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35"/>
  </bookViews>
  <sheets>
    <sheet name="RPA" sheetId="1" r:id="rId1"/>
  </sheets>
  <definedNames>
    <definedName name="_xlnm._FilterDatabase" localSheetId="0" hidden="1">RPA!$A$2:$M$1685</definedName>
    <definedName name="_xlnm.Print_Titles" localSheetId="0">RPA!$1:$2</definedName>
    <definedName name="Z_5D943894_EC05_40AA_96DF_124A6310C516_.wvu.Cols" localSheetId="0" hidden="1">RPA!$G:$G,RPA!$I:$I,RPA!$N:$N</definedName>
    <definedName name="Z_5D943894_EC05_40AA_96DF_124A6310C516_.wvu.FilterData" localSheetId="0" hidden="1">RPA!$A$2:$M$1685</definedName>
    <definedName name="Z_5D943894_EC05_40AA_96DF_124A6310C516_.wvu.PrintTitles" localSheetId="0" hidden="1">RPA!$1:$2</definedName>
  </definedNames>
  <calcPr calcId="145621"/>
</workbook>
</file>

<file path=xl/calcChain.xml><?xml version="1.0" encoding="utf-8"?>
<calcChain xmlns="http://schemas.openxmlformats.org/spreadsheetml/2006/main">
  <c r="AC2959" i="1" l="1"/>
  <c r="AB2959" i="1"/>
  <c r="AC2958" i="1"/>
  <c r="AB2958" i="1"/>
  <c r="AC2957" i="1"/>
  <c r="AB2957" i="1"/>
  <c r="AC2956" i="1"/>
  <c r="AB2956" i="1"/>
  <c r="AC2955" i="1"/>
  <c r="AB2955" i="1"/>
  <c r="AC2954" i="1"/>
  <c r="AB2954" i="1"/>
  <c r="AC2953" i="1"/>
  <c r="AB2953" i="1"/>
  <c r="AC2952" i="1"/>
  <c r="AB2952" i="1"/>
  <c r="AC2951" i="1"/>
  <c r="AB2951" i="1"/>
  <c r="AC2950" i="1"/>
  <c r="AB2950" i="1"/>
  <c r="AC2949" i="1"/>
  <c r="AB2949" i="1"/>
  <c r="AC2948" i="1"/>
  <c r="AB2948" i="1"/>
  <c r="AC2947" i="1"/>
  <c r="AB2947" i="1"/>
  <c r="AC2946" i="1"/>
  <c r="AB2946" i="1"/>
  <c r="AC2945" i="1"/>
  <c r="AB2945" i="1"/>
  <c r="AC2944" i="1"/>
  <c r="AB2944" i="1"/>
  <c r="AC2943" i="1"/>
  <c r="AB2943" i="1"/>
  <c r="AC2942" i="1"/>
  <c r="AB2942" i="1"/>
  <c r="AC2941" i="1"/>
  <c r="AB2941" i="1"/>
  <c r="AC2940" i="1"/>
  <c r="AB2940" i="1"/>
  <c r="AC2939" i="1"/>
  <c r="AB2939" i="1"/>
  <c r="AC2938" i="1"/>
  <c r="AB2938" i="1"/>
  <c r="AC2937" i="1"/>
  <c r="AB2937" i="1"/>
  <c r="AC2936" i="1"/>
  <c r="AB2936" i="1"/>
  <c r="AC2935" i="1"/>
  <c r="AB2935" i="1"/>
  <c r="AC2934" i="1"/>
  <c r="AB2934" i="1"/>
  <c r="AC2933" i="1"/>
  <c r="AB2933" i="1"/>
  <c r="AC2932" i="1"/>
  <c r="AB2932" i="1"/>
  <c r="AC2931" i="1"/>
  <c r="AB2931" i="1"/>
  <c r="AC2930" i="1"/>
  <c r="AB2930" i="1"/>
  <c r="AC2929" i="1"/>
  <c r="AB2929" i="1"/>
  <c r="AC2928" i="1"/>
  <c r="AB2928" i="1"/>
  <c r="AC2927" i="1"/>
  <c r="AB2927" i="1"/>
  <c r="AC2926" i="1"/>
  <c r="AB2926" i="1"/>
  <c r="AC2925" i="1"/>
  <c r="AB2925" i="1"/>
  <c r="AC2924" i="1"/>
  <c r="AB2924" i="1"/>
  <c r="AC2923" i="1"/>
  <c r="AB2923" i="1"/>
  <c r="AC2922" i="1"/>
  <c r="AB2922" i="1"/>
  <c r="AC2921" i="1"/>
  <c r="AB2921" i="1"/>
  <c r="AC2920" i="1"/>
  <c r="AB2920" i="1"/>
  <c r="AC2919" i="1"/>
  <c r="AB2919" i="1"/>
  <c r="AC2918" i="1"/>
  <c r="AB2918" i="1"/>
  <c r="AC2917" i="1"/>
  <c r="AB2917" i="1"/>
  <c r="AC2916" i="1"/>
  <c r="AB2916" i="1"/>
  <c r="AC2915" i="1"/>
  <c r="AB2915" i="1"/>
  <c r="AC2914" i="1"/>
  <c r="AB2914" i="1"/>
  <c r="AC2913" i="1"/>
  <c r="AB2913" i="1"/>
  <c r="AC2912" i="1"/>
  <c r="AB2912" i="1"/>
  <c r="AC2911" i="1"/>
  <c r="AB2911" i="1"/>
  <c r="AC2910" i="1"/>
  <c r="AB2910" i="1"/>
  <c r="AC2909" i="1"/>
  <c r="AB2909" i="1"/>
  <c r="AC2908" i="1"/>
  <c r="AB2908" i="1"/>
  <c r="AC2907" i="1"/>
  <c r="AB2907" i="1"/>
  <c r="AC2906" i="1"/>
  <c r="AB2906" i="1"/>
  <c r="AC2905" i="1"/>
  <c r="AB2905" i="1"/>
  <c r="AC2904" i="1"/>
  <c r="AB2904" i="1"/>
  <c r="AC2903" i="1"/>
  <c r="AB2903" i="1"/>
  <c r="AC2902" i="1"/>
  <c r="AB2902" i="1"/>
  <c r="AC2901" i="1"/>
  <c r="AB2901" i="1"/>
  <c r="AC2900" i="1"/>
  <c r="AB2900" i="1"/>
  <c r="AC2899" i="1"/>
  <c r="AB2899" i="1"/>
  <c r="AC2898" i="1"/>
  <c r="AB2898" i="1"/>
  <c r="AC2897" i="1"/>
  <c r="AB2897" i="1"/>
  <c r="AC2896" i="1"/>
  <c r="AB2896" i="1"/>
  <c r="AC2895" i="1"/>
  <c r="AB2895" i="1"/>
  <c r="AC2894" i="1"/>
  <c r="AB2894" i="1"/>
  <c r="AC2893" i="1"/>
  <c r="AB2893" i="1"/>
  <c r="AC2892" i="1"/>
  <c r="AB2892" i="1"/>
  <c r="AC2891" i="1"/>
  <c r="AB2891" i="1"/>
  <c r="AC2890" i="1"/>
  <c r="AB2890" i="1"/>
  <c r="AC2889" i="1"/>
  <c r="AB2889" i="1"/>
  <c r="AC2888" i="1"/>
  <c r="AB2888" i="1"/>
  <c r="AC2887" i="1"/>
  <c r="AB2887" i="1"/>
  <c r="AC2886" i="1"/>
  <c r="AB2886" i="1"/>
  <c r="AC2885" i="1"/>
  <c r="AB2885" i="1"/>
  <c r="AC2884" i="1"/>
  <c r="AB2884" i="1"/>
  <c r="AC2883" i="1"/>
  <c r="AB2883" i="1"/>
  <c r="AC2882" i="1"/>
  <c r="AB2882" i="1"/>
  <c r="AC2881" i="1"/>
  <c r="AB2881" i="1"/>
  <c r="AC2880" i="1"/>
  <c r="AB2880" i="1"/>
  <c r="AC2879" i="1"/>
  <c r="AB2879" i="1"/>
  <c r="AC2878" i="1"/>
  <c r="AB2878" i="1"/>
  <c r="AC2877" i="1"/>
  <c r="AB2877" i="1"/>
  <c r="AC2876" i="1"/>
  <c r="AB2876" i="1"/>
  <c r="AC2875" i="1"/>
  <c r="AB2875" i="1"/>
  <c r="AC2874" i="1"/>
  <c r="AB2874" i="1"/>
  <c r="AC2873" i="1"/>
  <c r="AB2873" i="1"/>
  <c r="AC2872" i="1"/>
  <c r="AB2872" i="1"/>
  <c r="AC2871" i="1"/>
  <c r="AB2871" i="1"/>
  <c r="AC2870" i="1"/>
  <c r="AB2870" i="1"/>
  <c r="AC2869" i="1"/>
  <c r="AB2869" i="1"/>
  <c r="AC2868" i="1"/>
  <c r="AB2868" i="1"/>
  <c r="AC2867" i="1"/>
  <c r="AB2867" i="1"/>
  <c r="AC2866" i="1"/>
  <c r="AB2866" i="1"/>
  <c r="AC2865" i="1"/>
  <c r="AB2865" i="1"/>
  <c r="AC2864" i="1"/>
  <c r="AB2864" i="1"/>
  <c r="AC2863" i="1"/>
  <c r="AB2863" i="1"/>
  <c r="AC2862" i="1"/>
  <c r="AB2862" i="1"/>
  <c r="AC2861" i="1"/>
  <c r="AB2861" i="1"/>
  <c r="AC2860" i="1"/>
  <c r="AB2860" i="1"/>
  <c r="AC2859" i="1"/>
  <c r="AB2859" i="1"/>
  <c r="AC2858" i="1"/>
  <c r="AB2858" i="1"/>
  <c r="AC2857" i="1"/>
  <c r="AB2857" i="1"/>
  <c r="AC2856" i="1"/>
  <c r="AB2856" i="1"/>
  <c r="AC2855" i="1"/>
  <c r="AB2855" i="1"/>
  <c r="AC2854" i="1"/>
  <c r="AB2854" i="1"/>
  <c r="AC2853" i="1"/>
  <c r="AB2853" i="1"/>
  <c r="AC2852" i="1"/>
  <c r="AB2852" i="1"/>
  <c r="AC2851" i="1"/>
  <c r="AB2851" i="1"/>
  <c r="AC2850" i="1"/>
  <c r="AB2850" i="1"/>
  <c r="AC2849" i="1"/>
  <c r="AB2849" i="1"/>
  <c r="AC2848" i="1"/>
  <c r="AB2848" i="1"/>
  <c r="AC2847" i="1"/>
  <c r="AB2847" i="1"/>
  <c r="AC2846" i="1"/>
  <c r="AB2846" i="1"/>
  <c r="AC2845" i="1"/>
  <c r="AB2845" i="1"/>
  <c r="AC2844" i="1"/>
  <c r="AB2844" i="1"/>
  <c r="AC2843" i="1"/>
  <c r="AB2843" i="1"/>
  <c r="AC2842" i="1"/>
  <c r="AB2842" i="1"/>
  <c r="AC2841" i="1"/>
  <c r="AB2841" i="1"/>
  <c r="AC2840" i="1"/>
  <c r="AB2840" i="1"/>
  <c r="AC2839" i="1"/>
  <c r="AB2839" i="1"/>
  <c r="AC2838" i="1"/>
  <c r="AB2838" i="1"/>
  <c r="AC2837" i="1"/>
  <c r="AB2837" i="1"/>
  <c r="AC2836" i="1"/>
  <c r="AB2836" i="1"/>
  <c r="AC2835" i="1"/>
  <c r="AB2835" i="1"/>
  <c r="AC2834" i="1"/>
  <c r="AB2834" i="1"/>
  <c r="AC2833" i="1"/>
  <c r="AB2833" i="1"/>
  <c r="AC2832" i="1"/>
  <c r="AB2832" i="1"/>
  <c r="AC2831" i="1"/>
  <c r="AB2831" i="1"/>
  <c r="AC2830" i="1"/>
  <c r="AB2830" i="1"/>
  <c r="AC2829" i="1"/>
  <c r="AB2829" i="1"/>
  <c r="AC2828" i="1"/>
  <c r="AB2828" i="1"/>
  <c r="AC2827" i="1"/>
  <c r="AB2827" i="1"/>
  <c r="AC2826" i="1"/>
  <c r="AB2826" i="1"/>
  <c r="AC2825" i="1"/>
  <c r="AB2825" i="1"/>
  <c r="AC2824" i="1"/>
  <c r="AB2824" i="1"/>
  <c r="AC2823" i="1"/>
  <c r="AB2823" i="1"/>
  <c r="AC2822" i="1"/>
  <c r="AB2822" i="1"/>
  <c r="AC2821" i="1"/>
  <c r="AB2821" i="1"/>
  <c r="AC2820" i="1"/>
  <c r="AB2820" i="1"/>
  <c r="AC2819" i="1"/>
  <c r="AB2819" i="1"/>
  <c r="AC2818" i="1"/>
  <c r="AB2818" i="1"/>
  <c r="AC2817" i="1"/>
  <c r="AB2817" i="1"/>
  <c r="AC2816" i="1"/>
  <c r="AB2816" i="1"/>
  <c r="AC2815" i="1"/>
  <c r="AB2815" i="1"/>
  <c r="AC2814" i="1"/>
  <c r="AB2814" i="1"/>
  <c r="AC2813" i="1"/>
  <c r="AB2813" i="1"/>
  <c r="AC2812" i="1"/>
  <c r="AB2812" i="1"/>
  <c r="AC2811" i="1"/>
  <c r="AB2811" i="1"/>
  <c r="AC2810" i="1"/>
  <c r="AB2810" i="1"/>
  <c r="AC2809" i="1"/>
  <c r="AB2809" i="1"/>
  <c r="AC2808" i="1"/>
  <c r="AB2808" i="1"/>
  <c r="AC2807" i="1"/>
  <c r="AB2807" i="1"/>
  <c r="AC2806" i="1"/>
  <c r="AB2806" i="1"/>
  <c r="AC2805" i="1"/>
  <c r="AB2805" i="1"/>
  <c r="AC2804" i="1"/>
  <c r="AB2804" i="1"/>
  <c r="AC2803" i="1"/>
  <c r="AB2803" i="1"/>
  <c r="AC2802" i="1"/>
  <c r="AB2802" i="1"/>
  <c r="AC2801" i="1"/>
  <c r="AB2801" i="1"/>
  <c r="AC2800" i="1"/>
  <c r="AB2800" i="1"/>
  <c r="AC2799" i="1"/>
  <c r="AB2799" i="1"/>
  <c r="AC2798" i="1"/>
  <c r="AB2798" i="1"/>
  <c r="AC2797" i="1"/>
  <c r="AB2797" i="1"/>
  <c r="AC2796" i="1"/>
  <c r="AB2796" i="1"/>
  <c r="AC2795" i="1"/>
  <c r="AB2795" i="1"/>
  <c r="AC2794" i="1"/>
  <c r="AB2794" i="1"/>
  <c r="AC2793" i="1"/>
  <c r="AB2793" i="1"/>
  <c r="AC2792" i="1"/>
  <c r="AB2792" i="1"/>
  <c r="AC2791" i="1"/>
  <c r="AB2791" i="1"/>
  <c r="AC2790" i="1"/>
  <c r="AB2790" i="1"/>
  <c r="AC2789" i="1"/>
  <c r="AB2789" i="1"/>
  <c r="AC2788" i="1"/>
  <c r="AB2788" i="1"/>
  <c r="AC2787" i="1"/>
  <c r="AB2787" i="1"/>
  <c r="AC2786" i="1"/>
  <c r="AB2786" i="1"/>
  <c r="AC2785" i="1"/>
  <c r="AB2785" i="1"/>
  <c r="AC2784" i="1"/>
  <c r="AB2784" i="1"/>
  <c r="AC2783" i="1"/>
  <c r="AB2783" i="1"/>
  <c r="AC2782" i="1"/>
  <c r="AB2782" i="1"/>
  <c r="AC2781" i="1"/>
  <c r="AB2781" i="1"/>
  <c r="AC2780" i="1"/>
  <c r="AB2780" i="1"/>
  <c r="AC2779" i="1"/>
  <c r="AB2779" i="1"/>
  <c r="AC2778" i="1"/>
  <c r="AB2778" i="1"/>
  <c r="AC2777" i="1"/>
  <c r="AB2777" i="1"/>
  <c r="AC2776" i="1"/>
  <c r="AB2776" i="1"/>
  <c r="AC2775" i="1"/>
  <c r="AB2775" i="1"/>
  <c r="AC2774" i="1"/>
  <c r="AB2774" i="1"/>
  <c r="AC2773" i="1"/>
  <c r="AB2773" i="1"/>
  <c r="AC2772" i="1"/>
  <c r="AB2772" i="1"/>
  <c r="AC2771" i="1"/>
  <c r="AB2771" i="1"/>
  <c r="AC2770" i="1"/>
  <c r="AB2770" i="1"/>
  <c r="AC2769" i="1"/>
  <c r="AB2769" i="1"/>
  <c r="AC2768" i="1"/>
  <c r="AB2768" i="1"/>
  <c r="AC2767" i="1"/>
  <c r="AB2767" i="1"/>
  <c r="AC2766" i="1"/>
  <c r="AB2766" i="1"/>
  <c r="AC2765" i="1"/>
  <c r="AB2765" i="1"/>
  <c r="AC2764" i="1"/>
  <c r="AB2764" i="1"/>
  <c r="AC2763" i="1"/>
  <c r="AB2763" i="1"/>
  <c r="AC2762" i="1"/>
  <c r="AB2762" i="1"/>
  <c r="AC2761" i="1"/>
  <c r="AB2761" i="1"/>
  <c r="AC2760" i="1"/>
  <c r="AB2760" i="1"/>
  <c r="AC2759" i="1"/>
  <c r="AB2759" i="1"/>
  <c r="AC2758" i="1"/>
  <c r="AB2758" i="1"/>
  <c r="AC2757" i="1"/>
  <c r="AB2757" i="1"/>
  <c r="AC2756" i="1"/>
  <c r="AB2756" i="1"/>
  <c r="AC2755" i="1"/>
  <c r="AB2755" i="1"/>
  <c r="AC2754" i="1"/>
  <c r="AB2754" i="1"/>
  <c r="AC2753" i="1"/>
  <c r="AB2753" i="1"/>
  <c r="AC2752" i="1"/>
  <c r="AB2752" i="1"/>
  <c r="AC2751" i="1"/>
  <c r="AB2751" i="1"/>
  <c r="AC2750" i="1"/>
  <c r="AB2750" i="1"/>
  <c r="AC2749" i="1"/>
  <c r="AB2749" i="1"/>
  <c r="AC2748" i="1"/>
  <c r="AB2748" i="1"/>
  <c r="AC2747" i="1"/>
  <c r="AB2747" i="1"/>
  <c r="AC2746" i="1"/>
  <c r="AB2746" i="1"/>
  <c r="AC2745" i="1"/>
  <c r="AB2745" i="1"/>
  <c r="AC2744" i="1"/>
  <c r="AB2744" i="1"/>
  <c r="AC2743" i="1"/>
  <c r="AB2743" i="1"/>
  <c r="AC2742" i="1"/>
  <c r="AB2742" i="1"/>
  <c r="AC2741" i="1"/>
  <c r="AB2741" i="1"/>
  <c r="AC2740" i="1"/>
  <c r="AB2740" i="1"/>
  <c r="AC2739" i="1"/>
  <c r="AB2739" i="1"/>
  <c r="AC2738" i="1"/>
  <c r="AB2738" i="1"/>
  <c r="AC2737" i="1"/>
  <c r="AB2737" i="1"/>
  <c r="AC2736" i="1"/>
  <c r="AB2736" i="1"/>
  <c r="AC2735" i="1"/>
  <c r="AB2735" i="1"/>
  <c r="AC2734" i="1"/>
  <c r="AB2734" i="1"/>
  <c r="AC2733" i="1"/>
  <c r="AB2733" i="1"/>
  <c r="AC2732" i="1"/>
  <c r="AB2732" i="1"/>
  <c r="AC2731" i="1"/>
  <c r="AB2731" i="1"/>
  <c r="AC2730" i="1"/>
  <c r="AB2730" i="1"/>
  <c r="AC2729" i="1"/>
  <c r="AB2729" i="1"/>
  <c r="AC2728" i="1"/>
  <c r="AB2728" i="1"/>
  <c r="AC2727" i="1"/>
  <c r="AB2727" i="1"/>
  <c r="AC2726" i="1"/>
  <c r="AB2726" i="1"/>
  <c r="AC2725" i="1"/>
  <c r="AB2725" i="1"/>
  <c r="AC2724" i="1"/>
  <c r="AB2724" i="1"/>
  <c r="AC2723" i="1"/>
  <c r="AB2723" i="1"/>
  <c r="AC2722" i="1"/>
  <c r="AB2722" i="1"/>
  <c r="AC2721" i="1"/>
  <c r="AB2721" i="1"/>
  <c r="AC2720" i="1"/>
  <c r="AB2720" i="1"/>
  <c r="AC2719" i="1"/>
  <c r="AB2719" i="1"/>
  <c r="AC2718" i="1"/>
  <c r="AB2718" i="1"/>
  <c r="AC2717" i="1"/>
  <c r="AB2717" i="1"/>
  <c r="AC2716" i="1"/>
  <c r="AB2716" i="1"/>
  <c r="AC2715" i="1"/>
  <c r="AB2715" i="1"/>
  <c r="AC2714" i="1"/>
  <c r="AB2714" i="1"/>
  <c r="AC2713" i="1"/>
  <c r="AB2713" i="1"/>
  <c r="AC2712" i="1"/>
  <c r="AB2712" i="1"/>
  <c r="AC2711" i="1"/>
  <c r="AB2711" i="1"/>
  <c r="AC2710" i="1"/>
  <c r="AB2710" i="1"/>
  <c r="AC2709" i="1"/>
  <c r="AB2709" i="1"/>
  <c r="AC2708" i="1"/>
  <c r="AB2708" i="1"/>
  <c r="AC2707" i="1"/>
  <c r="AB2707" i="1"/>
  <c r="AC2706" i="1"/>
  <c r="AB2706" i="1"/>
  <c r="AC2705" i="1"/>
  <c r="AB2705" i="1"/>
  <c r="AC2704" i="1"/>
  <c r="AB2704" i="1"/>
  <c r="AC2703" i="1"/>
  <c r="AB2703" i="1"/>
  <c r="AC2702" i="1"/>
  <c r="AB2702" i="1"/>
  <c r="AC2701" i="1"/>
  <c r="AB2701" i="1"/>
  <c r="AC2700" i="1"/>
  <c r="AB2700" i="1"/>
  <c r="AC2699" i="1"/>
  <c r="AB2699" i="1"/>
  <c r="AC2698" i="1"/>
  <c r="AB2698" i="1"/>
  <c r="AC2697" i="1"/>
  <c r="AB2697" i="1"/>
  <c r="AC2696" i="1"/>
  <c r="AB2696" i="1"/>
  <c r="AC2695" i="1"/>
  <c r="AB2695" i="1"/>
  <c r="AC2694" i="1"/>
  <c r="AB2694" i="1"/>
  <c r="AC2693" i="1"/>
  <c r="AB2693" i="1"/>
  <c r="AC2692" i="1"/>
  <c r="AB2692" i="1"/>
  <c r="AC2691" i="1"/>
  <c r="AB2691" i="1"/>
  <c r="AC2690" i="1"/>
  <c r="AB2690" i="1"/>
  <c r="AC2689" i="1"/>
  <c r="AB2689" i="1"/>
  <c r="AC2688" i="1"/>
  <c r="AB2688" i="1"/>
  <c r="AC2687" i="1"/>
  <c r="AB2687" i="1"/>
  <c r="AC2686" i="1"/>
  <c r="AB2686" i="1"/>
  <c r="AC2685" i="1"/>
  <c r="AB2685" i="1"/>
  <c r="AC2684" i="1"/>
  <c r="AB2684" i="1"/>
  <c r="AC2683" i="1"/>
  <c r="AB2683" i="1"/>
  <c r="AC2682" i="1"/>
  <c r="AB2682" i="1"/>
  <c r="AC2681" i="1"/>
  <c r="AB2681" i="1"/>
  <c r="AC2680" i="1"/>
  <c r="AB2680" i="1"/>
  <c r="AC2679" i="1"/>
  <c r="AB2679" i="1"/>
  <c r="AC2678" i="1"/>
  <c r="AB2678" i="1"/>
  <c r="AC2677" i="1"/>
  <c r="AB2677" i="1"/>
  <c r="AC2676" i="1"/>
  <c r="AB2676" i="1"/>
  <c r="AC2675" i="1"/>
  <c r="AB2675" i="1"/>
  <c r="AC2674" i="1"/>
  <c r="AB2674" i="1"/>
  <c r="AC2673" i="1"/>
  <c r="AB2673" i="1"/>
  <c r="AC2672" i="1"/>
  <c r="AB2672" i="1"/>
  <c r="AC2671" i="1"/>
  <c r="AB2671" i="1"/>
  <c r="AC2670" i="1"/>
  <c r="AB2670" i="1"/>
  <c r="AC2669" i="1"/>
  <c r="AB2669" i="1"/>
  <c r="AC2668" i="1"/>
  <c r="AB2668" i="1"/>
  <c r="AC2667" i="1"/>
  <c r="AB2667" i="1"/>
  <c r="AC2666" i="1"/>
  <c r="AB2666" i="1"/>
  <c r="AC2665" i="1"/>
  <c r="AB2665" i="1"/>
  <c r="AC2664" i="1"/>
  <c r="AB2664" i="1"/>
  <c r="AC2663" i="1"/>
  <c r="AB2663" i="1"/>
  <c r="AC2662" i="1"/>
  <c r="AB2662" i="1"/>
  <c r="AC2661" i="1"/>
  <c r="AB2661" i="1"/>
  <c r="AC2660" i="1"/>
  <c r="AB2660" i="1"/>
  <c r="AC2659" i="1"/>
  <c r="AB2659" i="1"/>
  <c r="AC2658" i="1"/>
  <c r="AB2658" i="1"/>
  <c r="AC2657" i="1"/>
  <c r="AB2657" i="1"/>
  <c r="AC2656" i="1"/>
  <c r="AB2656" i="1"/>
  <c r="AC2655" i="1"/>
  <c r="AB2655" i="1"/>
  <c r="AC2654" i="1"/>
  <c r="AB2654" i="1"/>
  <c r="AC2653" i="1"/>
  <c r="AB2653" i="1"/>
  <c r="AC2652" i="1"/>
  <c r="AB2652" i="1"/>
  <c r="AC2651" i="1"/>
  <c r="AB2651" i="1"/>
  <c r="AC2650" i="1"/>
  <c r="AB2650" i="1"/>
  <c r="AC2649" i="1"/>
  <c r="AB2649" i="1"/>
  <c r="AC2648" i="1"/>
  <c r="AB2648" i="1"/>
  <c r="AC2647" i="1"/>
  <c r="AB2647" i="1"/>
  <c r="AC2646" i="1"/>
  <c r="AB2646" i="1"/>
  <c r="AC2645" i="1"/>
  <c r="AB2645" i="1"/>
  <c r="AC2644" i="1"/>
  <c r="AB2644" i="1"/>
  <c r="AC2643" i="1"/>
  <c r="AB2643" i="1"/>
  <c r="AC2642" i="1"/>
  <c r="AB2642" i="1"/>
  <c r="AC2641" i="1"/>
  <c r="AB2641" i="1"/>
  <c r="AC2640" i="1"/>
  <c r="AB2640" i="1"/>
  <c r="AC2639" i="1"/>
  <c r="AB2639" i="1"/>
  <c r="AC2638" i="1"/>
  <c r="AB2638" i="1"/>
  <c r="AC2637" i="1"/>
  <c r="AB2637" i="1"/>
  <c r="AC2636" i="1"/>
  <c r="AB2636" i="1"/>
  <c r="AC2635" i="1"/>
  <c r="AB2635" i="1"/>
  <c r="AC2634" i="1"/>
  <c r="AB2634" i="1"/>
  <c r="AC2633" i="1"/>
  <c r="AB2633" i="1"/>
  <c r="AC2632" i="1"/>
  <c r="AB2632" i="1"/>
  <c r="AC2631" i="1"/>
  <c r="AB2631" i="1"/>
  <c r="AC2630" i="1"/>
  <c r="AB2630" i="1"/>
  <c r="AC2629" i="1"/>
  <c r="AB2629" i="1"/>
  <c r="AC2628" i="1"/>
  <c r="AB2628" i="1"/>
  <c r="AC2627" i="1"/>
  <c r="AB2627" i="1"/>
  <c r="AC2626" i="1"/>
  <c r="AB2626" i="1"/>
  <c r="AC2625" i="1"/>
  <c r="AB2625" i="1"/>
  <c r="AC2624" i="1"/>
  <c r="AB2624" i="1"/>
  <c r="AC2623" i="1"/>
  <c r="AB2623" i="1"/>
  <c r="AC2622" i="1"/>
  <c r="AB2622" i="1"/>
  <c r="AC2621" i="1"/>
  <c r="AB2621" i="1"/>
  <c r="AC2620" i="1"/>
  <c r="AB2620" i="1"/>
  <c r="AC2619" i="1"/>
  <c r="AB2619" i="1"/>
  <c r="AC2618" i="1"/>
  <c r="AB2618" i="1"/>
  <c r="AC2617" i="1"/>
  <c r="AB2617" i="1"/>
  <c r="AC2616" i="1"/>
  <c r="AB2616" i="1"/>
  <c r="AC2615" i="1"/>
  <c r="AB2615" i="1"/>
  <c r="AC2614" i="1"/>
  <c r="AB2614" i="1"/>
  <c r="AC2613" i="1"/>
  <c r="AB2613" i="1"/>
  <c r="AC2612" i="1"/>
  <c r="AB2612" i="1"/>
  <c r="AC2611" i="1"/>
  <c r="AB2611" i="1"/>
  <c r="AC2610" i="1"/>
  <c r="AB2610" i="1"/>
  <c r="AC2609" i="1"/>
  <c r="AB2609" i="1"/>
  <c r="AC2608" i="1"/>
  <c r="AB2608" i="1"/>
  <c r="AC2607" i="1"/>
  <c r="AB2607" i="1"/>
  <c r="AC2606" i="1"/>
  <c r="AB2606" i="1"/>
  <c r="AC2605" i="1"/>
  <c r="AB2605" i="1"/>
  <c r="AC2604" i="1"/>
  <c r="AB2604" i="1"/>
  <c r="AC2603" i="1"/>
  <c r="AB2603" i="1"/>
  <c r="AC2602" i="1"/>
  <c r="AB2602" i="1"/>
  <c r="AC2601" i="1"/>
  <c r="AB2601" i="1"/>
  <c r="AC2600" i="1"/>
  <c r="AB2600" i="1"/>
  <c r="AC2599" i="1"/>
  <c r="AB2599" i="1"/>
  <c r="AC2598" i="1"/>
  <c r="AB2598" i="1"/>
  <c r="AC2597" i="1"/>
  <c r="AB2597" i="1"/>
  <c r="AC2596" i="1"/>
  <c r="AB2596" i="1"/>
  <c r="AC2595" i="1"/>
  <c r="AB2595" i="1"/>
  <c r="AC2594" i="1"/>
  <c r="AB2594" i="1"/>
  <c r="AC2593" i="1"/>
  <c r="AB2593" i="1"/>
  <c r="AC2592" i="1"/>
  <c r="AB2592" i="1"/>
  <c r="AC2591" i="1"/>
  <c r="AB2591" i="1"/>
  <c r="AC2590" i="1"/>
  <c r="AB2590" i="1"/>
  <c r="AC2589" i="1"/>
  <c r="AB2589" i="1"/>
  <c r="AC2588" i="1"/>
  <c r="AB2588" i="1"/>
  <c r="AC2587" i="1"/>
  <c r="AB2587" i="1"/>
  <c r="AC2586" i="1"/>
  <c r="AB2586" i="1"/>
  <c r="AC2585" i="1"/>
  <c r="AB2585" i="1"/>
  <c r="AC2584" i="1"/>
  <c r="AB2584" i="1"/>
  <c r="AC2583" i="1"/>
  <c r="AB2583" i="1"/>
  <c r="AC2582" i="1"/>
  <c r="AB2582" i="1"/>
  <c r="AC2581" i="1"/>
  <c r="AB2581" i="1"/>
  <c r="AC2580" i="1"/>
  <c r="AB2580" i="1"/>
  <c r="AC2579" i="1"/>
  <c r="AB2579" i="1"/>
  <c r="AC2578" i="1"/>
  <c r="AB2578" i="1"/>
  <c r="AC2577" i="1"/>
  <c r="AB2577" i="1"/>
  <c r="AC2576" i="1"/>
  <c r="AB2576" i="1"/>
  <c r="AC2575" i="1"/>
  <c r="AB2575" i="1"/>
  <c r="AC2574" i="1"/>
  <c r="AB2574" i="1"/>
  <c r="AC2573" i="1"/>
  <c r="AB2573" i="1"/>
  <c r="AC2572" i="1"/>
  <c r="AB2572" i="1"/>
  <c r="AC2571" i="1"/>
  <c r="AB2571" i="1"/>
  <c r="AC2570" i="1"/>
  <c r="AB2570" i="1"/>
  <c r="AC2569" i="1"/>
  <c r="AB2569" i="1"/>
  <c r="AC2568" i="1"/>
  <c r="AB2568" i="1"/>
  <c r="AC2567" i="1"/>
  <c r="AB2567" i="1"/>
  <c r="AC2566" i="1"/>
  <c r="AB2566" i="1"/>
  <c r="AC2565" i="1"/>
  <c r="AB2565" i="1"/>
  <c r="AC2564" i="1"/>
  <c r="AB2564" i="1"/>
  <c r="AC2563" i="1"/>
  <c r="AB2563" i="1"/>
  <c r="AC2562" i="1"/>
  <c r="AB2562" i="1"/>
  <c r="AC2561" i="1"/>
  <c r="AB2561" i="1"/>
  <c r="AC2560" i="1"/>
  <c r="AB2560" i="1"/>
  <c r="AC2559" i="1"/>
  <c r="AB2559" i="1"/>
  <c r="AC2558" i="1"/>
  <c r="AB2558" i="1"/>
  <c r="AC2557" i="1"/>
  <c r="AB2557" i="1"/>
  <c r="AC2556" i="1"/>
  <c r="AB2556" i="1"/>
  <c r="AC2555" i="1"/>
  <c r="AB2555" i="1"/>
  <c r="AC2554" i="1"/>
  <c r="AB2554" i="1"/>
  <c r="AC2553" i="1"/>
  <c r="AB2553" i="1"/>
  <c r="AC2552" i="1"/>
  <c r="AB2552" i="1"/>
  <c r="AC2551" i="1"/>
  <c r="AB2551" i="1"/>
  <c r="AC2550" i="1"/>
  <c r="AB2550" i="1"/>
  <c r="AC2549" i="1"/>
  <c r="AB2549" i="1"/>
  <c r="AC2548" i="1"/>
  <c r="AB2548" i="1"/>
  <c r="AC2547" i="1"/>
  <c r="AB2547" i="1"/>
  <c r="AC2546" i="1"/>
  <c r="AB2546" i="1"/>
  <c r="AC2545" i="1"/>
  <c r="AB2545" i="1"/>
  <c r="AC2544" i="1"/>
  <c r="AB2544" i="1"/>
  <c r="AC2543" i="1"/>
  <c r="AB2543" i="1"/>
  <c r="AC2542" i="1"/>
  <c r="AB2542" i="1"/>
  <c r="AC2541" i="1"/>
  <c r="AB2541" i="1"/>
  <c r="AC2540" i="1"/>
  <c r="AB2540" i="1"/>
  <c r="AC2539" i="1"/>
  <c r="AB2539" i="1"/>
  <c r="AC2538" i="1"/>
  <c r="AB2538" i="1"/>
  <c r="AC2537" i="1"/>
  <c r="AB2537" i="1"/>
  <c r="AC2536" i="1"/>
  <c r="AB2536" i="1"/>
  <c r="AC2535" i="1"/>
  <c r="AB2535" i="1"/>
  <c r="AC2534" i="1"/>
  <c r="AB2534" i="1"/>
  <c r="AC2533" i="1"/>
  <c r="AB2533" i="1"/>
  <c r="AC2532" i="1"/>
  <c r="AB2532" i="1"/>
  <c r="AC2531" i="1"/>
  <c r="AB2531" i="1"/>
  <c r="AC2530" i="1"/>
  <c r="AB2530" i="1"/>
  <c r="AC2529" i="1"/>
  <c r="AB2529" i="1"/>
  <c r="AC2528" i="1"/>
  <c r="AB2528" i="1"/>
  <c r="AC2527" i="1"/>
  <c r="AB2527" i="1"/>
  <c r="AC2526" i="1"/>
  <c r="AB2526" i="1"/>
  <c r="AC2525" i="1"/>
  <c r="AB2525" i="1"/>
  <c r="AC2524" i="1"/>
  <c r="AB2524" i="1"/>
  <c r="AC2523" i="1"/>
  <c r="AB2523" i="1"/>
  <c r="AC2522" i="1"/>
  <c r="AB2522" i="1"/>
  <c r="AC2521" i="1"/>
  <c r="AB2521" i="1"/>
  <c r="AC2520" i="1"/>
  <c r="AB2520" i="1"/>
  <c r="AC2519" i="1"/>
  <c r="AB2519" i="1"/>
  <c r="AC2518" i="1"/>
  <c r="AB2518" i="1"/>
  <c r="AC2517" i="1"/>
  <c r="AB2517" i="1"/>
  <c r="AC2516" i="1"/>
  <c r="AB2516" i="1"/>
  <c r="AC2515" i="1"/>
  <c r="AB2515" i="1"/>
  <c r="AC2514" i="1"/>
  <c r="AB2514" i="1"/>
  <c r="AC2513" i="1"/>
  <c r="AB2513" i="1"/>
  <c r="AC2512" i="1"/>
  <c r="AB2512" i="1"/>
  <c r="AC2511" i="1"/>
  <c r="AB2511" i="1"/>
  <c r="AC2510" i="1"/>
  <c r="AB2510" i="1"/>
  <c r="AC2509" i="1"/>
  <c r="AB2509" i="1"/>
  <c r="AC2508" i="1"/>
  <c r="AB2508" i="1"/>
  <c r="AC2507" i="1"/>
  <c r="AB2507" i="1"/>
  <c r="AC2506" i="1"/>
  <c r="AB2506" i="1"/>
  <c r="AC2505" i="1"/>
  <c r="AB2505" i="1"/>
  <c r="AC2504" i="1"/>
  <c r="AB2504" i="1"/>
  <c r="AC2503" i="1"/>
  <c r="AB2503" i="1"/>
  <c r="AC2502" i="1"/>
  <c r="AB2502" i="1"/>
  <c r="AC2501" i="1"/>
  <c r="AB2501" i="1"/>
  <c r="AC2500" i="1"/>
  <c r="AB2500" i="1"/>
  <c r="AC2499" i="1"/>
  <c r="AB2499" i="1"/>
  <c r="AC2498" i="1"/>
  <c r="AB2498" i="1"/>
  <c r="AC2497" i="1"/>
  <c r="AB2497" i="1"/>
  <c r="AC2496" i="1"/>
  <c r="AB2496" i="1"/>
  <c r="AC2495" i="1"/>
  <c r="AB2495" i="1"/>
  <c r="AC2494" i="1"/>
  <c r="AB2494" i="1"/>
  <c r="AC2493" i="1"/>
  <c r="AB2493" i="1"/>
  <c r="AC2492" i="1"/>
  <c r="AB2492" i="1"/>
  <c r="AC2491" i="1"/>
  <c r="AB2491" i="1"/>
  <c r="AC2490" i="1"/>
  <c r="AB2490" i="1"/>
  <c r="AC2489" i="1"/>
  <c r="AB2489" i="1"/>
  <c r="AC2488" i="1"/>
  <c r="AB2488" i="1"/>
  <c r="AC2487" i="1"/>
  <c r="AB2487" i="1"/>
  <c r="AC2486" i="1"/>
  <c r="AB2486" i="1"/>
  <c r="AC2485" i="1"/>
  <c r="AB2485" i="1"/>
  <c r="AC2484" i="1"/>
  <c r="AB2484" i="1"/>
  <c r="AC2483" i="1"/>
  <c r="AB2483" i="1"/>
  <c r="AC2482" i="1"/>
  <c r="AB2482" i="1"/>
  <c r="AC2481" i="1"/>
  <c r="AB2481" i="1"/>
  <c r="AC2480" i="1"/>
  <c r="AB2480" i="1"/>
  <c r="AC2479" i="1"/>
  <c r="AB2479" i="1"/>
  <c r="AC2478" i="1"/>
  <c r="AB2478" i="1"/>
  <c r="AC2477" i="1"/>
  <c r="AB2477" i="1"/>
  <c r="AC2476" i="1"/>
  <c r="AB2476" i="1"/>
  <c r="AC2475" i="1"/>
  <c r="AB2475" i="1"/>
  <c r="AC2474" i="1"/>
  <c r="AB2474" i="1"/>
  <c r="AC2473" i="1"/>
  <c r="AB2473" i="1"/>
  <c r="AC2472" i="1"/>
  <c r="AB2472" i="1"/>
  <c r="AC2471" i="1"/>
  <c r="AB2471" i="1"/>
  <c r="AC2470" i="1"/>
  <c r="AB2470" i="1"/>
  <c r="AC2469" i="1"/>
  <c r="AB2469" i="1"/>
  <c r="AC2468" i="1"/>
  <c r="AB2468" i="1"/>
  <c r="AC2467" i="1"/>
  <c r="AB2467" i="1"/>
  <c r="AC2466" i="1"/>
  <c r="AB2466" i="1"/>
  <c r="AC2465" i="1"/>
  <c r="AB2465" i="1"/>
  <c r="AC2464" i="1"/>
  <c r="AB2464" i="1"/>
  <c r="AC2463" i="1"/>
  <c r="AB2463" i="1"/>
  <c r="AC2462" i="1"/>
  <c r="AB2462" i="1"/>
  <c r="AC2461" i="1"/>
  <c r="AB2461" i="1"/>
  <c r="AC2460" i="1"/>
  <c r="AB2460" i="1"/>
  <c r="AC2459" i="1"/>
  <c r="AB2459" i="1"/>
  <c r="AC2458" i="1"/>
  <c r="AB2458" i="1"/>
  <c r="AC2457" i="1"/>
  <c r="AB2457" i="1"/>
  <c r="AC2456" i="1"/>
  <c r="AB2456" i="1"/>
  <c r="AC2455" i="1"/>
  <c r="AB2455" i="1"/>
  <c r="AC2454" i="1"/>
  <c r="AB2454" i="1"/>
  <c r="AC2453" i="1"/>
  <c r="AB2453" i="1"/>
  <c r="AC2452" i="1"/>
  <c r="AB2452" i="1"/>
  <c r="AC2451" i="1"/>
  <c r="AB2451" i="1"/>
  <c r="AC2450" i="1"/>
  <c r="AB2450" i="1"/>
  <c r="AC2449" i="1"/>
  <c r="AB2449" i="1"/>
  <c r="AC2448" i="1"/>
  <c r="AB2448" i="1"/>
  <c r="AC2447" i="1"/>
  <c r="AB2447" i="1"/>
  <c r="AC2446" i="1"/>
  <c r="AB2446" i="1"/>
  <c r="AC2445" i="1"/>
  <c r="AB2445" i="1"/>
  <c r="AC2444" i="1"/>
  <c r="AB2444" i="1"/>
  <c r="AC2443" i="1"/>
  <c r="AB2443" i="1"/>
  <c r="AC2442" i="1"/>
  <c r="AB2442" i="1"/>
  <c r="AC2441" i="1"/>
  <c r="AB2441" i="1"/>
  <c r="AC2440" i="1"/>
  <c r="AB2440" i="1"/>
  <c r="AC2439" i="1"/>
  <c r="AB2439" i="1"/>
  <c r="AC2438" i="1"/>
  <c r="AB2438" i="1"/>
  <c r="AC2437" i="1"/>
  <c r="AB2437" i="1"/>
  <c r="AC2436" i="1"/>
  <c r="AB2436" i="1"/>
  <c r="AC2435" i="1"/>
  <c r="AB2435" i="1"/>
  <c r="AC2434" i="1"/>
  <c r="AB2434" i="1"/>
  <c r="AC2433" i="1"/>
  <c r="AB2433" i="1"/>
  <c r="AC2432" i="1"/>
  <c r="AB2432" i="1"/>
  <c r="AC2431" i="1"/>
  <c r="AB2431" i="1"/>
  <c r="AC2430" i="1"/>
  <c r="AB2430" i="1"/>
  <c r="AC2429" i="1"/>
  <c r="AB2429" i="1"/>
  <c r="AC2428" i="1"/>
  <c r="AB2428" i="1"/>
  <c r="AC2427" i="1"/>
  <c r="AB2427" i="1"/>
  <c r="AC2426" i="1"/>
  <c r="AB2426" i="1"/>
  <c r="AC2425" i="1"/>
  <c r="AB2425" i="1"/>
  <c r="AC2424" i="1"/>
  <c r="AB2424" i="1"/>
  <c r="AC2423" i="1"/>
  <c r="AB2423" i="1"/>
  <c r="AC2422" i="1"/>
  <c r="AB2422" i="1"/>
  <c r="AC2421" i="1"/>
  <c r="AB2421" i="1"/>
  <c r="AC2420" i="1"/>
  <c r="AB2420" i="1"/>
  <c r="AC2419" i="1"/>
  <c r="AB2419" i="1"/>
  <c r="AC2418" i="1"/>
  <c r="AB2418" i="1"/>
  <c r="AC2417" i="1"/>
  <c r="AB2417" i="1"/>
  <c r="AC2416" i="1"/>
  <c r="AB2416" i="1"/>
  <c r="AC2415" i="1"/>
  <c r="AB2415" i="1"/>
  <c r="AC2414" i="1"/>
  <c r="AB2414" i="1"/>
  <c r="AC2413" i="1"/>
  <c r="AB2413" i="1"/>
  <c r="AC2412" i="1"/>
  <c r="AB2412" i="1"/>
  <c r="AC2411" i="1"/>
  <c r="AB2411" i="1"/>
  <c r="AC2410" i="1"/>
  <c r="AB2410" i="1"/>
  <c r="AC2409" i="1"/>
  <c r="AB2409" i="1"/>
  <c r="AC2408" i="1"/>
  <c r="AB2408" i="1"/>
  <c r="AC2407" i="1"/>
  <c r="AB2407" i="1"/>
  <c r="AC2406" i="1"/>
  <c r="AB2406" i="1"/>
  <c r="AC2405" i="1"/>
  <c r="AB2405" i="1"/>
  <c r="AC2404" i="1"/>
  <c r="AB2404" i="1"/>
  <c r="AC2403" i="1"/>
  <c r="AB2403" i="1"/>
  <c r="AC2402" i="1"/>
  <c r="AB2402" i="1"/>
  <c r="AC2401" i="1"/>
  <c r="AB2401" i="1"/>
  <c r="AC2400" i="1"/>
  <c r="AB2400" i="1"/>
  <c r="AC2399" i="1"/>
  <c r="AB2399" i="1"/>
  <c r="AC2398" i="1"/>
  <c r="AB2398" i="1"/>
  <c r="AC2397" i="1"/>
  <c r="AB2397" i="1"/>
  <c r="AC2396" i="1"/>
  <c r="AB2396" i="1"/>
  <c r="AC2395" i="1"/>
  <c r="AB2395" i="1"/>
  <c r="AC2394" i="1"/>
  <c r="AB2394" i="1"/>
  <c r="AC2393" i="1"/>
  <c r="AB2393" i="1"/>
  <c r="AC2392" i="1"/>
  <c r="AB2392" i="1"/>
  <c r="AC2391" i="1"/>
  <c r="AB2391" i="1"/>
  <c r="AC2390" i="1"/>
  <c r="AB2390" i="1"/>
  <c r="AC2389" i="1"/>
  <c r="AB2389" i="1"/>
  <c r="AC2388" i="1"/>
  <c r="AB2388" i="1"/>
  <c r="AC2387" i="1"/>
  <c r="AB2387" i="1"/>
  <c r="AC2386" i="1"/>
  <c r="AB2386" i="1"/>
  <c r="AC2385" i="1"/>
  <c r="AB2385" i="1"/>
  <c r="AC2384" i="1"/>
  <c r="AB2384" i="1"/>
  <c r="AC2383" i="1"/>
  <c r="AB2383" i="1"/>
  <c r="AC2382" i="1"/>
  <c r="AB2382" i="1"/>
  <c r="AC2381" i="1"/>
  <c r="AB2381" i="1"/>
  <c r="AC2380" i="1"/>
  <c r="AB2380" i="1"/>
  <c r="AC2379" i="1"/>
  <c r="AB2379" i="1"/>
  <c r="AC2378" i="1"/>
  <c r="AB2378" i="1"/>
  <c r="AC2377" i="1"/>
  <c r="AB2377" i="1"/>
  <c r="AC2376" i="1"/>
  <c r="AB2376" i="1"/>
  <c r="AC2375" i="1"/>
  <c r="AB2375" i="1"/>
  <c r="AC2374" i="1"/>
  <c r="AB2374" i="1"/>
  <c r="AC2373" i="1"/>
  <c r="AB2373" i="1"/>
  <c r="AC2372" i="1"/>
  <c r="AB2372" i="1"/>
  <c r="AC2371" i="1"/>
  <c r="AB2371" i="1"/>
  <c r="AC2370" i="1"/>
  <c r="AB2370" i="1"/>
  <c r="AC2369" i="1"/>
  <c r="AB2369" i="1"/>
  <c r="AC2368" i="1"/>
  <c r="AB2368" i="1"/>
  <c r="AC2367" i="1"/>
  <c r="AB2367" i="1"/>
  <c r="AC2366" i="1"/>
  <c r="AB2366" i="1"/>
  <c r="AC2365" i="1"/>
  <c r="AB2365" i="1"/>
  <c r="AC2364" i="1"/>
  <c r="AB2364" i="1"/>
  <c r="AC2363" i="1"/>
  <c r="AB2363" i="1"/>
  <c r="AC2362" i="1"/>
  <c r="AB2362" i="1"/>
  <c r="AC2361" i="1"/>
  <c r="AB2361" i="1"/>
  <c r="AC2360" i="1"/>
  <c r="AB2360" i="1"/>
  <c r="AC2359" i="1"/>
  <c r="AB2359" i="1"/>
  <c r="AC2358" i="1"/>
  <c r="AB2358" i="1"/>
  <c r="AC2357" i="1"/>
  <c r="AB2357" i="1"/>
  <c r="AC2356" i="1"/>
  <c r="AB2356" i="1"/>
  <c r="AC2355" i="1"/>
  <c r="AB2355" i="1"/>
  <c r="AC2354" i="1"/>
  <c r="AB2354" i="1"/>
  <c r="AC2353" i="1"/>
  <c r="AB2353" i="1"/>
  <c r="AC2352" i="1"/>
  <c r="AB2352" i="1"/>
  <c r="AC2351" i="1"/>
  <c r="AB2351" i="1"/>
  <c r="AC2350" i="1"/>
  <c r="AB2350" i="1"/>
  <c r="AC2349" i="1"/>
  <c r="AB2349" i="1"/>
  <c r="AC2348" i="1"/>
  <c r="AB2348" i="1"/>
  <c r="AC2347" i="1"/>
  <c r="AB2347" i="1"/>
  <c r="AC2346" i="1"/>
  <c r="AB2346" i="1"/>
  <c r="AC2345" i="1"/>
  <c r="AB2345" i="1"/>
  <c r="AC2344" i="1"/>
  <c r="AB2344" i="1"/>
  <c r="AC2343" i="1"/>
  <c r="AB2343" i="1"/>
  <c r="AC2342" i="1"/>
  <c r="AB2342" i="1"/>
  <c r="AC2341" i="1"/>
  <c r="AB2341" i="1"/>
  <c r="AC2340" i="1"/>
  <c r="AB2340" i="1"/>
  <c r="AC2339" i="1"/>
  <c r="AB2339" i="1"/>
  <c r="AC2338" i="1"/>
  <c r="AB2338" i="1"/>
  <c r="AC2337" i="1"/>
  <c r="AB2337" i="1"/>
  <c r="AC2336" i="1"/>
  <c r="AB2336" i="1"/>
  <c r="AC2335" i="1"/>
  <c r="AB2335" i="1"/>
  <c r="AC2334" i="1"/>
  <c r="AB2334" i="1"/>
  <c r="AC2333" i="1"/>
  <c r="AB2333" i="1"/>
  <c r="AC2332" i="1"/>
  <c r="AB2332" i="1"/>
  <c r="AC2331" i="1"/>
  <c r="AB2331" i="1"/>
  <c r="AC2330" i="1"/>
  <c r="AB2330" i="1"/>
  <c r="AC2329" i="1"/>
  <c r="AB2329" i="1"/>
  <c r="AC2328" i="1"/>
  <c r="AB2328" i="1"/>
  <c r="AC2327" i="1"/>
  <c r="AB2327" i="1"/>
  <c r="AC2326" i="1"/>
  <c r="AB2326" i="1"/>
  <c r="AC2325" i="1"/>
  <c r="AB2325" i="1"/>
  <c r="AC2324" i="1"/>
  <c r="AB2324" i="1"/>
  <c r="AC2323" i="1"/>
  <c r="AB2323" i="1"/>
  <c r="AC2322" i="1"/>
  <c r="AB2322" i="1"/>
  <c r="AC2321" i="1"/>
  <c r="AB2321" i="1"/>
  <c r="AC2320" i="1"/>
  <c r="AB2320" i="1"/>
  <c r="AC2319" i="1"/>
  <c r="AB2319" i="1"/>
  <c r="AC2318" i="1"/>
  <c r="AB2318" i="1"/>
  <c r="AC2317" i="1"/>
  <c r="AB2317" i="1"/>
  <c r="AC2316" i="1"/>
  <c r="AB2316" i="1"/>
  <c r="AC2315" i="1"/>
  <c r="AB2315" i="1"/>
  <c r="AC2314" i="1"/>
  <c r="AB2314" i="1"/>
  <c r="AC2313" i="1"/>
  <c r="AB2313" i="1"/>
  <c r="AC2312" i="1"/>
  <c r="AB2312" i="1"/>
  <c r="AC2311" i="1"/>
  <c r="AB2311" i="1"/>
  <c r="AC2310" i="1"/>
  <c r="AB2310" i="1"/>
  <c r="AC2309" i="1"/>
  <c r="AB2309" i="1"/>
  <c r="AC2308" i="1"/>
  <c r="AB2308" i="1"/>
  <c r="AC2307" i="1"/>
  <c r="AB2307" i="1"/>
  <c r="AC2306" i="1"/>
  <c r="AB2306" i="1"/>
  <c r="AC2305" i="1"/>
  <c r="AB2305" i="1"/>
  <c r="AC2304" i="1"/>
  <c r="AB2304" i="1"/>
  <c r="AC2303" i="1"/>
  <c r="AB2303" i="1"/>
  <c r="AC2302" i="1"/>
  <c r="AB2302" i="1"/>
  <c r="AC2301" i="1"/>
  <c r="AB2301" i="1"/>
  <c r="AC2300" i="1"/>
  <c r="AB2300" i="1"/>
  <c r="AC2299" i="1"/>
  <c r="AB2299" i="1"/>
  <c r="AC2298" i="1"/>
  <c r="AB2298" i="1"/>
  <c r="AC2297" i="1"/>
  <c r="AB2297" i="1"/>
  <c r="AC2296" i="1"/>
  <c r="AB2296" i="1"/>
  <c r="AC2295" i="1"/>
  <c r="AB2295" i="1"/>
  <c r="AC2294" i="1"/>
  <c r="AB2294" i="1"/>
  <c r="AC2293" i="1"/>
  <c r="AB2293" i="1"/>
  <c r="AC2292" i="1"/>
  <c r="AB2292" i="1"/>
  <c r="AC2291" i="1"/>
  <c r="AB2291" i="1"/>
  <c r="AC2290" i="1"/>
  <c r="AB2290" i="1"/>
  <c r="AC2289" i="1"/>
  <c r="AB2289" i="1"/>
  <c r="AC2288" i="1"/>
  <c r="AB2288" i="1"/>
  <c r="AC2287" i="1"/>
  <c r="AB2287" i="1"/>
  <c r="AC2286" i="1"/>
  <c r="AB2286" i="1"/>
  <c r="AC2285" i="1"/>
  <c r="AB2285" i="1"/>
  <c r="AC2284" i="1"/>
  <c r="AB2284" i="1"/>
  <c r="AC2283" i="1"/>
  <c r="AB2283" i="1"/>
  <c r="AC2282" i="1"/>
  <c r="AB2282" i="1"/>
  <c r="AC2281" i="1"/>
  <c r="AB2281" i="1"/>
  <c r="AC2280" i="1"/>
  <c r="AB2280" i="1"/>
  <c r="AC2279" i="1"/>
  <c r="AB2279" i="1"/>
  <c r="AC2278" i="1"/>
  <c r="AB2278" i="1"/>
  <c r="AC2277" i="1"/>
  <c r="AB2277" i="1"/>
  <c r="AC2276" i="1"/>
  <c r="AB2276" i="1"/>
  <c r="AC2275" i="1"/>
  <c r="AB2275" i="1"/>
  <c r="AC2274" i="1"/>
  <c r="AB2274" i="1"/>
  <c r="AC2273" i="1"/>
  <c r="AB2273" i="1"/>
  <c r="AC2272" i="1"/>
  <c r="AB2272" i="1"/>
  <c r="AC2271" i="1"/>
  <c r="AB2271" i="1"/>
  <c r="AC2270" i="1"/>
  <c r="AB2270" i="1"/>
  <c r="AC2269" i="1"/>
  <c r="AB2269" i="1"/>
  <c r="AC2268" i="1"/>
  <c r="AB2268" i="1"/>
  <c r="AC2267" i="1"/>
  <c r="AB2267" i="1"/>
  <c r="AC2266" i="1"/>
  <c r="AB2266" i="1"/>
  <c r="AC2265" i="1"/>
  <c r="AB2265" i="1"/>
  <c r="AC2264" i="1"/>
  <c r="AB2264" i="1"/>
  <c r="AC2263" i="1"/>
  <c r="AB2263" i="1"/>
  <c r="AC2262" i="1"/>
  <c r="AB2262" i="1"/>
  <c r="AC2261" i="1"/>
  <c r="AB2261" i="1"/>
  <c r="AC2260" i="1"/>
  <c r="AB2260" i="1"/>
  <c r="AC2259" i="1"/>
  <c r="AB2259" i="1"/>
  <c r="AC2258" i="1"/>
  <c r="AB2258" i="1"/>
  <c r="AC2257" i="1"/>
  <c r="AB2257" i="1"/>
  <c r="AC2256" i="1"/>
  <c r="AB2256" i="1"/>
  <c r="AC2255" i="1"/>
  <c r="AB2255" i="1"/>
  <c r="AC2254" i="1"/>
  <c r="AB2254" i="1"/>
  <c r="AC2253" i="1"/>
  <c r="AB2253" i="1"/>
  <c r="AC2252" i="1"/>
  <c r="AB2252" i="1"/>
  <c r="AC2251" i="1"/>
  <c r="AB2251" i="1"/>
  <c r="AC2250" i="1"/>
  <c r="AB2250" i="1"/>
  <c r="AC2249" i="1"/>
  <c r="AB2249" i="1"/>
  <c r="AC2248" i="1"/>
  <c r="AB2248" i="1"/>
  <c r="AC2247" i="1"/>
  <c r="AB2247" i="1"/>
  <c r="AC2246" i="1"/>
  <c r="AB2246" i="1"/>
  <c r="AC2245" i="1"/>
  <c r="AB2245" i="1"/>
  <c r="AC2244" i="1"/>
  <c r="AB2244" i="1"/>
  <c r="AC2243" i="1"/>
  <c r="AB2243" i="1"/>
  <c r="AC2242" i="1"/>
  <c r="AB2242" i="1"/>
  <c r="AC2241" i="1"/>
  <c r="AB2241" i="1"/>
  <c r="AC2240" i="1"/>
  <c r="AB2240" i="1"/>
  <c r="AC2239" i="1"/>
  <c r="AB2239" i="1"/>
  <c r="AC2238" i="1"/>
  <c r="AB2238" i="1"/>
  <c r="AC2237" i="1"/>
  <c r="AB2237" i="1"/>
  <c r="AC2236" i="1"/>
  <c r="AB2236" i="1"/>
  <c r="AC2235" i="1"/>
  <c r="AB2235" i="1"/>
  <c r="AC2234" i="1"/>
  <c r="AB2234" i="1"/>
  <c r="AC2233" i="1"/>
  <c r="AB2233" i="1"/>
  <c r="AC2232" i="1"/>
  <c r="AB2232" i="1"/>
  <c r="AC2231" i="1"/>
  <c r="AB2231" i="1"/>
  <c r="AC2230" i="1"/>
  <c r="AB2230" i="1"/>
  <c r="AC2229" i="1"/>
  <c r="AB2229" i="1"/>
  <c r="AC2228" i="1"/>
  <c r="AB2228" i="1"/>
  <c r="AC2227" i="1"/>
  <c r="AB2227" i="1"/>
  <c r="AC2226" i="1"/>
  <c r="AB2226" i="1"/>
  <c r="AC2225" i="1"/>
  <c r="AB2225" i="1"/>
  <c r="AC2224" i="1"/>
  <c r="AB2224" i="1"/>
  <c r="AC2223" i="1"/>
  <c r="AB2223" i="1"/>
  <c r="AC2222" i="1"/>
  <c r="AB2222" i="1"/>
  <c r="AC2221" i="1"/>
  <c r="AB2221" i="1"/>
  <c r="AC2220" i="1"/>
  <c r="AB2220" i="1"/>
  <c r="AC2219" i="1"/>
  <c r="AB2219" i="1"/>
  <c r="AC2218" i="1"/>
  <c r="AB2218" i="1"/>
  <c r="AC2217" i="1"/>
  <c r="AB2217" i="1"/>
  <c r="AC2216" i="1"/>
  <c r="AB2216" i="1"/>
  <c r="AC2215" i="1"/>
  <c r="AB2215" i="1"/>
  <c r="AC2214" i="1"/>
  <c r="AB2214" i="1"/>
  <c r="AC2213" i="1"/>
  <c r="AB2213" i="1"/>
  <c r="AC2212" i="1"/>
  <c r="AB2212" i="1"/>
  <c r="AC2211" i="1"/>
  <c r="AB2211" i="1"/>
  <c r="AC2210" i="1"/>
  <c r="AB2210" i="1"/>
  <c r="AC2209" i="1"/>
  <c r="AB2209" i="1"/>
  <c r="AC2208" i="1"/>
  <c r="AB2208" i="1"/>
  <c r="AC2207" i="1"/>
  <c r="AB2207" i="1"/>
  <c r="AC2206" i="1"/>
  <c r="AB2206" i="1"/>
  <c r="AC2205" i="1"/>
  <c r="AB2205" i="1"/>
  <c r="AC2204" i="1"/>
  <c r="AB2204" i="1"/>
  <c r="AC2203" i="1"/>
  <c r="AB2203" i="1"/>
  <c r="AC2202" i="1"/>
  <c r="AB2202" i="1"/>
  <c r="AC2201" i="1"/>
  <c r="AB2201" i="1"/>
  <c r="AC2200" i="1"/>
  <c r="AB2200" i="1"/>
  <c r="AC2199" i="1"/>
  <c r="AB2199" i="1"/>
  <c r="AC2198" i="1"/>
  <c r="AB2198" i="1"/>
  <c r="AC2197" i="1"/>
  <c r="AB2197" i="1"/>
  <c r="AC2196" i="1"/>
  <c r="AB2196" i="1"/>
  <c r="AC2195" i="1"/>
  <c r="AB2195" i="1"/>
  <c r="AC2194" i="1"/>
  <c r="AB2194" i="1"/>
  <c r="AC2193" i="1"/>
  <c r="AB2193" i="1"/>
  <c r="AC2192" i="1"/>
  <c r="AB2192" i="1"/>
  <c r="AC2191" i="1"/>
  <c r="AB2191" i="1"/>
  <c r="AC2190" i="1"/>
  <c r="AB2190" i="1"/>
  <c r="AC2189" i="1"/>
  <c r="AB2189" i="1"/>
  <c r="AC2188" i="1"/>
  <c r="AB2188" i="1"/>
  <c r="AC2187" i="1"/>
  <c r="AB2187" i="1"/>
  <c r="AC2186" i="1"/>
  <c r="AB2186" i="1"/>
  <c r="AC2185" i="1"/>
  <c r="AB2185" i="1"/>
  <c r="AC2184" i="1"/>
  <c r="AB2184" i="1"/>
  <c r="AC2183" i="1"/>
  <c r="AB2183" i="1"/>
  <c r="AC2182" i="1"/>
  <c r="AB2182" i="1"/>
  <c r="AC2181" i="1"/>
  <c r="AB2181" i="1"/>
  <c r="AC2180" i="1"/>
  <c r="AB2180" i="1"/>
  <c r="AC2179" i="1"/>
  <c r="AB2179" i="1"/>
  <c r="AC2178" i="1"/>
  <c r="AB2178" i="1"/>
  <c r="AC2177" i="1"/>
  <c r="AB2177" i="1"/>
  <c r="AC2176" i="1"/>
  <c r="AB2176" i="1"/>
  <c r="AC2175" i="1"/>
  <c r="AB2175" i="1"/>
  <c r="AC2174" i="1"/>
  <c r="AB2174" i="1"/>
  <c r="AC2173" i="1"/>
  <c r="AB2173" i="1"/>
  <c r="AC2172" i="1"/>
  <c r="AB2172" i="1"/>
  <c r="AC2171" i="1"/>
  <c r="AB2171" i="1"/>
  <c r="AC2170" i="1"/>
  <c r="AB2170" i="1"/>
  <c r="AC2169" i="1"/>
  <c r="AB2169" i="1"/>
  <c r="AC2168" i="1"/>
  <c r="AB2168" i="1"/>
  <c r="AC2167" i="1"/>
  <c r="AB2167" i="1"/>
  <c r="AC2166" i="1"/>
  <c r="AB2166" i="1"/>
  <c r="AC2165" i="1"/>
  <c r="AB2165" i="1"/>
  <c r="AC2164" i="1"/>
  <c r="AB2164" i="1"/>
  <c r="AC2163" i="1"/>
  <c r="AB2163" i="1"/>
  <c r="AC2162" i="1"/>
  <c r="AB2162" i="1"/>
  <c r="AC2161" i="1"/>
  <c r="AB2161" i="1"/>
  <c r="AC2160" i="1"/>
  <c r="AB2160" i="1"/>
  <c r="AC2159" i="1"/>
  <c r="AB2159" i="1"/>
  <c r="AC2158" i="1"/>
  <c r="AB2158" i="1"/>
  <c r="AC2157" i="1"/>
  <c r="AB2157" i="1"/>
  <c r="AC2156" i="1"/>
  <c r="AB2156" i="1"/>
  <c r="AC2155" i="1"/>
  <c r="AB2155" i="1"/>
  <c r="AC2154" i="1"/>
  <c r="AB2154" i="1"/>
  <c r="AC2153" i="1"/>
  <c r="AB2153" i="1"/>
  <c r="AC2152" i="1"/>
  <c r="AB2152" i="1"/>
  <c r="AC2151" i="1"/>
  <c r="AB2151" i="1"/>
  <c r="AC2150" i="1"/>
  <c r="AB2150" i="1"/>
  <c r="AC2149" i="1"/>
  <c r="AB2149" i="1"/>
  <c r="AC2148" i="1"/>
  <c r="AB2148" i="1"/>
  <c r="AC2147" i="1"/>
  <c r="AB2147" i="1"/>
  <c r="AC2146" i="1"/>
  <c r="AB2146" i="1"/>
  <c r="AC2145" i="1"/>
  <c r="AB2145" i="1"/>
  <c r="AC2144" i="1"/>
  <c r="AB2144" i="1"/>
  <c r="AC2143" i="1"/>
  <c r="AB2143" i="1"/>
  <c r="AC2142" i="1"/>
  <c r="AB2142" i="1"/>
  <c r="AC2141" i="1"/>
  <c r="AB2141" i="1"/>
  <c r="AC2140" i="1"/>
  <c r="AB2140" i="1"/>
  <c r="AC2139" i="1"/>
  <c r="AB2139" i="1"/>
  <c r="AC2138" i="1"/>
  <c r="AB2138" i="1"/>
  <c r="AC2137" i="1"/>
  <c r="AB2137" i="1"/>
  <c r="AC2136" i="1"/>
  <c r="AB2136" i="1"/>
  <c r="AC2135" i="1"/>
  <c r="AB2135" i="1"/>
  <c r="AC2134" i="1"/>
  <c r="AB2134" i="1"/>
  <c r="AC2133" i="1"/>
  <c r="AB2133" i="1"/>
  <c r="AC2132" i="1"/>
  <c r="AB2132" i="1"/>
  <c r="AC2131" i="1"/>
  <c r="AB2131" i="1"/>
  <c r="AC2130" i="1"/>
  <c r="AB2130" i="1"/>
  <c r="AC2129" i="1"/>
  <c r="AB2129" i="1"/>
  <c r="AC2128" i="1"/>
  <c r="AB2128" i="1"/>
  <c r="AC2127" i="1"/>
  <c r="AB2127" i="1"/>
  <c r="AC2126" i="1"/>
  <c r="AB2126" i="1"/>
  <c r="AC2125" i="1"/>
  <c r="AB2125" i="1"/>
  <c r="AC2124" i="1"/>
  <c r="AB2124" i="1"/>
  <c r="AC2123" i="1"/>
  <c r="AB2123" i="1"/>
  <c r="AC2122" i="1"/>
  <c r="AB2122" i="1"/>
  <c r="AC2121" i="1"/>
  <c r="AB2121" i="1"/>
  <c r="AC2120" i="1"/>
  <c r="AB2120" i="1"/>
  <c r="AC2119" i="1"/>
  <c r="AB2119" i="1"/>
  <c r="AC2118" i="1"/>
  <c r="AB2118" i="1"/>
  <c r="AC2117" i="1"/>
  <c r="AB2117" i="1"/>
  <c r="AC2116" i="1"/>
  <c r="AB2116" i="1"/>
  <c r="AC2115" i="1"/>
  <c r="AB2115" i="1"/>
  <c r="AC2114" i="1"/>
  <c r="AB2114" i="1"/>
  <c r="AC2113" i="1"/>
  <c r="AB2113" i="1"/>
  <c r="AC2112" i="1"/>
  <c r="AB2112" i="1"/>
  <c r="AC2111" i="1"/>
  <c r="AB2111" i="1"/>
  <c r="AC2110" i="1"/>
  <c r="AB2110" i="1"/>
  <c r="AC2109" i="1"/>
  <c r="AB2109" i="1"/>
  <c r="AC2108" i="1"/>
  <c r="AB2108" i="1"/>
  <c r="AC2107" i="1"/>
  <c r="AB2107" i="1"/>
  <c r="AC2106" i="1"/>
  <c r="AB2106" i="1"/>
  <c r="AC2105" i="1"/>
  <c r="AB2105" i="1"/>
  <c r="AC2104" i="1"/>
  <c r="AB2104" i="1"/>
  <c r="AC2103" i="1"/>
  <c r="AB2103" i="1"/>
  <c r="AC2102" i="1"/>
  <c r="AB2102" i="1"/>
  <c r="AC2101" i="1"/>
  <c r="AB2101" i="1"/>
  <c r="AC2100" i="1"/>
  <c r="AB2100" i="1"/>
  <c r="AC2099" i="1"/>
  <c r="AB2099" i="1"/>
  <c r="AC2098" i="1"/>
  <c r="AB2098" i="1"/>
  <c r="AC2097" i="1"/>
  <c r="AB2097" i="1"/>
  <c r="AC2096" i="1"/>
  <c r="AB2096" i="1"/>
  <c r="AC2095" i="1"/>
  <c r="AB2095" i="1"/>
  <c r="AC2094" i="1"/>
  <c r="AB2094" i="1"/>
  <c r="AC2093" i="1"/>
  <c r="AB2093" i="1"/>
  <c r="AC2092" i="1"/>
  <c r="AB2092" i="1"/>
  <c r="AC2091" i="1"/>
  <c r="AB2091" i="1"/>
  <c r="AC2090" i="1"/>
  <c r="AB2090" i="1"/>
  <c r="AC2089" i="1"/>
  <c r="AB2089" i="1"/>
  <c r="AC2088" i="1"/>
  <c r="AB2088" i="1"/>
  <c r="AC2087" i="1"/>
  <c r="AB2087" i="1"/>
  <c r="AC2086" i="1"/>
  <c r="AB2086" i="1"/>
  <c r="AC2085" i="1"/>
  <c r="AB2085" i="1"/>
  <c r="AC2084" i="1"/>
  <c r="AB2084" i="1"/>
  <c r="AC2083" i="1"/>
  <c r="AB2083" i="1"/>
  <c r="AC2082" i="1"/>
  <c r="AB2082" i="1"/>
  <c r="AC2081" i="1"/>
  <c r="AB2081" i="1"/>
  <c r="AC2080" i="1"/>
  <c r="AB2080" i="1"/>
  <c r="AC2079" i="1"/>
  <c r="AB2079" i="1"/>
  <c r="AC2078" i="1"/>
  <c r="AB2078" i="1"/>
  <c r="AC2077" i="1"/>
  <c r="AB2077" i="1"/>
  <c r="AC2076" i="1"/>
  <c r="AB2076" i="1"/>
  <c r="AC2075" i="1"/>
  <c r="AB2075" i="1"/>
  <c r="AC2074" i="1"/>
  <c r="AB2074" i="1"/>
  <c r="AC2073" i="1"/>
  <c r="AB2073" i="1"/>
  <c r="AC2072" i="1"/>
  <c r="AB2072" i="1"/>
  <c r="AC2071" i="1"/>
  <c r="AB2071" i="1"/>
  <c r="AC2070" i="1"/>
  <c r="AB2070" i="1"/>
  <c r="AC2069" i="1"/>
  <c r="AB2069" i="1"/>
  <c r="AC2068" i="1"/>
  <c r="AB2068" i="1"/>
  <c r="AC2067" i="1"/>
  <c r="AB2067" i="1"/>
  <c r="AC2066" i="1"/>
  <c r="AB2066" i="1"/>
  <c r="AC2065" i="1"/>
  <c r="AB2065" i="1"/>
  <c r="AC2064" i="1"/>
  <c r="AB2064" i="1"/>
  <c r="AC2063" i="1"/>
  <c r="AB2063" i="1"/>
  <c r="AC2062" i="1"/>
  <c r="AB2062" i="1"/>
  <c r="AC2061" i="1"/>
  <c r="AB2061" i="1"/>
  <c r="AC2060" i="1"/>
  <c r="AB2060" i="1"/>
  <c r="AC2059" i="1"/>
  <c r="AB2059" i="1"/>
  <c r="AC2058" i="1"/>
  <c r="AB2058" i="1"/>
  <c r="AC2057" i="1"/>
  <c r="AB2057" i="1"/>
  <c r="AC2056" i="1"/>
  <c r="AB2056" i="1"/>
  <c r="AC2055" i="1"/>
  <c r="AB2055" i="1"/>
  <c r="AC2054" i="1"/>
  <c r="AB2054" i="1"/>
  <c r="AC2053" i="1"/>
  <c r="AB2053" i="1"/>
  <c r="AC2052" i="1"/>
  <c r="AB2052" i="1"/>
  <c r="AC2051" i="1"/>
  <c r="AB2051" i="1"/>
  <c r="AC2050" i="1"/>
  <c r="AB2050" i="1"/>
  <c r="AC2049" i="1"/>
  <c r="AB2049" i="1"/>
  <c r="AC2048" i="1"/>
  <c r="AB2048" i="1"/>
  <c r="AC2047" i="1"/>
  <c r="AB2047" i="1"/>
  <c r="AC2046" i="1"/>
  <c r="AB2046" i="1"/>
  <c r="AC2045" i="1"/>
  <c r="AB2045" i="1"/>
  <c r="AC2044" i="1"/>
  <c r="AB2044" i="1"/>
  <c r="AC2043" i="1"/>
  <c r="AB2043" i="1"/>
  <c r="AC2042" i="1"/>
  <c r="AB2042" i="1"/>
  <c r="AC2041" i="1"/>
  <c r="AB2041" i="1"/>
  <c r="AC2040" i="1"/>
  <c r="AB2040" i="1"/>
  <c r="AC2039" i="1"/>
  <c r="AB2039" i="1"/>
  <c r="AC2038" i="1"/>
  <c r="AB2038" i="1"/>
  <c r="AC2037" i="1"/>
  <c r="AB2037" i="1"/>
  <c r="AC2036" i="1"/>
  <c r="AB2036" i="1"/>
  <c r="AC2035" i="1"/>
  <c r="AB2035" i="1"/>
  <c r="AC2034" i="1"/>
  <c r="AB2034" i="1"/>
  <c r="AC2033" i="1"/>
  <c r="AB2033" i="1"/>
  <c r="AC2032" i="1"/>
  <c r="AB2032" i="1"/>
  <c r="AC2031" i="1"/>
  <c r="AB2031" i="1"/>
  <c r="AC2030" i="1"/>
  <c r="AB2030" i="1"/>
  <c r="AC2029" i="1"/>
  <c r="AB2029" i="1"/>
  <c r="AC2028" i="1"/>
  <c r="AB2028" i="1"/>
  <c r="AC2027" i="1"/>
  <c r="AB2027" i="1"/>
  <c r="AC2026" i="1"/>
  <c r="AB2026" i="1"/>
  <c r="AC2025" i="1"/>
  <c r="AB2025" i="1"/>
  <c r="AC2024" i="1"/>
  <c r="AB2024" i="1"/>
  <c r="AC2023" i="1"/>
  <c r="AB2023" i="1"/>
  <c r="AC2022" i="1"/>
  <c r="AB2022" i="1"/>
  <c r="AC2021" i="1"/>
  <c r="AB2021" i="1"/>
  <c r="AC2020" i="1"/>
  <c r="AB2020" i="1"/>
  <c r="AC2019" i="1"/>
  <c r="AB2019" i="1"/>
  <c r="AC2018" i="1"/>
  <c r="AB2018" i="1"/>
  <c r="AC2017" i="1"/>
  <c r="AB2017" i="1"/>
  <c r="AC2016" i="1"/>
  <c r="AB2016" i="1"/>
  <c r="AC2015" i="1"/>
  <c r="AB2015" i="1"/>
  <c r="AC2014" i="1"/>
  <c r="AB2014" i="1"/>
  <c r="AC2013" i="1"/>
  <c r="AB2013" i="1"/>
  <c r="AC2012" i="1"/>
  <c r="AB2012" i="1"/>
  <c r="AC2011" i="1"/>
  <c r="AB2011" i="1"/>
  <c r="AC2010" i="1"/>
  <c r="AB2010" i="1"/>
  <c r="AC2009" i="1"/>
  <c r="AB2009" i="1"/>
  <c r="AC2008" i="1"/>
  <c r="AB2008" i="1"/>
  <c r="AC2007" i="1"/>
  <c r="AB2007" i="1"/>
  <c r="AC2006" i="1"/>
  <c r="AB2006" i="1"/>
  <c r="AC2005" i="1"/>
  <c r="AB2005" i="1"/>
  <c r="AC2004" i="1"/>
  <c r="AB2004" i="1"/>
  <c r="AC2003" i="1"/>
  <c r="AB2003" i="1"/>
  <c r="AC2002" i="1"/>
  <c r="AB2002" i="1"/>
  <c r="AC2001" i="1"/>
  <c r="AB2001" i="1"/>
  <c r="AC2000" i="1"/>
  <c r="AB2000" i="1"/>
  <c r="AC1999" i="1"/>
  <c r="AB1999" i="1"/>
  <c r="AC1998" i="1"/>
  <c r="AB1998" i="1"/>
  <c r="AC1997" i="1"/>
  <c r="AB1997" i="1"/>
  <c r="AC1996" i="1"/>
  <c r="AB1996" i="1"/>
  <c r="AC1995" i="1"/>
  <c r="AB1995" i="1"/>
  <c r="AC1994" i="1"/>
  <c r="AB1994" i="1"/>
  <c r="AC1993" i="1"/>
  <c r="AB1993" i="1"/>
  <c r="AC1992" i="1"/>
  <c r="AB1992" i="1"/>
  <c r="AC1991" i="1"/>
  <c r="AB1991" i="1"/>
  <c r="AC1990" i="1"/>
  <c r="AB1990" i="1"/>
  <c r="AC1989" i="1"/>
  <c r="AB1989" i="1"/>
  <c r="AC1988" i="1"/>
  <c r="AB1988" i="1"/>
  <c r="AC1987" i="1"/>
  <c r="AB1987" i="1"/>
  <c r="AC1986" i="1"/>
  <c r="AB1986" i="1"/>
  <c r="AC1985" i="1"/>
  <c r="AB1985" i="1"/>
  <c r="AC1984" i="1"/>
  <c r="AB1984" i="1"/>
  <c r="AC1983" i="1"/>
  <c r="AB1983" i="1"/>
  <c r="AC1982" i="1"/>
  <c r="AB1982" i="1"/>
  <c r="AC1981" i="1"/>
  <c r="AB1981" i="1"/>
  <c r="AC1980" i="1"/>
  <c r="AB1980" i="1"/>
  <c r="AC1979" i="1"/>
  <c r="AB1979" i="1"/>
  <c r="AC1978" i="1"/>
  <c r="AB1978" i="1"/>
  <c r="AC1977" i="1"/>
  <c r="AB1977" i="1"/>
  <c r="AC1976" i="1"/>
  <c r="AB1976" i="1"/>
  <c r="AC1975" i="1"/>
  <c r="AB1975" i="1"/>
  <c r="AC1974" i="1"/>
  <c r="AB1974" i="1"/>
  <c r="AC1973" i="1"/>
  <c r="AB1973" i="1"/>
  <c r="AC1972" i="1"/>
  <c r="AB1972" i="1"/>
  <c r="AC1971" i="1"/>
  <c r="AB1971" i="1"/>
  <c r="AC1970" i="1"/>
  <c r="AB1970" i="1"/>
  <c r="AC1969" i="1"/>
  <c r="AB1969" i="1"/>
  <c r="AC1968" i="1"/>
  <c r="AB1968" i="1"/>
  <c r="AC1967" i="1"/>
  <c r="AB1967" i="1"/>
  <c r="AC1966" i="1"/>
  <c r="AB1966" i="1"/>
  <c r="AC1965" i="1"/>
  <c r="AB1965" i="1"/>
  <c r="AC1964" i="1"/>
  <c r="AB1964" i="1"/>
  <c r="AC1963" i="1"/>
  <c r="AB1963" i="1"/>
  <c r="AC1962" i="1"/>
  <c r="AB1962" i="1"/>
  <c r="AC1961" i="1"/>
  <c r="AB1961" i="1"/>
  <c r="AC1960" i="1"/>
  <c r="AB1960" i="1"/>
  <c r="AC1959" i="1"/>
  <c r="AB1959" i="1"/>
  <c r="AC1958" i="1"/>
  <c r="AB1958" i="1"/>
  <c r="AC1957" i="1"/>
  <c r="AB1957" i="1"/>
  <c r="AC1956" i="1"/>
  <c r="AB1956" i="1"/>
  <c r="AC1955" i="1"/>
  <c r="AB1955" i="1"/>
  <c r="AC1954" i="1"/>
  <c r="AB1954" i="1"/>
  <c r="AC1953" i="1"/>
  <c r="AB1953" i="1"/>
  <c r="AC1952" i="1"/>
  <c r="AB1952" i="1"/>
  <c r="AC1951" i="1"/>
  <c r="AB1951" i="1"/>
  <c r="AC1950" i="1"/>
  <c r="AB1950" i="1"/>
  <c r="AC1949" i="1"/>
  <c r="AB1949" i="1"/>
  <c r="AC1948" i="1"/>
  <c r="AB1948" i="1"/>
  <c r="AC1947" i="1"/>
  <c r="AB1947" i="1"/>
  <c r="AC1946" i="1"/>
  <c r="AB1946" i="1"/>
  <c r="AC1945" i="1"/>
  <c r="AB1945" i="1"/>
  <c r="AC1944" i="1"/>
  <c r="AB1944" i="1"/>
  <c r="AC1943" i="1"/>
  <c r="AB1943" i="1"/>
  <c r="AC1942" i="1"/>
  <c r="AB1942" i="1"/>
  <c r="AC1941" i="1"/>
  <c r="AB1941" i="1"/>
  <c r="AC1940" i="1"/>
  <c r="AB1940" i="1"/>
  <c r="AC1939" i="1"/>
  <c r="AB1939" i="1"/>
  <c r="AC1938" i="1"/>
  <c r="AB1938" i="1"/>
  <c r="AC1937" i="1"/>
  <c r="AB1937" i="1"/>
  <c r="AC1936" i="1"/>
  <c r="AB1936" i="1"/>
  <c r="AC1935" i="1"/>
  <c r="AB1935" i="1"/>
  <c r="AC1934" i="1"/>
  <c r="AB1934" i="1"/>
  <c r="AC1933" i="1"/>
  <c r="AB1933" i="1"/>
  <c r="AC1932" i="1"/>
  <c r="AB1932" i="1"/>
  <c r="AC1931" i="1"/>
  <c r="AB1931" i="1"/>
  <c r="AC1930" i="1"/>
  <c r="AB1930" i="1"/>
  <c r="AC1929" i="1"/>
  <c r="AB1929" i="1"/>
  <c r="AC1928" i="1"/>
  <c r="AB1928" i="1"/>
  <c r="AC1927" i="1"/>
  <c r="AB1927" i="1"/>
  <c r="AC1926" i="1"/>
  <c r="AB1926" i="1"/>
  <c r="AC1925" i="1"/>
  <c r="AB1925" i="1"/>
  <c r="AC1924" i="1"/>
  <c r="AB1924" i="1"/>
  <c r="AC1923" i="1"/>
  <c r="AB1923" i="1"/>
  <c r="AC1922" i="1"/>
  <c r="AB1922" i="1"/>
  <c r="AC1921" i="1"/>
  <c r="AB1921" i="1"/>
  <c r="AC1920" i="1"/>
  <c r="AB1920" i="1"/>
  <c r="AC1919" i="1"/>
  <c r="AB1919" i="1"/>
  <c r="AC1918" i="1"/>
  <c r="AB1918" i="1"/>
  <c r="AC1917" i="1"/>
  <c r="AB1917" i="1"/>
  <c r="AC1916" i="1"/>
  <c r="AB1916" i="1"/>
  <c r="AC1915" i="1"/>
  <c r="AB1915" i="1"/>
  <c r="AC1914" i="1"/>
  <c r="AB1914" i="1"/>
  <c r="AC1913" i="1"/>
  <c r="AB1913" i="1"/>
  <c r="AC1912" i="1"/>
  <c r="AB1912" i="1"/>
  <c r="AC1911" i="1"/>
  <c r="AB1911" i="1"/>
  <c r="AC1910" i="1"/>
  <c r="AB1910" i="1"/>
  <c r="AC1909" i="1"/>
  <c r="AB1909" i="1"/>
  <c r="AC1908" i="1"/>
  <c r="AB1908" i="1"/>
  <c r="AC1907" i="1"/>
  <c r="AB1907" i="1"/>
  <c r="AC1906" i="1"/>
  <c r="AB1906" i="1"/>
  <c r="AC1905" i="1"/>
  <c r="AB1905" i="1"/>
  <c r="AC1904" i="1"/>
  <c r="AB1904" i="1"/>
  <c r="AC1903" i="1"/>
  <c r="AB1903" i="1"/>
  <c r="AC1902" i="1"/>
  <c r="AB1902" i="1"/>
  <c r="AC1901" i="1"/>
  <c r="AB1901" i="1"/>
  <c r="AC1900" i="1"/>
  <c r="AB1900" i="1"/>
  <c r="AC1899" i="1"/>
  <c r="AB1899" i="1"/>
  <c r="AC1898" i="1"/>
  <c r="AB1898" i="1"/>
  <c r="AC1897" i="1"/>
  <c r="AB1897" i="1"/>
  <c r="AC1896" i="1"/>
  <c r="AB1896" i="1"/>
  <c r="AC1895" i="1"/>
  <c r="AB1895" i="1"/>
  <c r="AC1894" i="1"/>
  <c r="AB1894" i="1"/>
  <c r="AC1893" i="1"/>
  <c r="AB1893" i="1"/>
  <c r="AC1892" i="1"/>
  <c r="AB1892" i="1"/>
  <c r="AC1891" i="1"/>
  <c r="AB1891" i="1"/>
  <c r="AC1890" i="1"/>
  <c r="AB1890" i="1"/>
  <c r="AC1889" i="1"/>
  <c r="AB1889" i="1"/>
  <c r="AC1888" i="1"/>
  <c r="AB1888" i="1"/>
  <c r="AC1887" i="1"/>
  <c r="AB1887" i="1"/>
  <c r="AC1886" i="1"/>
  <c r="AB1886" i="1"/>
  <c r="AC1885" i="1"/>
  <c r="AB1885" i="1"/>
  <c r="AC1884" i="1"/>
  <c r="AB1884" i="1"/>
  <c r="AC1883" i="1"/>
  <c r="AB1883" i="1"/>
  <c r="AC1882" i="1"/>
  <c r="AB1882" i="1"/>
  <c r="AC1881" i="1"/>
  <c r="AB1881" i="1"/>
  <c r="AC1880" i="1"/>
  <c r="AB1880" i="1"/>
  <c r="AC1879" i="1"/>
  <c r="AB1879" i="1"/>
  <c r="AC1878" i="1"/>
  <c r="AB1878" i="1"/>
  <c r="AC1877" i="1"/>
  <c r="AB1877" i="1"/>
  <c r="AC1876" i="1"/>
  <c r="AB1876" i="1"/>
  <c r="AC1875" i="1"/>
  <c r="AB1875" i="1"/>
  <c r="AC1874" i="1"/>
  <c r="AB1874" i="1"/>
  <c r="AC1873" i="1"/>
  <c r="AB1873" i="1"/>
  <c r="AC1872" i="1"/>
  <c r="AB1872" i="1"/>
  <c r="AC1871" i="1"/>
  <c r="AB1871" i="1"/>
  <c r="AC1870" i="1"/>
  <c r="AB1870" i="1"/>
  <c r="AC1869" i="1"/>
  <c r="AB1869" i="1"/>
  <c r="AC1868" i="1"/>
  <c r="AB1868" i="1"/>
  <c r="AC1867" i="1"/>
  <c r="AB1867" i="1"/>
  <c r="AC1866" i="1"/>
  <c r="AB1866" i="1"/>
  <c r="AC1865" i="1"/>
  <c r="AB1865" i="1"/>
  <c r="AC1864" i="1"/>
  <c r="AB1864" i="1"/>
  <c r="AC1863" i="1"/>
  <c r="AB1863" i="1"/>
  <c r="AC1862" i="1"/>
  <c r="AB1862" i="1"/>
  <c r="AC1861" i="1"/>
  <c r="AB1861" i="1"/>
  <c r="AC1860" i="1"/>
  <c r="AB1860" i="1"/>
  <c r="AC1859" i="1"/>
  <c r="AB1859" i="1"/>
  <c r="AC1858" i="1"/>
  <c r="AB1858" i="1"/>
  <c r="AC1857" i="1"/>
  <c r="AB1857" i="1"/>
  <c r="AC1856" i="1"/>
  <c r="AB1856" i="1"/>
  <c r="AC1855" i="1"/>
  <c r="AB1855" i="1"/>
  <c r="AC1854" i="1"/>
  <c r="AB1854" i="1"/>
  <c r="AC1853" i="1"/>
  <c r="AB1853" i="1"/>
  <c r="AC1852" i="1"/>
  <c r="AB1852" i="1"/>
  <c r="AC1851" i="1"/>
  <c r="AB1851" i="1"/>
  <c r="AC1850" i="1"/>
  <c r="AB1850" i="1"/>
  <c r="AC1849" i="1"/>
  <c r="AB1849" i="1"/>
  <c r="AC1848" i="1"/>
  <c r="AB1848" i="1"/>
  <c r="AC1847" i="1"/>
  <c r="AB1847" i="1"/>
  <c r="AC1846" i="1"/>
  <c r="AB1846" i="1"/>
  <c r="AC1845" i="1"/>
  <c r="AB1845" i="1"/>
  <c r="AC1844" i="1"/>
  <c r="AB1844" i="1"/>
  <c r="AC1843" i="1"/>
  <c r="AB1843" i="1"/>
  <c r="AC1842" i="1"/>
  <c r="AB1842" i="1"/>
  <c r="AC1841" i="1"/>
  <c r="AB1841" i="1"/>
  <c r="AC1840" i="1"/>
  <c r="AB1840" i="1"/>
  <c r="AC1839" i="1"/>
  <c r="AB1839" i="1"/>
  <c r="AC1838" i="1"/>
  <c r="AB1838" i="1"/>
  <c r="AC1837" i="1"/>
  <c r="AB1837" i="1"/>
  <c r="AC1836" i="1"/>
  <c r="AB1836" i="1"/>
  <c r="AC1835" i="1"/>
  <c r="AB1835" i="1"/>
  <c r="AC1834" i="1"/>
  <c r="AB1834" i="1"/>
  <c r="AC1833" i="1"/>
  <c r="AB1833" i="1"/>
  <c r="AC1832" i="1"/>
  <c r="AB1832" i="1"/>
  <c r="AC1831" i="1"/>
  <c r="AB1831" i="1"/>
  <c r="AC1830" i="1"/>
  <c r="AB1830" i="1"/>
  <c r="AC1829" i="1"/>
  <c r="AB1829" i="1"/>
  <c r="AC1828" i="1"/>
  <c r="AB1828" i="1"/>
  <c r="AC1827" i="1"/>
  <c r="AB1827" i="1"/>
  <c r="AC1826" i="1"/>
  <c r="AB1826" i="1"/>
  <c r="AC1825" i="1"/>
  <c r="AB1825" i="1"/>
  <c r="AC1824" i="1"/>
  <c r="AB1824" i="1"/>
  <c r="AC1823" i="1"/>
  <c r="AB1823" i="1"/>
  <c r="AC1822" i="1"/>
  <c r="AB1822" i="1"/>
  <c r="AC1821" i="1"/>
  <c r="AB1821" i="1"/>
  <c r="AC1820" i="1"/>
  <c r="AB1820" i="1"/>
  <c r="AC1819" i="1"/>
  <c r="AB1819" i="1"/>
  <c r="AC1818" i="1"/>
  <c r="AB1818" i="1"/>
  <c r="AC1817" i="1"/>
  <c r="AB1817" i="1"/>
  <c r="AC1816" i="1"/>
  <c r="AB1816" i="1"/>
  <c r="AC1815" i="1"/>
  <c r="AB1815" i="1"/>
  <c r="AC1814" i="1"/>
  <c r="AB1814" i="1"/>
  <c r="AC1813" i="1"/>
  <c r="AB1813" i="1"/>
  <c r="AC1812" i="1"/>
  <c r="AB1812" i="1"/>
  <c r="AC1811" i="1"/>
  <c r="AB1811" i="1"/>
  <c r="AC1810" i="1"/>
  <c r="AB1810" i="1"/>
  <c r="AC1809" i="1"/>
  <c r="AB1809" i="1"/>
  <c r="AC1808" i="1"/>
  <c r="AB1808" i="1"/>
  <c r="AC1807" i="1"/>
  <c r="AB1807" i="1"/>
  <c r="AC1806" i="1"/>
  <c r="AB1806" i="1"/>
  <c r="AC1805" i="1"/>
  <c r="AB1805" i="1"/>
  <c r="AC1804" i="1"/>
  <c r="AB1804" i="1"/>
  <c r="AC1803" i="1"/>
  <c r="AB1803" i="1"/>
  <c r="AC1802" i="1"/>
  <c r="AB1802" i="1"/>
  <c r="AC1801" i="1"/>
  <c r="AB1801" i="1"/>
  <c r="AC1800" i="1"/>
  <c r="AB1800" i="1"/>
  <c r="AC1799" i="1"/>
  <c r="AB1799" i="1"/>
  <c r="AC1798" i="1"/>
  <c r="AB1798" i="1"/>
  <c r="AC1797" i="1"/>
  <c r="AB1797" i="1"/>
  <c r="AC1796" i="1"/>
  <c r="AB1796" i="1"/>
  <c r="AC1795" i="1"/>
  <c r="AB1795" i="1"/>
  <c r="AC1794" i="1"/>
  <c r="AB1794" i="1"/>
  <c r="AC1793" i="1"/>
  <c r="AB1793" i="1"/>
  <c r="AC1792" i="1"/>
  <c r="AB1792" i="1"/>
  <c r="AC1791" i="1"/>
  <c r="AB1791" i="1"/>
  <c r="AC1790" i="1"/>
  <c r="AB1790" i="1"/>
  <c r="AC1789" i="1"/>
  <c r="AB1789" i="1"/>
  <c r="AC1788" i="1"/>
  <c r="AB1788" i="1"/>
  <c r="AC1787" i="1"/>
  <c r="AB1787" i="1"/>
  <c r="AC1786" i="1"/>
  <c r="AB1786" i="1"/>
  <c r="AC1785" i="1"/>
  <c r="AB1785" i="1"/>
  <c r="AC1784" i="1"/>
  <c r="AB1784" i="1"/>
  <c r="AC1783" i="1"/>
  <c r="AB1783" i="1"/>
  <c r="AC1782" i="1"/>
  <c r="AB1782" i="1"/>
  <c r="AC1781" i="1"/>
  <c r="AB1781" i="1"/>
  <c r="AC1780" i="1"/>
  <c r="AB1780" i="1"/>
  <c r="AC1779" i="1"/>
  <c r="AB1779" i="1"/>
  <c r="AC1778" i="1"/>
  <c r="AB1778" i="1"/>
  <c r="AC1777" i="1"/>
  <c r="AB1777" i="1"/>
  <c r="AC1776" i="1"/>
  <c r="AB1776" i="1"/>
  <c r="AC1775" i="1"/>
  <c r="AB1775" i="1"/>
  <c r="AC1774" i="1"/>
  <c r="AB1774" i="1"/>
  <c r="AC1773" i="1"/>
  <c r="AB1773" i="1"/>
  <c r="AC1772" i="1"/>
  <c r="AB1772" i="1"/>
  <c r="AC1771" i="1"/>
  <c r="AB1771" i="1"/>
  <c r="AC1770" i="1"/>
  <c r="AB1770" i="1"/>
  <c r="AC1769" i="1"/>
  <c r="AB1769" i="1"/>
  <c r="AC1768" i="1"/>
  <c r="AB1768" i="1"/>
  <c r="AC1767" i="1"/>
  <c r="AB1767" i="1"/>
  <c r="AC1766" i="1"/>
  <c r="AB1766" i="1"/>
  <c r="AC1765" i="1"/>
  <c r="AB1765" i="1"/>
  <c r="AC1764" i="1"/>
  <c r="AB1764" i="1"/>
  <c r="AC1763" i="1"/>
  <c r="AB1763" i="1"/>
  <c r="AC1762" i="1"/>
  <c r="AB1762" i="1"/>
  <c r="AC1761" i="1"/>
  <c r="AB1761" i="1"/>
  <c r="AC1760" i="1"/>
  <c r="AB1760" i="1"/>
  <c r="AC1759" i="1"/>
  <c r="AB1759" i="1"/>
  <c r="AC1758" i="1"/>
  <c r="AB1758" i="1"/>
  <c r="AC1757" i="1"/>
  <c r="AB1757" i="1"/>
  <c r="AC1756" i="1"/>
  <c r="AB1756" i="1"/>
  <c r="AC1755" i="1"/>
  <c r="AB1755" i="1"/>
  <c r="AC1754" i="1"/>
  <c r="AB1754" i="1"/>
  <c r="AC1753" i="1"/>
  <c r="AB1753" i="1"/>
  <c r="AC1752" i="1"/>
  <c r="AB1752" i="1"/>
  <c r="AC1751" i="1"/>
  <c r="AB1751" i="1"/>
  <c r="AC1750" i="1"/>
  <c r="AB1750" i="1"/>
  <c r="AC1749" i="1"/>
  <c r="AB1749" i="1"/>
  <c r="AC1748" i="1"/>
  <c r="AB1748" i="1"/>
  <c r="AC1747" i="1"/>
  <c r="AB1747" i="1"/>
  <c r="AC1746" i="1"/>
  <c r="AB1746" i="1"/>
  <c r="AC1745" i="1"/>
  <c r="AB1745" i="1"/>
  <c r="AC1744" i="1"/>
  <c r="AB1744" i="1"/>
  <c r="AC1743" i="1"/>
  <c r="AB1743" i="1"/>
  <c r="AC1742" i="1"/>
  <c r="AB1742" i="1"/>
  <c r="AC1741" i="1"/>
  <c r="AB1741" i="1"/>
  <c r="AC1740" i="1"/>
  <c r="AB1740" i="1"/>
  <c r="AC1739" i="1"/>
  <c r="AB1739" i="1"/>
  <c r="AC1738" i="1"/>
  <c r="AB1738" i="1"/>
  <c r="AC1737" i="1"/>
  <c r="AB1737" i="1"/>
  <c r="AC1736" i="1"/>
  <c r="AB1736" i="1"/>
  <c r="AC1735" i="1"/>
  <c r="AB1735" i="1"/>
  <c r="AC1734" i="1"/>
  <c r="AB1734" i="1"/>
  <c r="AC1733" i="1"/>
  <c r="AB1733" i="1"/>
  <c r="AC1732" i="1"/>
  <c r="AB1732" i="1"/>
  <c r="AC1731" i="1"/>
  <c r="AB1731" i="1"/>
  <c r="AC1730" i="1"/>
  <c r="AB1730" i="1"/>
  <c r="AC1729" i="1"/>
  <c r="AB1729" i="1"/>
  <c r="AC1728" i="1"/>
  <c r="AB1728" i="1"/>
  <c r="AC1727" i="1"/>
  <c r="AB1727" i="1"/>
  <c r="AC1726" i="1"/>
  <c r="AB1726" i="1"/>
  <c r="AC1725" i="1"/>
  <c r="AB1725" i="1"/>
  <c r="AC1724" i="1"/>
  <c r="AB1724" i="1"/>
  <c r="AC1723" i="1"/>
  <c r="AB1723" i="1"/>
  <c r="AC1722" i="1"/>
  <c r="AB1722" i="1"/>
  <c r="AC1721" i="1"/>
  <c r="AB1721" i="1"/>
  <c r="AC1720" i="1"/>
  <c r="AB1720" i="1"/>
  <c r="AC1719" i="1"/>
  <c r="AB1719" i="1"/>
  <c r="AC1718" i="1"/>
  <c r="AB1718" i="1"/>
  <c r="AC1717" i="1"/>
  <c r="AB1717" i="1"/>
  <c r="AC1716" i="1"/>
  <c r="AB1716" i="1"/>
  <c r="AC1715" i="1"/>
  <c r="AB1715" i="1"/>
  <c r="AC1714" i="1"/>
  <c r="AB1714" i="1"/>
  <c r="AC1713" i="1"/>
  <c r="AB1713" i="1"/>
  <c r="AC1712" i="1"/>
  <c r="AB1712" i="1"/>
  <c r="AC1711" i="1"/>
  <c r="AB1711" i="1"/>
  <c r="AC1710" i="1"/>
  <c r="AB1710" i="1"/>
  <c r="AC1709" i="1"/>
  <c r="AB1709" i="1"/>
  <c r="AC1708" i="1"/>
  <c r="AB1708" i="1"/>
  <c r="AC1707" i="1"/>
  <c r="AB1707" i="1"/>
  <c r="AC1706" i="1"/>
  <c r="AB1706" i="1"/>
  <c r="AC1705" i="1"/>
  <c r="AB1705" i="1"/>
  <c r="AC1704" i="1"/>
  <c r="AB1704" i="1"/>
  <c r="AC1703" i="1"/>
  <c r="AB1703" i="1"/>
  <c r="AC1702" i="1"/>
  <c r="AB1702" i="1"/>
  <c r="AC1701" i="1"/>
  <c r="AB1701" i="1"/>
  <c r="AC1700" i="1"/>
  <c r="AB1700" i="1"/>
  <c r="AC1699" i="1"/>
  <c r="AB1699" i="1"/>
  <c r="AC1698" i="1"/>
  <c r="AB1698" i="1"/>
  <c r="AC1697" i="1"/>
  <c r="AB1697" i="1"/>
  <c r="AC1696" i="1"/>
  <c r="AB1696" i="1"/>
  <c r="AC1695" i="1"/>
  <c r="AB1695" i="1"/>
  <c r="AC1693" i="1"/>
  <c r="AB1693" i="1"/>
  <c r="AC1692" i="1"/>
  <c r="AB1692" i="1"/>
  <c r="AC1691" i="1"/>
  <c r="AB1691" i="1"/>
  <c r="AC1690" i="1"/>
  <c r="AB1690" i="1"/>
  <c r="AC1689" i="1"/>
  <c r="AB1689" i="1"/>
  <c r="AC1688" i="1"/>
  <c r="AB1688" i="1"/>
  <c r="AC1687" i="1"/>
  <c r="AB1687" i="1"/>
  <c r="AC1686" i="1"/>
  <c r="AB1686" i="1"/>
  <c r="AC1685" i="1"/>
  <c r="AB1685" i="1"/>
  <c r="AC1684" i="1"/>
  <c r="AB1684" i="1"/>
  <c r="AC1683" i="1"/>
  <c r="AB1683" i="1"/>
  <c r="AC1682" i="1"/>
  <c r="AB1682" i="1"/>
  <c r="AC1681" i="1"/>
  <c r="AB1681" i="1"/>
  <c r="AC1680" i="1"/>
  <c r="AB1680" i="1"/>
  <c r="AC1679" i="1"/>
  <c r="AB1679" i="1"/>
  <c r="AC1678" i="1"/>
  <c r="AB1678" i="1"/>
  <c r="AC1677" i="1"/>
  <c r="AB1677" i="1"/>
  <c r="AC1676" i="1"/>
  <c r="AB1676" i="1"/>
  <c r="AC1675" i="1"/>
  <c r="AB1675" i="1"/>
  <c r="AC1674" i="1"/>
  <c r="AB1674" i="1"/>
  <c r="AC1673" i="1"/>
  <c r="AB1673" i="1"/>
  <c r="AC1672" i="1"/>
  <c r="AB1672" i="1"/>
  <c r="AC1671" i="1"/>
  <c r="AB1671" i="1"/>
  <c r="AC1670" i="1"/>
  <c r="AB1670" i="1"/>
  <c r="AC1669" i="1"/>
  <c r="AB1669" i="1"/>
  <c r="AC1668" i="1"/>
  <c r="AB1668" i="1"/>
  <c r="AC1667" i="1"/>
  <c r="AB1667" i="1"/>
  <c r="AC1666" i="1"/>
  <c r="AB1666" i="1"/>
  <c r="AC1665" i="1"/>
  <c r="AB1665" i="1"/>
  <c r="AC1664" i="1"/>
  <c r="AB1664" i="1"/>
  <c r="AC1663" i="1"/>
  <c r="AB1663" i="1"/>
  <c r="AC1662" i="1"/>
  <c r="AB1662" i="1"/>
  <c r="AC1661" i="1"/>
  <c r="AB1661" i="1"/>
  <c r="AC1660" i="1"/>
  <c r="AB1660" i="1"/>
  <c r="AC1659" i="1"/>
  <c r="AB1659" i="1"/>
  <c r="AC1658" i="1"/>
  <c r="AB1658" i="1"/>
  <c r="AC1657" i="1"/>
  <c r="AB1657" i="1"/>
  <c r="AC1656" i="1"/>
  <c r="AB1656" i="1"/>
  <c r="AC1655" i="1"/>
  <c r="AB1655" i="1"/>
  <c r="AC1654" i="1"/>
  <c r="AB1654" i="1"/>
  <c r="AC1653" i="1"/>
  <c r="AB1653" i="1"/>
  <c r="AC1652" i="1"/>
  <c r="AB1652" i="1"/>
  <c r="AC1651" i="1"/>
  <c r="AB1651" i="1"/>
  <c r="AC1650" i="1"/>
  <c r="AB1650" i="1"/>
  <c r="AC1649" i="1"/>
  <c r="AB1649" i="1"/>
  <c r="AC1648" i="1"/>
  <c r="AB1648" i="1"/>
  <c r="AC1647" i="1"/>
  <c r="AB1647" i="1"/>
  <c r="AC1646" i="1"/>
  <c r="AB1646" i="1"/>
  <c r="AC1645" i="1"/>
  <c r="AB1645" i="1"/>
  <c r="AC1644" i="1"/>
  <c r="AB1644" i="1"/>
  <c r="AC1643" i="1"/>
  <c r="AB1643" i="1"/>
  <c r="AC1642" i="1"/>
  <c r="AB1642" i="1"/>
  <c r="AC1641" i="1"/>
  <c r="AB1641" i="1"/>
  <c r="AC1640" i="1"/>
  <c r="AB1640" i="1"/>
  <c r="AC1639" i="1"/>
  <c r="AB1639" i="1"/>
  <c r="AC1638" i="1"/>
  <c r="AB1638" i="1"/>
  <c r="AC1637" i="1"/>
  <c r="AB1637" i="1"/>
  <c r="AC1636" i="1"/>
  <c r="AB1636" i="1"/>
  <c r="AC1635" i="1"/>
  <c r="AB1635" i="1"/>
  <c r="AC1634" i="1"/>
  <c r="AB1634" i="1"/>
  <c r="AC1633" i="1"/>
  <c r="AB1633" i="1"/>
  <c r="AC1632" i="1"/>
  <c r="AB1632" i="1"/>
  <c r="AC1631" i="1"/>
  <c r="AB1631" i="1"/>
  <c r="AC1630" i="1"/>
  <c r="AB1630" i="1"/>
  <c r="AC1629" i="1"/>
  <c r="AB1629" i="1"/>
  <c r="AC1628" i="1"/>
  <c r="AB1628" i="1"/>
  <c r="AC1627" i="1"/>
  <c r="AB1627" i="1"/>
  <c r="AC1626" i="1"/>
  <c r="AB1626" i="1"/>
  <c r="AC1625" i="1"/>
  <c r="AB1625" i="1"/>
  <c r="AC1624" i="1"/>
  <c r="AB1624" i="1"/>
  <c r="AC1623" i="1"/>
  <c r="AB1623" i="1"/>
  <c r="AC1622" i="1"/>
  <c r="AB1622" i="1"/>
  <c r="AC1621" i="1"/>
  <c r="AB1621" i="1"/>
  <c r="AC1620" i="1"/>
  <c r="AB1620" i="1"/>
  <c r="AC1619" i="1"/>
  <c r="AB1619" i="1"/>
  <c r="AC1618" i="1"/>
  <c r="AB1618" i="1"/>
  <c r="AC1617" i="1"/>
  <c r="AB1617" i="1"/>
  <c r="AC1616" i="1"/>
  <c r="AB1616" i="1"/>
  <c r="AC1615" i="1"/>
  <c r="AB1615" i="1"/>
  <c r="AC1614" i="1"/>
  <c r="AB1614" i="1"/>
  <c r="AC1613" i="1"/>
  <c r="AB1613" i="1"/>
  <c r="AC1612" i="1"/>
  <c r="AB1612" i="1"/>
  <c r="AC1611" i="1"/>
  <c r="AB1611" i="1"/>
  <c r="AC1610" i="1"/>
  <c r="AB1610" i="1"/>
  <c r="AC1609" i="1"/>
  <c r="AB1609" i="1"/>
  <c r="AC1608" i="1"/>
  <c r="AB1608" i="1"/>
  <c r="AC1607" i="1"/>
  <c r="AB1607" i="1"/>
  <c r="AC1606" i="1"/>
  <c r="AB1606" i="1"/>
  <c r="AC1605" i="1"/>
  <c r="AB1605" i="1"/>
  <c r="AC1604" i="1"/>
  <c r="AB1604" i="1"/>
  <c r="AC1603" i="1"/>
  <c r="AB1603" i="1"/>
  <c r="AC1602" i="1"/>
  <c r="AB1602" i="1"/>
  <c r="AC1601" i="1"/>
  <c r="AB1601" i="1"/>
  <c r="AC1600" i="1"/>
  <c r="AB1600" i="1"/>
  <c r="AC1599" i="1"/>
  <c r="AB1599" i="1"/>
  <c r="AC1598" i="1"/>
  <c r="AB1598" i="1"/>
  <c r="AC1597" i="1"/>
  <c r="AB1597" i="1"/>
  <c r="AC1596" i="1"/>
  <c r="AB1596" i="1"/>
  <c r="AC1595" i="1"/>
  <c r="AB1595" i="1"/>
  <c r="AC1594" i="1"/>
  <c r="AB1594" i="1"/>
  <c r="AC1593" i="1"/>
  <c r="AB1593" i="1"/>
  <c r="AC1592" i="1"/>
  <c r="AB1592" i="1"/>
  <c r="AC1591" i="1"/>
  <c r="AB1591" i="1"/>
  <c r="AC1590" i="1"/>
  <c r="AB1590" i="1"/>
  <c r="AC1589" i="1"/>
  <c r="AB1589" i="1"/>
  <c r="AC1588" i="1"/>
  <c r="AB1588" i="1"/>
  <c r="AC1587" i="1"/>
  <c r="AB1587" i="1"/>
  <c r="AC1586" i="1"/>
  <c r="AB1586" i="1"/>
  <c r="AC1585" i="1"/>
  <c r="AB1585" i="1"/>
  <c r="AC1584" i="1"/>
  <c r="AB1584" i="1"/>
  <c r="AC1583" i="1"/>
  <c r="AB1583" i="1"/>
  <c r="AC1582" i="1"/>
  <c r="AB1582" i="1"/>
  <c r="AC1581" i="1"/>
  <c r="AB1581" i="1"/>
  <c r="AC1580" i="1"/>
  <c r="AB1580" i="1"/>
  <c r="AC1579" i="1"/>
  <c r="AB1579" i="1"/>
  <c r="AC1578" i="1"/>
  <c r="AB1578" i="1"/>
  <c r="AC1577" i="1"/>
  <c r="AB1577" i="1"/>
  <c r="AC1576" i="1"/>
  <c r="AB1576" i="1"/>
  <c r="AC1575" i="1"/>
  <c r="AB1575" i="1"/>
  <c r="AC1574" i="1"/>
  <c r="AB1574" i="1"/>
  <c r="AC1573" i="1"/>
  <c r="AB1573" i="1"/>
  <c r="AC1572" i="1"/>
  <c r="AB1572" i="1"/>
  <c r="AC1571" i="1"/>
  <c r="AB1571" i="1"/>
  <c r="AC1570" i="1"/>
  <c r="AB1570" i="1"/>
  <c r="AC1569" i="1"/>
  <c r="AB1569" i="1"/>
  <c r="AC1568" i="1"/>
  <c r="AB1568" i="1"/>
  <c r="AC1567" i="1"/>
  <c r="AB1567" i="1"/>
  <c r="AC1566" i="1"/>
  <c r="AB1566" i="1"/>
  <c r="AC1565" i="1"/>
  <c r="AB1565" i="1"/>
  <c r="AC1564" i="1"/>
  <c r="AB1564" i="1"/>
  <c r="AC1563" i="1"/>
  <c r="AB1563" i="1"/>
  <c r="AC1562" i="1"/>
  <c r="AB1562" i="1"/>
  <c r="AC1561" i="1"/>
  <c r="AB1561" i="1"/>
  <c r="AC1560" i="1"/>
  <c r="AB1560" i="1"/>
  <c r="AC1559" i="1"/>
  <c r="AB1559" i="1"/>
  <c r="AC1558" i="1"/>
  <c r="AB1558" i="1"/>
  <c r="AC1557" i="1"/>
  <c r="AB1557" i="1"/>
  <c r="AC1556" i="1"/>
  <c r="AB1556" i="1"/>
  <c r="AC1555" i="1"/>
  <c r="AB1555" i="1"/>
  <c r="AC1554" i="1"/>
  <c r="AB1554" i="1"/>
  <c r="AC1553" i="1"/>
  <c r="AB1553" i="1"/>
  <c r="AC1552" i="1"/>
  <c r="AB1552" i="1"/>
  <c r="AC1551" i="1"/>
  <c r="AB1551" i="1"/>
  <c r="AC1550" i="1"/>
  <c r="AB1550" i="1"/>
  <c r="AC1549" i="1"/>
  <c r="AB1549" i="1"/>
  <c r="AC1548" i="1"/>
  <c r="AB1548" i="1"/>
  <c r="AC1547" i="1"/>
  <c r="AB1547" i="1"/>
  <c r="AC1546" i="1"/>
  <c r="AB1546" i="1"/>
  <c r="AC1545" i="1"/>
  <c r="AB1545" i="1"/>
  <c r="AC1544" i="1"/>
  <c r="AB1544" i="1"/>
  <c r="AC1543" i="1"/>
  <c r="AB1543" i="1"/>
  <c r="AC1542" i="1"/>
  <c r="AB1542" i="1"/>
  <c r="AC1541" i="1"/>
  <c r="AB1541" i="1"/>
  <c r="AC1540" i="1"/>
  <c r="AB1540" i="1"/>
  <c r="AC1539" i="1"/>
  <c r="AB1539" i="1"/>
  <c r="AC1538" i="1"/>
  <c r="AB1538" i="1"/>
  <c r="AC1537" i="1"/>
  <c r="AB1537" i="1"/>
  <c r="AC1536" i="1"/>
  <c r="AB1536" i="1"/>
  <c r="AC1535" i="1"/>
  <c r="AB1535" i="1"/>
  <c r="AC1534" i="1"/>
  <c r="AB1534" i="1"/>
  <c r="AC1533" i="1"/>
  <c r="AB1533" i="1"/>
  <c r="AC1532" i="1"/>
  <c r="AB1532" i="1"/>
  <c r="AC1531" i="1"/>
  <c r="AB1531" i="1"/>
  <c r="AC1530" i="1"/>
  <c r="AB1530" i="1"/>
  <c r="AC1529" i="1"/>
  <c r="AB1529" i="1"/>
  <c r="AC1528" i="1"/>
  <c r="AB1528" i="1"/>
  <c r="AC1527" i="1"/>
  <c r="AB1527" i="1"/>
  <c r="AC1526" i="1"/>
  <c r="AB1526" i="1"/>
  <c r="AC1525" i="1"/>
  <c r="AB1525" i="1"/>
  <c r="AC1524" i="1"/>
  <c r="AB1524" i="1"/>
  <c r="AC1523" i="1"/>
  <c r="AB1523" i="1"/>
  <c r="AC1522" i="1"/>
  <c r="AB1522" i="1"/>
  <c r="AC1521" i="1"/>
  <c r="AB1521" i="1"/>
  <c r="AC1520" i="1"/>
  <c r="AB1520" i="1"/>
  <c r="AC1519" i="1"/>
  <c r="AB1519" i="1"/>
  <c r="AC1518" i="1"/>
  <c r="AB1518" i="1"/>
  <c r="AC1517" i="1"/>
  <c r="AB1517" i="1"/>
  <c r="AC1516" i="1"/>
  <c r="AB1516" i="1"/>
  <c r="AC1515" i="1"/>
  <c r="AB1515" i="1"/>
  <c r="AC1514" i="1"/>
  <c r="AB1514" i="1"/>
  <c r="AC1513" i="1"/>
  <c r="AB1513" i="1"/>
  <c r="AC1512" i="1"/>
  <c r="AB1512" i="1"/>
  <c r="AC1511" i="1"/>
  <c r="AB1511" i="1"/>
  <c r="AC1510" i="1"/>
  <c r="AB1510" i="1"/>
  <c r="AC1509" i="1"/>
  <c r="AB1509" i="1"/>
  <c r="AC1508" i="1"/>
  <c r="AB1508" i="1"/>
  <c r="AC1507" i="1"/>
  <c r="AB1507" i="1"/>
  <c r="AC1506" i="1"/>
  <c r="AB1506" i="1"/>
  <c r="AC1505" i="1"/>
  <c r="AB1505" i="1"/>
  <c r="AC1504" i="1"/>
  <c r="AB1504" i="1"/>
  <c r="AC1503" i="1"/>
  <c r="AB1503" i="1"/>
  <c r="AC1502" i="1"/>
  <c r="AB1502" i="1"/>
  <c r="AC1501" i="1"/>
  <c r="AB1501" i="1"/>
  <c r="AC1500" i="1"/>
  <c r="AB1500" i="1"/>
  <c r="AC1499" i="1"/>
  <c r="AB1499" i="1"/>
  <c r="AC1498" i="1"/>
  <c r="AB1498" i="1"/>
  <c r="AC1497" i="1"/>
  <c r="AB1497" i="1"/>
  <c r="AC1496" i="1"/>
  <c r="AB1496" i="1"/>
  <c r="AC1495" i="1"/>
  <c r="AB1495" i="1"/>
  <c r="AC1494" i="1"/>
  <c r="AB1494" i="1"/>
  <c r="AC1493" i="1"/>
  <c r="AB1493" i="1"/>
  <c r="AC1492" i="1"/>
  <c r="AB1492" i="1"/>
  <c r="AC1491" i="1"/>
  <c r="AB1491" i="1"/>
  <c r="AC1490" i="1"/>
  <c r="AB1490" i="1"/>
  <c r="AC1489" i="1"/>
  <c r="AB1489" i="1"/>
  <c r="AC1488" i="1"/>
  <c r="AB1488" i="1"/>
  <c r="AC1487" i="1"/>
  <c r="AB1487" i="1"/>
  <c r="AC1486" i="1"/>
  <c r="AB1486" i="1"/>
  <c r="AC1485" i="1"/>
  <c r="AB1485" i="1"/>
  <c r="AC1484" i="1"/>
  <c r="AB1484" i="1"/>
  <c r="AC1483" i="1"/>
  <c r="AB1483" i="1"/>
  <c r="AC1482" i="1"/>
  <c r="AB1482" i="1"/>
  <c r="AC1481" i="1"/>
  <c r="AB1481" i="1"/>
  <c r="AC1480" i="1"/>
  <c r="AB1480" i="1"/>
  <c r="AC1479" i="1"/>
  <c r="AB1479" i="1"/>
  <c r="AC1478" i="1"/>
  <c r="AB1478" i="1"/>
  <c r="AC1477" i="1"/>
  <c r="AB1477" i="1"/>
  <c r="AC1476" i="1"/>
  <c r="AB1476" i="1"/>
  <c r="AC1475" i="1"/>
  <c r="AB1475" i="1"/>
  <c r="AC1474" i="1"/>
  <c r="AB1474" i="1"/>
  <c r="AC1473" i="1"/>
  <c r="AB1473" i="1"/>
  <c r="AC1472" i="1"/>
  <c r="AB1472" i="1"/>
  <c r="AC1471" i="1"/>
  <c r="AB1471" i="1"/>
  <c r="AC1470" i="1"/>
  <c r="AB1470" i="1"/>
  <c r="AC1469" i="1"/>
  <c r="AB1469" i="1"/>
  <c r="AC1468" i="1"/>
  <c r="AB1468" i="1"/>
  <c r="AC1467" i="1"/>
  <c r="AB1467" i="1"/>
  <c r="AC1466" i="1"/>
  <c r="AB1466" i="1"/>
  <c r="AC1465" i="1"/>
  <c r="AB1465" i="1"/>
  <c r="AC1464" i="1"/>
  <c r="AB1464" i="1"/>
  <c r="AC1463" i="1"/>
  <c r="AB1463" i="1"/>
  <c r="AC1462" i="1"/>
  <c r="AB1462" i="1"/>
  <c r="AC1461" i="1"/>
  <c r="AB1461" i="1"/>
  <c r="AC1460" i="1"/>
  <c r="AB1460" i="1"/>
  <c r="AC1459" i="1"/>
  <c r="AB1459" i="1"/>
  <c r="AC1458" i="1"/>
  <c r="AB1458" i="1"/>
  <c r="AC1457" i="1"/>
  <c r="AB1457" i="1"/>
  <c r="AC1456" i="1"/>
  <c r="AB1456" i="1"/>
  <c r="AC1455" i="1"/>
  <c r="AB1455" i="1"/>
  <c r="AC1454" i="1"/>
  <c r="AB1454" i="1"/>
  <c r="AC1453" i="1"/>
  <c r="AB1453" i="1"/>
  <c r="AC1452" i="1"/>
  <c r="AB1452" i="1"/>
  <c r="AC1451" i="1"/>
  <c r="AB1451" i="1"/>
  <c r="AC1450" i="1"/>
  <c r="AB1450" i="1"/>
  <c r="AC1449" i="1"/>
  <c r="AB1449" i="1"/>
  <c r="AC1448" i="1"/>
  <c r="AB1448" i="1"/>
  <c r="AC1447" i="1"/>
  <c r="AB1447" i="1"/>
  <c r="AC1446" i="1"/>
  <c r="AB1446" i="1"/>
  <c r="AC1445" i="1"/>
  <c r="AB1445" i="1"/>
  <c r="AC1444" i="1"/>
  <c r="AB1444" i="1"/>
  <c r="AC1443" i="1"/>
  <c r="AB1443" i="1"/>
  <c r="AC1442" i="1"/>
  <c r="AB1442" i="1"/>
  <c r="AC1441" i="1"/>
  <c r="AB1441" i="1"/>
  <c r="AC1440" i="1"/>
  <c r="AB1440" i="1"/>
  <c r="AC1439" i="1"/>
  <c r="AB1439" i="1"/>
  <c r="AC1438" i="1"/>
  <c r="AB1438" i="1"/>
  <c r="AC1437" i="1"/>
  <c r="AB1437" i="1"/>
  <c r="AC1436" i="1"/>
  <c r="AB1436" i="1"/>
  <c r="AC1435" i="1"/>
  <c r="AB1435" i="1"/>
  <c r="AC1434" i="1"/>
  <c r="AB1434" i="1"/>
  <c r="AC1433" i="1"/>
  <c r="AB1433" i="1"/>
  <c r="AC1432" i="1"/>
  <c r="AB1432" i="1"/>
  <c r="AC1431" i="1"/>
  <c r="AB1431" i="1"/>
  <c r="AC1430" i="1"/>
  <c r="AB1430" i="1"/>
  <c r="AC1429" i="1"/>
  <c r="AB1429" i="1"/>
  <c r="AC1428" i="1"/>
  <c r="AB1428" i="1"/>
  <c r="AC1427" i="1"/>
  <c r="AB1427" i="1"/>
  <c r="AC1426" i="1"/>
  <c r="AB1426" i="1"/>
  <c r="AC1425" i="1"/>
  <c r="AB1425" i="1"/>
  <c r="AC1424" i="1"/>
  <c r="AB1424" i="1"/>
  <c r="AC1423" i="1"/>
  <c r="AB1423" i="1"/>
  <c r="AC1422" i="1"/>
  <c r="AB1422" i="1"/>
  <c r="AC1421" i="1"/>
  <c r="AB1421" i="1"/>
  <c r="AC1420" i="1"/>
  <c r="AB1420" i="1"/>
  <c r="AC1419" i="1"/>
  <c r="AB1419" i="1"/>
  <c r="AC1418" i="1"/>
  <c r="AB1418" i="1"/>
  <c r="AC1417" i="1"/>
  <c r="AB1417" i="1"/>
  <c r="AC1416" i="1"/>
  <c r="AB1416" i="1"/>
  <c r="AC1415" i="1"/>
  <c r="AB1415" i="1"/>
  <c r="AC1414" i="1"/>
  <c r="AB1414" i="1"/>
  <c r="AC1413" i="1"/>
  <c r="AB1413" i="1"/>
  <c r="AC1412" i="1"/>
  <c r="AB1412" i="1"/>
  <c r="AC1411" i="1"/>
  <c r="AB1411" i="1"/>
  <c r="AC1410" i="1"/>
  <c r="AB1410" i="1"/>
  <c r="AC1409" i="1"/>
  <c r="AB1409" i="1"/>
  <c r="AC1408" i="1"/>
  <c r="AB1408" i="1"/>
  <c r="AC1407" i="1"/>
  <c r="AB1407" i="1"/>
  <c r="AC1406" i="1"/>
  <c r="AB1406" i="1"/>
  <c r="AC1405" i="1"/>
  <c r="AB1405" i="1"/>
  <c r="AC1404" i="1"/>
  <c r="AB1404" i="1"/>
  <c r="AC1403" i="1"/>
  <c r="AB1403" i="1"/>
  <c r="AC1402" i="1"/>
  <c r="AB1402" i="1"/>
  <c r="AC1401" i="1"/>
  <c r="AB1401" i="1"/>
  <c r="AC1400" i="1"/>
  <c r="AB1400" i="1"/>
  <c r="AC1399" i="1"/>
  <c r="AB1399" i="1"/>
  <c r="AC1398" i="1"/>
  <c r="AB1398" i="1"/>
  <c r="AC1397" i="1"/>
  <c r="AB1397" i="1"/>
  <c r="AC1396" i="1"/>
  <c r="AB1396" i="1"/>
  <c r="AC1395" i="1"/>
  <c r="AB1395" i="1"/>
  <c r="AC1394" i="1"/>
  <c r="AB1394" i="1"/>
  <c r="AC1393" i="1"/>
  <c r="AB1393" i="1"/>
  <c r="AC1392" i="1"/>
  <c r="AB1392" i="1"/>
  <c r="AC1391" i="1"/>
  <c r="AB1391" i="1"/>
  <c r="AC1390" i="1"/>
  <c r="AB1390" i="1"/>
  <c r="AC1389" i="1"/>
  <c r="AB1389" i="1"/>
  <c r="AC1388" i="1"/>
  <c r="AB1388" i="1"/>
  <c r="AC1387" i="1"/>
  <c r="AB1387" i="1"/>
  <c r="AC1386" i="1"/>
  <c r="AB1386" i="1"/>
  <c r="AC1385" i="1"/>
  <c r="AB1385" i="1"/>
  <c r="AC1384" i="1"/>
  <c r="AB1384" i="1"/>
  <c r="AC1383" i="1"/>
  <c r="AB1383" i="1"/>
  <c r="AC1382" i="1"/>
  <c r="AB1382" i="1"/>
  <c r="AC1381" i="1"/>
  <c r="AB1381" i="1"/>
  <c r="AC1380" i="1"/>
  <c r="AB1380" i="1"/>
  <c r="AC1379" i="1"/>
  <c r="AB1379" i="1"/>
  <c r="AC1378" i="1"/>
  <c r="AB1378" i="1"/>
  <c r="AC1377" i="1"/>
  <c r="AB1377" i="1"/>
  <c r="AC1376" i="1"/>
  <c r="AB1376" i="1"/>
  <c r="AC1375" i="1"/>
  <c r="AB1375" i="1"/>
  <c r="AC1374" i="1"/>
  <c r="AB1374" i="1"/>
  <c r="AC1373" i="1"/>
  <c r="AB1373" i="1"/>
  <c r="AC1372" i="1"/>
  <c r="AB1372" i="1"/>
  <c r="AC1371" i="1"/>
  <c r="AB1371" i="1"/>
  <c r="AC1370" i="1"/>
  <c r="AB1370" i="1"/>
  <c r="AC1369" i="1"/>
  <c r="AB1369" i="1"/>
  <c r="AC1368" i="1"/>
  <c r="AB1368" i="1"/>
  <c r="AC1367" i="1"/>
  <c r="AB1367" i="1"/>
  <c r="AC1366" i="1"/>
  <c r="AB1366" i="1"/>
  <c r="AC1365" i="1"/>
  <c r="AB1365" i="1"/>
  <c r="AC1364" i="1"/>
  <c r="AB1364" i="1"/>
  <c r="AC1363" i="1"/>
  <c r="AB1363" i="1"/>
  <c r="AC1362" i="1"/>
  <c r="AB1362" i="1"/>
  <c r="AC1361" i="1"/>
  <c r="AB1361" i="1"/>
  <c r="AC1360" i="1"/>
  <c r="AB1360" i="1"/>
  <c r="AC1359" i="1"/>
  <c r="AB1359" i="1"/>
  <c r="AC1358" i="1"/>
  <c r="AB1358" i="1"/>
  <c r="AC1357" i="1"/>
  <c r="AB1357" i="1"/>
  <c r="AC1356" i="1"/>
  <c r="AB1356" i="1"/>
  <c r="AC1355" i="1"/>
  <c r="AB1355" i="1"/>
  <c r="AC1354" i="1"/>
  <c r="AB1354" i="1"/>
  <c r="AC1353" i="1"/>
  <c r="AB1353" i="1"/>
  <c r="AC1352" i="1"/>
  <c r="AB1352" i="1"/>
  <c r="AC1351" i="1"/>
  <c r="AB1351" i="1"/>
  <c r="AC1350" i="1"/>
  <c r="AB1350" i="1"/>
  <c r="AC1349" i="1"/>
  <c r="AB1349" i="1"/>
  <c r="AC1348" i="1"/>
  <c r="AB1348" i="1"/>
  <c r="AC1347" i="1"/>
  <c r="AB1347" i="1"/>
  <c r="AC1346" i="1"/>
  <c r="AB1346" i="1"/>
  <c r="AC1345" i="1"/>
  <c r="AB1345" i="1"/>
  <c r="AC1344" i="1"/>
  <c r="AB1344" i="1"/>
  <c r="AC1343" i="1"/>
  <c r="AB1343" i="1"/>
  <c r="AC1342" i="1"/>
  <c r="AB1342" i="1"/>
  <c r="AC1341" i="1"/>
  <c r="AB1341" i="1"/>
  <c r="AC1340" i="1"/>
  <c r="AB1340" i="1"/>
  <c r="AC1339" i="1"/>
  <c r="AB1339" i="1"/>
  <c r="AC1338" i="1"/>
  <c r="AB1338" i="1"/>
  <c r="AC1337" i="1"/>
  <c r="AB1337" i="1"/>
  <c r="AC1336" i="1"/>
  <c r="AB1336" i="1"/>
  <c r="AC1335" i="1"/>
  <c r="AB1335" i="1"/>
  <c r="AC1334" i="1"/>
  <c r="AB1334" i="1"/>
  <c r="AC1333" i="1"/>
  <c r="AB1333" i="1"/>
  <c r="AC1332" i="1"/>
  <c r="AB1332" i="1"/>
  <c r="AC1331" i="1"/>
  <c r="AB1331" i="1"/>
  <c r="AC1330" i="1"/>
  <c r="AB1330" i="1"/>
  <c r="AC1329" i="1"/>
  <c r="AB1329" i="1"/>
  <c r="AC1328" i="1"/>
  <c r="AB1328" i="1"/>
  <c r="AC1327" i="1"/>
  <c r="AB1327" i="1"/>
  <c r="AC1326" i="1"/>
  <c r="AB1326" i="1"/>
  <c r="AC1325" i="1"/>
  <c r="AB1325" i="1"/>
  <c r="AC1324" i="1"/>
  <c r="AB1324" i="1"/>
  <c r="AC1323" i="1"/>
  <c r="AB1323" i="1"/>
  <c r="AC1322" i="1"/>
  <c r="AB1322" i="1"/>
  <c r="AC1321" i="1"/>
  <c r="AB1321" i="1"/>
  <c r="AC1320" i="1"/>
  <c r="AB1320" i="1"/>
  <c r="AC1319" i="1"/>
  <c r="AB1319" i="1"/>
  <c r="AC1318" i="1"/>
  <c r="AB1318" i="1"/>
  <c r="AC1317" i="1"/>
  <c r="AB1317" i="1"/>
  <c r="AC1316" i="1"/>
  <c r="AB1316" i="1"/>
  <c r="AC1315" i="1"/>
  <c r="AB1315" i="1"/>
  <c r="AC1314" i="1"/>
  <c r="AB1314" i="1"/>
  <c r="AC1313" i="1"/>
  <c r="AB1313" i="1"/>
  <c r="AC1312" i="1"/>
  <c r="AB1312" i="1"/>
  <c r="AC1311" i="1"/>
  <c r="AB1311" i="1"/>
  <c r="AC1310" i="1"/>
  <c r="AB1310" i="1"/>
  <c r="AC1309" i="1"/>
  <c r="AB1309" i="1"/>
  <c r="AC1308" i="1"/>
  <c r="AB1308" i="1"/>
  <c r="AC1307" i="1"/>
  <c r="AB1307" i="1"/>
  <c r="AC1306" i="1"/>
  <c r="AB1306" i="1"/>
  <c r="AC1305" i="1"/>
  <c r="AB1305" i="1"/>
  <c r="AC1304" i="1"/>
  <c r="AB1304" i="1"/>
  <c r="AC1303" i="1"/>
  <c r="AB1303" i="1"/>
  <c r="AC1302" i="1"/>
  <c r="AB1302" i="1"/>
  <c r="AC1301" i="1"/>
  <c r="AB1301" i="1"/>
  <c r="AC1300" i="1"/>
  <c r="AB1300" i="1"/>
  <c r="AC1299" i="1"/>
  <c r="AB1299" i="1"/>
  <c r="AC1298" i="1"/>
  <c r="AB1298" i="1"/>
  <c r="AC1297" i="1"/>
  <c r="AB1297" i="1"/>
  <c r="AC1296" i="1"/>
  <c r="AB1296" i="1"/>
  <c r="AC1295" i="1"/>
  <c r="AB1295" i="1"/>
  <c r="AC1294" i="1"/>
  <c r="AB1294" i="1"/>
  <c r="AC1293" i="1"/>
  <c r="AB1293" i="1"/>
  <c r="AC1292" i="1"/>
  <c r="AB1292" i="1"/>
  <c r="AC1291" i="1"/>
  <c r="AB1291" i="1"/>
  <c r="AC1290" i="1"/>
  <c r="AB1290" i="1"/>
  <c r="AC1289" i="1"/>
  <c r="AB1289" i="1"/>
  <c r="AC1288" i="1"/>
  <c r="AB1288" i="1"/>
  <c r="AC1287" i="1"/>
  <c r="AB1287" i="1"/>
  <c r="AC1286" i="1"/>
  <c r="AB1286" i="1"/>
  <c r="AC1285" i="1"/>
  <c r="AB1285" i="1"/>
  <c r="AC1284" i="1"/>
  <c r="AB1284" i="1"/>
  <c r="AC1283" i="1"/>
  <c r="AB1283" i="1"/>
  <c r="AC1282" i="1"/>
  <c r="AB1282" i="1"/>
  <c r="AC1281" i="1"/>
  <c r="AB1281" i="1"/>
  <c r="AC1280" i="1"/>
  <c r="AB1280" i="1"/>
  <c r="AC1279" i="1"/>
  <c r="AB1279" i="1"/>
  <c r="AC1278" i="1"/>
  <c r="AB1278" i="1"/>
  <c r="AC1277" i="1"/>
  <c r="AB1277" i="1"/>
  <c r="AC1276" i="1"/>
  <c r="AB1276" i="1"/>
  <c r="AC1275" i="1"/>
  <c r="AB1275" i="1"/>
  <c r="AC1274" i="1"/>
  <c r="AB1274" i="1"/>
  <c r="AC1273" i="1"/>
  <c r="AB1273" i="1"/>
  <c r="AC1272" i="1"/>
  <c r="AB1272" i="1"/>
  <c r="AC1271" i="1"/>
  <c r="AB1271" i="1"/>
  <c r="AC1270" i="1"/>
  <c r="AB1270" i="1"/>
  <c r="AC1269" i="1"/>
  <c r="AB1269" i="1"/>
  <c r="AC1268" i="1"/>
  <c r="AB1268" i="1"/>
  <c r="AC1267" i="1"/>
  <c r="AB1267" i="1"/>
  <c r="AC1266" i="1"/>
  <c r="AB1266" i="1"/>
  <c r="AC1265" i="1"/>
  <c r="AB1265" i="1"/>
  <c r="AC1264" i="1"/>
  <c r="AB1264" i="1"/>
  <c r="AC1263" i="1"/>
  <c r="AB1263" i="1"/>
  <c r="AC1262" i="1"/>
  <c r="AB1262" i="1"/>
  <c r="AC1261" i="1"/>
  <c r="AB1261" i="1"/>
  <c r="AC1260" i="1"/>
  <c r="AB1260" i="1"/>
  <c r="AC1259" i="1"/>
  <c r="AB1259" i="1"/>
  <c r="AC1258" i="1"/>
  <c r="AB1258" i="1"/>
  <c r="AC1257" i="1"/>
  <c r="AB1257" i="1"/>
  <c r="AC1256" i="1"/>
  <c r="AB1256" i="1"/>
  <c r="AC1255" i="1"/>
  <c r="AB1255" i="1"/>
  <c r="AC1254" i="1"/>
  <c r="AB1254" i="1"/>
  <c r="AC1253" i="1"/>
  <c r="AB1253" i="1"/>
  <c r="AC1252" i="1"/>
  <c r="AB1252" i="1"/>
  <c r="AC1251" i="1"/>
  <c r="AB1251" i="1"/>
  <c r="AC1250" i="1"/>
  <c r="AB1250" i="1"/>
  <c r="AC1249" i="1"/>
  <c r="AB1249" i="1"/>
  <c r="AC1248" i="1"/>
  <c r="AB1248" i="1"/>
  <c r="AC1247" i="1"/>
  <c r="AB1247" i="1"/>
  <c r="AC1246" i="1"/>
  <c r="AB1246" i="1"/>
  <c r="AC1245" i="1"/>
  <c r="AB1245" i="1"/>
  <c r="AC1244" i="1"/>
  <c r="AB1244" i="1"/>
  <c r="AC1243" i="1"/>
  <c r="AB1243" i="1"/>
  <c r="AC1242" i="1"/>
  <c r="AB1242" i="1"/>
  <c r="AC1241" i="1"/>
  <c r="AB1241" i="1"/>
  <c r="AC1240" i="1"/>
  <c r="AB1240" i="1"/>
  <c r="AC1239" i="1"/>
  <c r="AB1239" i="1"/>
  <c r="AC1238" i="1"/>
  <c r="AB1238" i="1"/>
  <c r="AC1237" i="1"/>
  <c r="AB1237" i="1"/>
  <c r="AC1236" i="1"/>
  <c r="AB1236" i="1"/>
  <c r="AC1235" i="1"/>
  <c r="AB1235" i="1"/>
  <c r="AC1234" i="1"/>
  <c r="AB1234" i="1"/>
  <c r="AC1233" i="1"/>
  <c r="AB1233" i="1"/>
  <c r="AC1232" i="1"/>
  <c r="AB1232" i="1"/>
  <c r="AC1231" i="1"/>
  <c r="AB1231" i="1"/>
  <c r="AC1230" i="1"/>
  <c r="AB1230" i="1"/>
  <c r="AC1229" i="1"/>
  <c r="AB1229" i="1"/>
  <c r="AC1228" i="1"/>
  <c r="AB1228" i="1"/>
  <c r="AC1227" i="1"/>
  <c r="AB1227" i="1"/>
  <c r="AC1226" i="1"/>
  <c r="AB1226" i="1"/>
  <c r="AC1225" i="1"/>
  <c r="AB1225" i="1"/>
  <c r="AC1224" i="1"/>
  <c r="AB1224" i="1"/>
  <c r="AC1223" i="1"/>
  <c r="AB1223" i="1"/>
  <c r="AC1222" i="1"/>
  <c r="AB1222" i="1"/>
  <c r="AC1221" i="1"/>
  <c r="AB1221" i="1"/>
  <c r="AC1220" i="1"/>
  <c r="AB1220" i="1"/>
  <c r="AC1219" i="1"/>
  <c r="AB1219" i="1"/>
  <c r="AC1218" i="1"/>
  <c r="AB1218" i="1"/>
  <c r="AC1217" i="1"/>
  <c r="AB1217" i="1"/>
  <c r="AC1216" i="1"/>
  <c r="AB1216" i="1"/>
  <c r="AC1215" i="1"/>
  <c r="AB1215" i="1"/>
  <c r="AC1214" i="1"/>
  <c r="AB1214" i="1"/>
  <c r="AC1213" i="1"/>
  <c r="AB1213" i="1"/>
  <c r="AC1212" i="1"/>
  <c r="AB1212" i="1"/>
  <c r="AC1211" i="1"/>
  <c r="AB1211" i="1"/>
  <c r="AC1210" i="1"/>
  <c r="AB1210" i="1"/>
  <c r="AC1209" i="1"/>
  <c r="AB1209" i="1"/>
  <c r="AC1208" i="1"/>
  <c r="AB1208" i="1"/>
  <c r="AC1207" i="1"/>
  <c r="AB1207" i="1"/>
  <c r="AC1206" i="1"/>
  <c r="AB1206" i="1"/>
  <c r="AC1205" i="1"/>
  <c r="AB1205" i="1"/>
  <c r="AC1204" i="1"/>
  <c r="AB1204" i="1"/>
  <c r="AC1203" i="1"/>
  <c r="AB1203" i="1"/>
  <c r="AC1202" i="1"/>
  <c r="AB1202" i="1"/>
  <c r="AC1201" i="1"/>
  <c r="AB1201" i="1"/>
  <c r="AC1200" i="1"/>
  <c r="AB1200" i="1"/>
  <c r="AC1199" i="1"/>
  <c r="AB1199" i="1"/>
  <c r="AC1198" i="1"/>
  <c r="AB1198" i="1"/>
  <c r="AC1197" i="1"/>
  <c r="AB1197" i="1"/>
  <c r="AC1196" i="1"/>
  <c r="AB1196" i="1"/>
  <c r="AC1195" i="1"/>
  <c r="AB1195" i="1"/>
  <c r="AC1194" i="1"/>
  <c r="AB1194" i="1"/>
  <c r="AC1193" i="1"/>
  <c r="AB1193" i="1"/>
  <c r="AC1192" i="1"/>
  <c r="AB1192" i="1"/>
  <c r="AC1191" i="1"/>
  <c r="AB1191" i="1"/>
  <c r="AC1190" i="1"/>
  <c r="AB1190" i="1"/>
  <c r="AC1189" i="1"/>
  <c r="AB1189" i="1"/>
  <c r="AC1188" i="1"/>
  <c r="AB1188" i="1"/>
  <c r="AC1187" i="1"/>
  <c r="AB1187" i="1"/>
  <c r="AC1186" i="1"/>
  <c r="AB1186" i="1"/>
  <c r="AC1185" i="1"/>
  <c r="AB1185" i="1"/>
  <c r="AC1184" i="1"/>
  <c r="AB1184" i="1"/>
  <c r="AC1183" i="1"/>
  <c r="AB1183" i="1"/>
  <c r="AC1182" i="1"/>
  <c r="AB1182" i="1"/>
  <c r="AC1181" i="1"/>
  <c r="AB1181" i="1"/>
  <c r="AC1180" i="1"/>
  <c r="AB1180" i="1"/>
  <c r="AC1179" i="1"/>
  <c r="AB1179" i="1"/>
  <c r="AC1178" i="1"/>
  <c r="AB1178" i="1"/>
  <c r="AC1177" i="1"/>
  <c r="AB1177" i="1"/>
  <c r="AC1176" i="1"/>
  <c r="AB1176" i="1"/>
  <c r="AC1175" i="1"/>
  <c r="AB1175" i="1"/>
  <c r="AC1174" i="1"/>
  <c r="AB1174" i="1"/>
  <c r="AC1173" i="1"/>
  <c r="AB1173" i="1"/>
  <c r="AC1172" i="1"/>
  <c r="AB1172" i="1"/>
  <c r="AC1171" i="1"/>
  <c r="AB1171" i="1"/>
  <c r="AC1170" i="1"/>
  <c r="AB1170" i="1"/>
  <c r="AC1169" i="1"/>
  <c r="AB1169" i="1"/>
  <c r="AC1168" i="1"/>
  <c r="AB1168" i="1"/>
  <c r="AC1167" i="1"/>
  <c r="AB1167" i="1"/>
  <c r="AC1166" i="1"/>
  <c r="AB1166" i="1"/>
  <c r="AC1165" i="1"/>
  <c r="AB1165" i="1"/>
  <c r="AC1164" i="1"/>
  <c r="AB1164" i="1"/>
  <c r="AC1163" i="1"/>
  <c r="AB1163" i="1"/>
  <c r="AC1162" i="1"/>
  <c r="AB1162" i="1"/>
  <c r="AC1161" i="1"/>
  <c r="AB1161" i="1"/>
  <c r="AC1160" i="1"/>
  <c r="AB1160" i="1"/>
  <c r="AC1159" i="1"/>
  <c r="AB1159" i="1"/>
  <c r="AC1158" i="1"/>
  <c r="AB1158" i="1"/>
  <c r="AC1157" i="1"/>
  <c r="AB1157" i="1"/>
  <c r="AC1156" i="1"/>
  <c r="AB1156" i="1"/>
  <c r="AC1155" i="1"/>
  <c r="AB1155" i="1"/>
  <c r="AC1154" i="1"/>
  <c r="AB1154" i="1"/>
  <c r="AC1153" i="1"/>
  <c r="AB1153" i="1"/>
  <c r="AC1152" i="1"/>
  <c r="AB1152" i="1"/>
  <c r="AC1151" i="1"/>
  <c r="AB1151" i="1"/>
  <c r="AC1150" i="1"/>
  <c r="AB1150" i="1"/>
  <c r="AC1149" i="1"/>
  <c r="AB1149" i="1"/>
  <c r="AC1148" i="1"/>
  <c r="AB1148" i="1"/>
  <c r="AC1147" i="1"/>
  <c r="AB1147" i="1"/>
  <c r="AC1146" i="1"/>
  <c r="AB1146" i="1"/>
  <c r="AC1145" i="1"/>
  <c r="AB1145" i="1"/>
  <c r="AC1144" i="1"/>
  <c r="AB1144" i="1"/>
  <c r="AC1143" i="1"/>
  <c r="AB1143" i="1"/>
  <c r="AC1142" i="1"/>
  <c r="AB1142" i="1"/>
  <c r="AC1141" i="1"/>
  <c r="AB1141" i="1"/>
  <c r="AC1140" i="1"/>
  <c r="AB1140" i="1"/>
  <c r="AC1139" i="1"/>
  <c r="AB1139" i="1"/>
  <c r="AC1138" i="1"/>
  <c r="AB1138" i="1"/>
  <c r="AC1137" i="1"/>
  <c r="AB1137" i="1"/>
  <c r="AC1136" i="1"/>
  <c r="AB1136" i="1"/>
  <c r="AC1135" i="1"/>
  <c r="AB1135" i="1"/>
  <c r="AC1134" i="1"/>
  <c r="AB1134" i="1"/>
  <c r="AC1133" i="1"/>
  <c r="AB1133" i="1"/>
  <c r="AC1132" i="1"/>
  <c r="AB1132" i="1"/>
  <c r="AC1131" i="1"/>
  <c r="AB1131" i="1"/>
  <c r="AC1130" i="1"/>
  <c r="AB1130" i="1"/>
  <c r="AC1129" i="1"/>
  <c r="AB1129" i="1"/>
  <c r="AC1128" i="1"/>
  <c r="AB1128" i="1"/>
  <c r="AC1127" i="1"/>
  <c r="AB1127" i="1"/>
  <c r="AC1126" i="1"/>
  <c r="AB1126" i="1"/>
  <c r="AC1125" i="1"/>
  <c r="AB1125" i="1"/>
  <c r="AC1124" i="1"/>
  <c r="AB1124" i="1"/>
  <c r="AC1123" i="1"/>
  <c r="AB1123" i="1"/>
  <c r="AC1122" i="1"/>
  <c r="AB1122" i="1"/>
  <c r="AC1121" i="1"/>
  <c r="AB1121" i="1"/>
  <c r="AC1120" i="1"/>
  <c r="AB1120" i="1"/>
  <c r="AC1119" i="1"/>
  <c r="AB1119" i="1"/>
  <c r="AC1118" i="1"/>
  <c r="AB1118" i="1"/>
  <c r="AC1117" i="1"/>
  <c r="AB1117" i="1"/>
  <c r="AC1116" i="1"/>
  <c r="AB1116" i="1"/>
  <c r="AC1115" i="1"/>
  <c r="AB1115" i="1"/>
  <c r="AC1114" i="1"/>
  <c r="AB1114" i="1"/>
  <c r="AC1113" i="1"/>
  <c r="AB1113" i="1"/>
  <c r="AC1112" i="1"/>
  <c r="AB1112" i="1"/>
  <c r="AC1111" i="1"/>
  <c r="AB1111" i="1"/>
  <c r="AC1110" i="1"/>
  <c r="AB1110" i="1"/>
  <c r="AC1109" i="1"/>
  <c r="AB1109" i="1"/>
  <c r="AC1108" i="1"/>
  <c r="AB1108" i="1"/>
  <c r="AC1107" i="1"/>
  <c r="AB1107" i="1"/>
  <c r="AC1106" i="1"/>
  <c r="AB1106" i="1"/>
  <c r="AC1105" i="1"/>
  <c r="AB1105" i="1"/>
  <c r="AC1104" i="1"/>
  <c r="AB1104" i="1"/>
  <c r="AC1103" i="1"/>
  <c r="AB1103" i="1"/>
  <c r="AC1102" i="1"/>
  <c r="AB1102" i="1"/>
  <c r="AC1101" i="1"/>
  <c r="AB1101" i="1"/>
  <c r="AC1100" i="1"/>
  <c r="AB1100" i="1"/>
  <c r="AC1099" i="1"/>
  <c r="AB1099" i="1"/>
  <c r="AC1098" i="1"/>
  <c r="AB1098" i="1"/>
  <c r="AC1097" i="1"/>
  <c r="AB1097" i="1"/>
  <c r="AC1096" i="1"/>
  <c r="AB1096" i="1"/>
  <c r="AC1095" i="1"/>
  <c r="AB1095" i="1"/>
  <c r="AC1094" i="1"/>
  <c r="AB1094" i="1"/>
  <c r="AC1093" i="1"/>
  <c r="AB1093" i="1"/>
  <c r="AC1092" i="1"/>
  <c r="AB1092" i="1"/>
  <c r="AC1091" i="1"/>
  <c r="AB1091" i="1"/>
  <c r="AC1090" i="1"/>
  <c r="AB1090" i="1"/>
  <c r="AC1089" i="1"/>
  <c r="AB1089" i="1"/>
  <c r="AC1088" i="1"/>
  <c r="AB1088" i="1"/>
  <c r="AC1087" i="1"/>
  <c r="AB1087" i="1"/>
  <c r="AC1086" i="1"/>
  <c r="AB1086" i="1"/>
  <c r="AC1085" i="1"/>
  <c r="AB1085" i="1"/>
  <c r="AC1084" i="1"/>
  <c r="AB1084" i="1"/>
  <c r="AC1083" i="1"/>
  <c r="AB1083" i="1"/>
  <c r="AC1082" i="1"/>
  <c r="AB1082" i="1"/>
  <c r="AC1081" i="1"/>
  <c r="AB1081" i="1"/>
  <c r="AC1080" i="1"/>
  <c r="AB1080" i="1"/>
  <c r="AC1079" i="1"/>
  <c r="AB1079" i="1"/>
  <c r="AC1078" i="1"/>
  <c r="AB1078" i="1"/>
  <c r="AC1077" i="1"/>
  <c r="AB1077" i="1"/>
  <c r="AC1076" i="1"/>
  <c r="AB1076" i="1"/>
  <c r="AC1075" i="1"/>
  <c r="AB1075" i="1"/>
  <c r="AC1074" i="1"/>
  <c r="AB1074" i="1"/>
  <c r="AC1073" i="1"/>
  <c r="AB1073" i="1"/>
  <c r="AC1072" i="1"/>
  <c r="AB1072" i="1"/>
  <c r="AC1071" i="1"/>
  <c r="AB1071" i="1"/>
  <c r="AC1070" i="1"/>
  <c r="AB1070" i="1"/>
  <c r="AC1069" i="1"/>
  <c r="AB1069" i="1"/>
  <c r="AC1068" i="1"/>
  <c r="AB1068" i="1"/>
  <c r="AC1067" i="1"/>
  <c r="AB1067" i="1"/>
  <c r="AC1066" i="1"/>
  <c r="AB1066" i="1"/>
  <c r="AC1065" i="1"/>
  <c r="AB1065" i="1"/>
  <c r="AC1064" i="1"/>
  <c r="AB1064" i="1"/>
  <c r="AC1063" i="1"/>
  <c r="AB1063" i="1"/>
  <c r="AC1062" i="1"/>
  <c r="AB1062" i="1"/>
  <c r="AC1061" i="1"/>
  <c r="AB1061" i="1"/>
  <c r="AC1060" i="1"/>
  <c r="AB1060" i="1"/>
  <c r="AC1059" i="1"/>
  <c r="AB1059" i="1"/>
  <c r="AC1058" i="1"/>
  <c r="AB1058" i="1"/>
  <c r="AC1057" i="1"/>
  <c r="AB1057" i="1"/>
  <c r="AC1056" i="1"/>
  <c r="AB1056" i="1"/>
  <c r="AC1055" i="1"/>
  <c r="AB1055" i="1"/>
  <c r="AC1054" i="1"/>
  <c r="AB1054" i="1"/>
  <c r="AC1053" i="1"/>
  <c r="AB1053" i="1"/>
  <c r="AC1052" i="1"/>
  <c r="AB1052" i="1"/>
  <c r="AC1051" i="1"/>
  <c r="AB1051" i="1"/>
  <c r="AC1050" i="1"/>
  <c r="AB1050" i="1"/>
  <c r="AC1049" i="1"/>
  <c r="AB1049" i="1"/>
  <c r="AC1048" i="1"/>
  <c r="AB1048" i="1"/>
  <c r="AC1047" i="1"/>
  <c r="AB1047" i="1"/>
  <c r="AC1046" i="1"/>
  <c r="AB1046" i="1"/>
  <c r="AC1045" i="1"/>
  <c r="AB1045" i="1"/>
  <c r="AC1044" i="1"/>
  <c r="AB1044" i="1"/>
  <c r="AC1043" i="1"/>
  <c r="AB1043" i="1"/>
  <c r="AC1042" i="1"/>
  <c r="AB1042" i="1"/>
  <c r="AC1041" i="1"/>
  <c r="AB1041" i="1"/>
  <c r="AC1040" i="1"/>
  <c r="AB1040" i="1"/>
  <c r="AC1039" i="1"/>
  <c r="AB1039" i="1"/>
  <c r="AC1038" i="1"/>
  <c r="AB1038" i="1"/>
  <c r="AC1037" i="1"/>
  <c r="AB1037" i="1"/>
  <c r="AC1036" i="1"/>
  <c r="AB1036" i="1"/>
  <c r="AC1035" i="1"/>
  <c r="AB1035" i="1"/>
  <c r="AC1034" i="1"/>
  <c r="AB1034" i="1"/>
  <c r="AC1033" i="1"/>
  <c r="AB1033" i="1"/>
  <c r="AC1032" i="1"/>
  <c r="AB1032" i="1"/>
  <c r="AC1031" i="1"/>
  <c r="AB1031" i="1"/>
  <c r="AC1030" i="1"/>
  <c r="AB1030" i="1"/>
  <c r="AC1029" i="1"/>
  <c r="AB1029" i="1"/>
  <c r="AC1028" i="1"/>
  <c r="AB1028" i="1"/>
  <c r="AC1027" i="1"/>
  <c r="AB1027" i="1"/>
  <c r="AC1026" i="1"/>
  <c r="AB1026" i="1"/>
  <c r="AC1025" i="1"/>
  <c r="AB1025" i="1"/>
  <c r="AC1024" i="1"/>
  <c r="AB1024" i="1"/>
  <c r="AC1023" i="1"/>
  <c r="AB1023" i="1"/>
  <c r="AC1022" i="1"/>
  <c r="AB1022" i="1"/>
  <c r="AC1021" i="1"/>
  <c r="AB1021" i="1"/>
  <c r="AC1020" i="1"/>
  <c r="AB1020" i="1"/>
  <c r="AC1019" i="1"/>
  <c r="AB1019" i="1"/>
  <c r="AC1018" i="1"/>
  <c r="AB1018" i="1"/>
  <c r="AC1017" i="1"/>
  <c r="AB1017" i="1"/>
  <c r="AC1016" i="1"/>
  <c r="AB1016" i="1"/>
  <c r="AC1015" i="1"/>
  <c r="AB1015" i="1"/>
  <c r="AC1014" i="1"/>
  <c r="AB1014" i="1"/>
  <c r="AC1013" i="1"/>
  <c r="AB1013" i="1"/>
  <c r="AC1012" i="1"/>
  <c r="AB1012" i="1"/>
  <c r="AC1011" i="1"/>
  <c r="AB1011" i="1"/>
  <c r="AC1010" i="1"/>
  <c r="AB1010" i="1"/>
  <c r="AC1009" i="1"/>
  <c r="AB1009" i="1"/>
  <c r="AC1008" i="1"/>
  <c r="AB1008" i="1"/>
  <c r="AC1007" i="1"/>
  <c r="AB1007" i="1"/>
  <c r="AC1006" i="1"/>
  <c r="AB1006" i="1"/>
  <c r="AC1005" i="1"/>
  <c r="AB1005" i="1"/>
  <c r="AC1004" i="1"/>
  <c r="AB1004" i="1"/>
  <c r="AC1003" i="1"/>
  <c r="AB1003" i="1"/>
  <c r="AC1002" i="1"/>
  <c r="AB1002" i="1"/>
  <c r="AC1001" i="1"/>
  <c r="AB1001" i="1"/>
  <c r="AC1000" i="1"/>
  <c r="AB1000" i="1"/>
  <c r="AC999" i="1"/>
  <c r="AB999" i="1"/>
  <c r="AC998" i="1"/>
  <c r="AB998" i="1"/>
  <c r="AC997" i="1"/>
  <c r="AB997" i="1"/>
  <c r="AC996" i="1"/>
  <c r="AB996" i="1"/>
  <c r="AC995" i="1"/>
  <c r="AB995" i="1"/>
  <c r="AC994" i="1"/>
  <c r="AB994" i="1"/>
  <c r="AC993" i="1"/>
  <c r="AB993" i="1"/>
  <c r="AC992" i="1"/>
  <c r="AB992" i="1"/>
  <c r="AC991" i="1"/>
  <c r="AB991" i="1"/>
  <c r="AC990" i="1"/>
  <c r="AB990" i="1"/>
  <c r="AC989" i="1"/>
  <c r="AB989" i="1"/>
  <c r="AC988" i="1"/>
  <c r="AB988" i="1"/>
  <c r="AC987" i="1"/>
  <c r="AB987" i="1"/>
  <c r="AC986" i="1"/>
  <c r="AB986" i="1"/>
  <c r="AC985" i="1"/>
  <c r="AB985" i="1"/>
  <c r="AC984" i="1"/>
  <c r="AB984" i="1"/>
  <c r="AC983" i="1"/>
  <c r="AB983" i="1"/>
  <c r="AC982" i="1"/>
  <c r="AB982" i="1"/>
  <c r="AC981" i="1"/>
  <c r="AB981" i="1"/>
  <c r="AC980" i="1"/>
  <c r="AB980" i="1"/>
  <c r="AC979" i="1"/>
  <c r="AB979" i="1"/>
  <c r="AC978" i="1"/>
  <c r="AB978" i="1"/>
  <c r="AC977" i="1"/>
  <c r="AB977" i="1"/>
  <c r="AC976" i="1"/>
  <c r="AB976" i="1"/>
  <c r="AC975" i="1"/>
  <c r="AB975" i="1"/>
  <c r="AC974" i="1"/>
  <c r="AB974" i="1"/>
  <c r="AC973" i="1"/>
  <c r="AB973" i="1"/>
  <c r="AC972" i="1"/>
  <c r="AB972" i="1"/>
  <c r="AC971" i="1"/>
  <c r="AB971" i="1"/>
  <c r="AC970" i="1"/>
  <c r="AB970" i="1"/>
  <c r="AC969" i="1"/>
  <c r="AB969" i="1"/>
  <c r="AC968" i="1"/>
  <c r="AB968" i="1"/>
  <c r="AC967" i="1"/>
  <c r="AB967" i="1"/>
  <c r="AC966" i="1"/>
  <c r="AB966" i="1"/>
  <c r="AC965" i="1"/>
  <c r="AB965" i="1"/>
  <c r="AC964" i="1"/>
  <c r="AB964" i="1"/>
  <c r="AC963" i="1"/>
  <c r="AB963" i="1"/>
  <c r="AC962" i="1"/>
  <c r="AB962" i="1"/>
  <c r="AC961" i="1"/>
  <c r="AB961" i="1"/>
  <c r="AC960" i="1"/>
  <c r="AB960" i="1"/>
  <c r="AC959" i="1"/>
  <c r="AB959" i="1"/>
  <c r="AC958" i="1"/>
  <c r="AB958" i="1"/>
  <c r="AC957" i="1"/>
  <c r="AB957" i="1"/>
  <c r="AC956" i="1"/>
  <c r="AB956" i="1"/>
  <c r="AC955" i="1"/>
  <c r="AB955" i="1"/>
  <c r="AC954" i="1"/>
  <c r="AB954" i="1"/>
  <c r="AC953" i="1"/>
  <c r="AB953" i="1"/>
  <c r="AC952" i="1"/>
  <c r="AB952" i="1"/>
  <c r="AC951" i="1"/>
  <c r="AB951" i="1"/>
  <c r="AC950" i="1"/>
  <c r="AB950" i="1"/>
  <c r="AC949" i="1"/>
  <c r="AB949" i="1"/>
  <c r="AC948" i="1"/>
  <c r="AB948" i="1"/>
  <c r="AC947" i="1"/>
  <c r="AB947" i="1"/>
  <c r="AC946" i="1"/>
  <c r="AB946" i="1"/>
  <c r="AC945" i="1"/>
  <c r="AB945" i="1"/>
  <c r="AC944" i="1"/>
  <c r="AB944" i="1"/>
  <c r="AC943" i="1"/>
  <c r="AB943" i="1"/>
  <c r="AC942" i="1"/>
  <c r="AB942" i="1"/>
  <c r="AC941" i="1"/>
  <c r="AB941" i="1"/>
  <c r="AC940" i="1"/>
  <c r="AB940" i="1"/>
  <c r="AC939" i="1"/>
  <c r="AB939" i="1"/>
  <c r="AC938" i="1"/>
  <c r="AB938" i="1"/>
  <c r="AC937" i="1"/>
  <c r="AB937" i="1"/>
  <c r="AC936" i="1"/>
  <c r="AB936" i="1"/>
  <c r="AC935" i="1"/>
  <c r="AB935" i="1"/>
  <c r="AC934" i="1"/>
  <c r="AB934" i="1"/>
  <c r="AC933" i="1"/>
  <c r="AB933" i="1"/>
  <c r="AC932" i="1"/>
  <c r="AB932" i="1"/>
  <c r="AC931" i="1"/>
  <c r="AB931" i="1"/>
  <c r="AC930" i="1"/>
  <c r="AB930" i="1"/>
  <c r="AC929" i="1"/>
  <c r="AB929" i="1"/>
  <c r="AC928" i="1"/>
  <c r="AB928" i="1"/>
  <c r="AC927" i="1"/>
  <c r="AB927" i="1"/>
  <c r="AC926" i="1"/>
  <c r="AB926" i="1"/>
  <c r="AC925" i="1"/>
  <c r="AB925" i="1"/>
  <c r="AC924" i="1"/>
  <c r="AB924" i="1"/>
  <c r="AC923" i="1"/>
  <c r="AB923" i="1"/>
  <c r="AC922" i="1"/>
  <c r="AB922" i="1"/>
  <c r="AC921" i="1"/>
  <c r="AB921" i="1"/>
  <c r="AC920" i="1"/>
  <c r="AB920" i="1"/>
  <c r="AC919" i="1"/>
  <c r="AB919" i="1"/>
  <c r="AC918" i="1"/>
  <c r="AB918" i="1"/>
  <c r="AC917" i="1"/>
  <c r="AB917" i="1"/>
  <c r="AC916" i="1"/>
  <c r="AB916" i="1"/>
  <c r="AC915" i="1"/>
  <c r="AB915" i="1"/>
  <c r="AC914" i="1"/>
  <c r="AB914" i="1"/>
  <c r="AC913" i="1"/>
  <c r="AB913" i="1"/>
  <c r="AC912" i="1"/>
  <c r="AB912" i="1"/>
  <c r="AC911" i="1"/>
  <c r="AB911" i="1"/>
  <c r="AC910" i="1"/>
  <c r="AB910" i="1"/>
  <c r="AC909" i="1"/>
  <c r="AB909" i="1"/>
  <c r="AC908" i="1"/>
  <c r="AB908" i="1"/>
  <c r="AC907" i="1"/>
  <c r="AB907" i="1"/>
  <c r="AC906" i="1"/>
  <c r="AB906" i="1"/>
  <c r="AC905" i="1"/>
  <c r="AB905" i="1"/>
  <c r="AC904" i="1"/>
  <c r="AB904" i="1"/>
  <c r="AC903" i="1"/>
  <c r="AB903" i="1"/>
  <c r="AC902" i="1"/>
  <c r="AB902" i="1"/>
  <c r="AC901" i="1"/>
  <c r="AB901" i="1"/>
  <c r="AC900" i="1"/>
  <c r="AB900" i="1"/>
  <c r="AC899" i="1"/>
  <c r="AB899" i="1"/>
  <c r="AC898" i="1"/>
  <c r="AB898" i="1"/>
  <c r="AC897" i="1"/>
  <c r="AB897" i="1"/>
  <c r="AC896" i="1"/>
  <c r="AB896" i="1"/>
  <c r="AC895" i="1"/>
  <c r="AB895" i="1"/>
  <c r="AC894" i="1"/>
  <c r="AB894" i="1"/>
  <c r="AC893" i="1"/>
  <c r="AB893" i="1"/>
  <c r="AC892" i="1"/>
  <c r="AB892" i="1"/>
  <c r="AC891" i="1"/>
  <c r="AB891" i="1"/>
  <c r="AC890" i="1"/>
  <c r="AB890" i="1"/>
  <c r="AC889" i="1"/>
  <c r="AB889" i="1"/>
  <c r="AC888" i="1"/>
  <c r="AB888" i="1"/>
  <c r="AC887" i="1"/>
  <c r="AB887" i="1"/>
  <c r="AC886" i="1"/>
  <c r="AB886" i="1"/>
  <c r="AC885" i="1"/>
  <c r="AB885" i="1"/>
  <c r="AC884" i="1"/>
  <c r="AB884" i="1"/>
  <c r="AC883" i="1"/>
  <c r="AB883" i="1"/>
  <c r="AC882" i="1"/>
  <c r="AB882" i="1"/>
  <c r="AC881" i="1"/>
  <c r="AB881" i="1"/>
  <c r="AC880" i="1"/>
  <c r="AB880" i="1"/>
  <c r="AC879" i="1"/>
  <c r="AB879" i="1"/>
  <c r="AC878" i="1"/>
  <c r="AB878" i="1"/>
  <c r="AC877" i="1"/>
  <c r="AB877" i="1"/>
  <c r="AC876" i="1"/>
  <c r="AB876" i="1"/>
  <c r="AC875" i="1"/>
  <c r="AB875" i="1"/>
  <c r="AC874" i="1"/>
  <c r="AB874" i="1"/>
  <c r="AC873" i="1"/>
  <c r="AB873" i="1"/>
  <c r="AC872" i="1"/>
  <c r="AB872" i="1"/>
  <c r="AC871" i="1"/>
  <c r="AB871" i="1"/>
  <c r="AC870" i="1"/>
  <c r="AB870" i="1"/>
  <c r="AC869" i="1"/>
  <c r="AB869" i="1"/>
  <c r="AC868" i="1"/>
  <c r="AB868" i="1"/>
  <c r="AC867" i="1"/>
  <c r="AB867" i="1"/>
  <c r="AC866" i="1"/>
  <c r="AB866" i="1"/>
  <c r="AC865" i="1"/>
  <c r="AB865" i="1"/>
  <c r="AC864" i="1"/>
  <c r="AB864" i="1"/>
  <c r="AC863" i="1"/>
  <c r="AB863" i="1"/>
  <c r="AC862" i="1"/>
  <c r="AB862" i="1"/>
  <c r="AC861" i="1"/>
  <c r="AB861" i="1"/>
  <c r="AC860" i="1"/>
  <c r="AB860" i="1"/>
  <c r="AC859" i="1"/>
  <c r="AB859" i="1"/>
  <c r="AC858" i="1"/>
  <c r="AB858" i="1"/>
  <c r="AC857" i="1"/>
  <c r="AB857" i="1"/>
  <c r="AC856" i="1"/>
  <c r="AB856" i="1"/>
  <c r="AC855" i="1"/>
  <c r="AB855" i="1"/>
  <c r="AC854" i="1"/>
  <c r="AB854" i="1"/>
  <c r="AC853" i="1"/>
  <c r="AB853" i="1"/>
  <c r="AC852" i="1"/>
  <c r="AB852" i="1"/>
  <c r="AC851" i="1"/>
  <c r="AB851" i="1"/>
  <c r="AC850" i="1"/>
  <c r="AB850" i="1"/>
  <c r="AC849" i="1"/>
  <c r="AB849" i="1"/>
  <c r="AC848" i="1"/>
  <c r="AB848" i="1"/>
  <c r="AC847" i="1"/>
  <c r="AB847" i="1"/>
  <c r="AC846" i="1"/>
  <c r="AB846" i="1"/>
  <c r="AC845" i="1"/>
  <c r="AB845" i="1"/>
  <c r="AC844" i="1"/>
  <c r="AB844" i="1"/>
  <c r="AC843" i="1"/>
  <c r="AB843" i="1"/>
  <c r="AC842" i="1"/>
  <c r="AB842" i="1"/>
  <c r="AC841" i="1"/>
  <c r="AB841" i="1"/>
  <c r="AC840" i="1"/>
  <c r="AB840" i="1"/>
  <c r="AC839" i="1"/>
  <c r="AB839" i="1"/>
  <c r="AC838" i="1"/>
  <c r="AB838" i="1"/>
  <c r="AC837" i="1"/>
  <c r="AB837" i="1"/>
  <c r="AC836" i="1"/>
  <c r="AB836" i="1"/>
  <c r="AC835" i="1"/>
  <c r="AB835" i="1"/>
  <c r="AC834" i="1"/>
  <c r="AB834" i="1"/>
  <c r="AC833" i="1"/>
  <c r="AB833" i="1"/>
  <c r="AC832" i="1"/>
  <c r="AB832" i="1"/>
  <c r="AC831" i="1"/>
  <c r="AB831" i="1"/>
  <c r="AC830" i="1"/>
  <c r="AB830" i="1"/>
  <c r="AC829" i="1"/>
  <c r="AB829" i="1"/>
  <c r="AC828" i="1"/>
  <c r="AB828" i="1"/>
  <c r="AC827" i="1"/>
  <c r="AB827" i="1"/>
  <c r="AC826" i="1"/>
  <c r="AB826" i="1"/>
  <c r="AC825" i="1"/>
  <c r="AB825" i="1"/>
  <c r="AC824" i="1"/>
  <c r="AB824" i="1"/>
  <c r="AC823" i="1"/>
  <c r="AB823" i="1"/>
  <c r="AC822" i="1"/>
  <c r="AB822" i="1"/>
  <c r="AC821" i="1"/>
  <c r="AB821" i="1"/>
  <c r="AC820" i="1"/>
  <c r="AB820" i="1"/>
  <c r="AC819" i="1"/>
  <c r="AB819" i="1"/>
  <c r="AC818" i="1"/>
  <c r="AB818" i="1"/>
  <c r="AC817" i="1"/>
  <c r="AB817" i="1"/>
  <c r="AC816" i="1"/>
  <c r="AB816" i="1"/>
  <c r="AC815" i="1"/>
  <c r="AB815" i="1"/>
  <c r="AC814" i="1"/>
  <c r="AB814" i="1"/>
  <c r="AC813" i="1"/>
  <c r="AB813" i="1"/>
  <c r="AC812" i="1"/>
  <c r="AB812" i="1"/>
  <c r="AC811" i="1"/>
  <c r="AB811" i="1"/>
  <c r="AC810" i="1"/>
  <c r="AB810" i="1"/>
  <c r="AC809" i="1"/>
  <c r="AB809" i="1"/>
  <c r="AC808" i="1"/>
  <c r="AB808" i="1"/>
  <c r="AC807" i="1"/>
  <c r="AB807" i="1"/>
  <c r="AC806" i="1"/>
  <c r="AB806" i="1"/>
  <c r="AC805" i="1"/>
  <c r="AB805" i="1"/>
  <c r="AC804" i="1"/>
  <c r="AB804" i="1"/>
  <c r="AC803" i="1"/>
  <c r="AB803" i="1"/>
  <c r="AC802" i="1"/>
  <c r="AB802" i="1"/>
  <c r="AC801" i="1"/>
  <c r="AB801" i="1"/>
  <c r="AC800" i="1"/>
  <c r="AB800" i="1"/>
  <c r="AC799" i="1"/>
  <c r="AB799" i="1"/>
  <c r="AC798" i="1"/>
  <c r="AB798" i="1"/>
  <c r="AC797" i="1"/>
  <c r="AB797" i="1"/>
  <c r="AC796" i="1"/>
  <c r="AB796" i="1"/>
  <c r="AC795" i="1"/>
  <c r="AB795" i="1"/>
  <c r="AC794" i="1"/>
  <c r="AB794" i="1"/>
  <c r="AC793" i="1"/>
  <c r="AB793" i="1"/>
  <c r="AC792" i="1"/>
  <c r="AB792" i="1"/>
  <c r="AC791" i="1"/>
  <c r="AB791" i="1"/>
  <c r="AC790" i="1"/>
  <c r="AB790" i="1"/>
  <c r="AC789" i="1"/>
  <c r="AB789" i="1"/>
  <c r="AC788" i="1"/>
  <c r="AB788" i="1"/>
  <c r="AC787" i="1"/>
  <c r="AB787" i="1"/>
  <c r="AC786" i="1"/>
  <c r="AB786" i="1"/>
  <c r="AC785" i="1"/>
  <c r="AB785" i="1"/>
  <c r="AC784" i="1"/>
  <c r="AB784" i="1"/>
  <c r="AC783" i="1"/>
  <c r="AB783" i="1"/>
  <c r="AC782" i="1"/>
  <c r="AB782" i="1"/>
  <c r="AC781" i="1"/>
  <c r="AB781" i="1"/>
  <c r="AC780" i="1"/>
  <c r="AB780" i="1"/>
  <c r="AC779" i="1"/>
  <c r="AB779" i="1"/>
  <c r="AC778" i="1"/>
  <c r="AB778" i="1"/>
  <c r="AC777" i="1"/>
  <c r="AB777" i="1"/>
  <c r="AC776" i="1"/>
  <c r="AB776" i="1"/>
  <c r="AC775" i="1"/>
  <c r="AB775" i="1"/>
  <c r="AC774" i="1"/>
  <c r="AB774" i="1"/>
  <c r="AC773" i="1"/>
  <c r="AB773" i="1"/>
  <c r="AC772" i="1"/>
  <c r="AB772" i="1"/>
  <c r="AC771" i="1"/>
  <c r="AB771" i="1"/>
  <c r="AC770" i="1"/>
  <c r="AB770" i="1"/>
  <c r="AC769" i="1"/>
  <c r="AB769" i="1"/>
  <c r="AC768" i="1"/>
  <c r="AB768" i="1"/>
  <c r="AC767" i="1"/>
  <c r="AB767" i="1"/>
  <c r="AC766" i="1"/>
  <c r="AB766" i="1"/>
  <c r="AC765" i="1"/>
  <c r="AB765" i="1"/>
  <c r="AC764" i="1"/>
  <c r="AB764" i="1"/>
  <c r="AC763" i="1"/>
  <c r="AB763" i="1"/>
  <c r="AC762" i="1"/>
  <c r="AB762" i="1"/>
  <c r="AC761" i="1"/>
  <c r="AB761" i="1"/>
  <c r="AC760" i="1"/>
  <c r="AB760" i="1"/>
  <c r="AC759" i="1"/>
  <c r="AB759" i="1"/>
  <c r="AC758" i="1"/>
  <c r="AB758" i="1"/>
  <c r="AC757" i="1"/>
  <c r="AB757" i="1"/>
  <c r="AC756" i="1"/>
  <c r="AB756" i="1"/>
  <c r="AC755" i="1"/>
  <c r="AB755" i="1"/>
  <c r="AC754" i="1"/>
  <c r="AB754" i="1"/>
  <c r="AC753" i="1"/>
  <c r="AB753" i="1"/>
  <c r="AC752" i="1"/>
  <c r="AB752" i="1"/>
  <c r="AC751" i="1"/>
  <c r="AB751" i="1"/>
  <c r="AC750" i="1"/>
  <c r="AB750" i="1"/>
  <c r="AC749" i="1"/>
  <c r="AB749" i="1"/>
  <c r="AC748" i="1"/>
  <c r="AB748" i="1"/>
  <c r="AC747" i="1"/>
  <c r="AB747" i="1"/>
  <c r="AC746" i="1"/>
  <c r="AB746" i="1"/>
  <c r="AC745" i="1"/>
  <c r="AB745" i="1"/>
  <c r="AC744" i="1"/>
  <c r="AB744" i="1"/>
  <c r="AC743" i="1"/>
  <c r="AB743" i="1"/>
  <c r="AC742" i="1"/>
  <c r="AB742" i="1"/>
  <c r="AC741" i="1"/>
  <c r="AB741" i="1"/>
  <c r="AC740" i="1"/>
  <c r="AB740" i="1"/>
  <c r="AC739" i="1"/>
  <c r="AB739" i="1"/>
  <c r="AC738" i="1"/>
  <c r="AB738" i="1"/>
  <c r="AC737" i="1"/>
  <c r="AB737" i="1"/>
  <c r="AC736" i="1"/>
  <c r="AB736" i="1"/>
  <c r="AC735" i="1"/>
  <c r="AB735" i="1"/>
  <c r="AC734" i="1"/>
  <c r="AB734" i="1"/>
  <c r="AC733" i="1"/>
  <c r="AB733" i="1"/>
  <c r="AC732" i="1"/>
  <c r="AB732" i="1"/>
  <c r="AC731" i="1"/>
  <c r="AB731" i="1"/>
  <c r="AC730" i="1"/>
  <c r="AB730" i="1"/>
  <c r="AC729" i="1"/>
  <c r="AB729" i="1"/>
  <c r="AC728" i="1"/>
  <c r="AB728" i="1"/>
  <c r="AC727" i="1"/>
  <c r="AB727" i="1"/>
  <c r="AC726" i="1"/>
  <c r="AB726" i="1"/>
  <c r="AC725" i="1"/>
  <c r="AB725" i="1"/>
  <c r="AC724" i="1"/>
  <c r="AB724" i="1"/>
  <c r="AC723" i="1"/>
  <c r="AB723" i="1"/>
  <c r="AC722" i="1"/>
  <c r="AB722" i="1"/>
  <c r="AC721" i="1"/>
  <c r="AB721" i="1"/>
  <c r="AC720" i="1"/>
  <c r="AB720" i="1"/>
  <c r="AC719" i="1"/>
  <c r="AB719" i="1"/>
  <c r="AC718" i="1"/>
  <c r="AB718" i="1"/>
  <c r="AC717" i="1"/>
  <c r="AB717" i="1"/>
  <c r="AC716" i="1"/>
  <c r="AB716" i="1"/>
  <c r="AC715" i="1"/>
  <c r="AB715" i="1"/>
  <c r="AC714" i="1"/>
  <c r="AB714" i="1"/>
  <c r="AC713" i="1"/>
  <c r="AB713" i="1"/>
  <c r="AC712" i="1"/>
  <c r="AB712" i="1"/>
  <c r="AC711" i="1"/>
  <c r="AB711" i="1"/>
  <c r="AC710" i="1"/>
  <c r="AB710" i="1"/>
  <c r="AC709" i="1"/>
  <c r="AB709" i="1"/>
  <c r="AC708" i="1"/>
  <c r="AB708" i="1"/>
  <c r="AC707" i="1"/>
  <c r="AB707" i="1"/>
  <c r="AC706" i="1"/>
  <c r="AB706" i="1"/>
  <c r="AC705" i="1"/>
  <c r="AB705" i="1"/>
  <c r="AC704" i="1"/>
  <c r="AB704" i="1"/>
  <c r="AC703" i="1"/>
  <c r="AB703" i="1"/>
  <c r="AC702" i="1"/>
  <c r="AB702" i="1"/>
  <c r="AC701" i="1"/>
  <c r="AB701" i="1"/>
  <c r="AC700" i="1"/>
  <c r="AB700" i="1"/>
  <c r="AC699" i="1"/>
  <c r="AB699" i="1"/>
  <c r="AC698" i="1"/>
  <c r="AB698" i="1"/>
  <c r="AC697" i="1"/>
  <c r="AB697" i="1"/>
  <c r="AC696" i="1"/>
  <c r="AB696" i="1"/>
  <c r="AC695" i="1"/>
  <c r="AB695" i="1"/>
  <c r="AC694" i="1"/>
  <c r="AB694" i="1"/>
  <c r="AC693" i="1"/>
  <c r="AB693" i="1"/>
  <c r="AC692" i="1"/>
  <c r="AB692" i="1"/>
  <c r="AC691" i="1"/>
  <c r="AB691" i="1"/>
  <c r="AC690" i="1"/>
  <c r="AB690" i="1"/>
  <c r="AC689" i="1"/>
  <c r="AB689" i="1"/>
  <c r="AC688" i="1"/>
  <c r="AB688" i="1"/>
  <c r="AC687" i="1"/>
  <c r="AB687" i="1"/>
  <c r="AC686" i="1"/>
  <c r="AB686" i="1"/>
  <c r="AC685" i="1"/>
  <c r="AB685" i="1"/>
  <c r="AC684" i="1"/>
  <c r="AB684" i="1"/>
  <c r="AC683" i="1"/>
  <c r="AB683" i="1"/>
  <c r="AC682" i="1"/>
  <c r="AB682" i="1"/>
  <c r="AC681" i="1"/>
  <c r="AB681" i="1"/>
  <c r="AC680" i="1"/>
  <c r="AB680" i="1"/>
  <c r="AC679" i="1"/>
  <c r="AB679" i="1"/>
  <c r="AC678" i="1"/>
  <c r="AB678" i="1"/>
  <c r="AC677" i="1"/>
  <c r="AB677" i="1"/>
  <c r="AC676" i="1"/>
  <c r="AB676" i="1"/>
  <c r="AC675" i="1"/>
  <c r="AB675" i="1"/>
  <c r="AC674" i="1"/>
  <c r="AB674" i="1"/>
  <c r="AC673" i="1"/>
  <c r="AB673" i="1"/>
  <c r="AC672" i="1"/>
  <c r="AB672" i="1"/>
  <c r="AC671" i="1"/>
  <c r="AB671" i="1"/>
  <c r="AC670" i="1"/>
  <c r="AB670" i="1"/>
  <c r="AC669" i="1"/>
  <c r="AB669" i="1"/>
  <c r="AC668" i="1"/>
  <c r="AB668" i="1"/>
  <c r="AC667" i="1"/>
  <c r="AB667" i="1"/>
  <c r="AC666" i="1"/>
  <c r="AB666" i="1"/>
  <c r="AC665" i="1"/>
  <c r="AB665" i="1"/>
  <c r="AC664" i="1"/>
  <c r="AB664" i="1"/>
  <c r="AC663" i="1"/>
  <c r="AB663" i="1"/>
  <c r="AC662" i="1"/>
  <c r="AB662" i="1"/>
  <c r="AC661" i="1"/>
  <c r="AB661" i="1"/>
  <c r="AC660" i="1"/>
  <c r="AB660" i="1"/>
  <c r="AC659" i="1"/>
  <c r="AB659" i="1"/>
  <c r="AC658" i="1"/>
  <c r="AB658" i="1"/>
  <c r="AC657" i="1"/>
  <c r="AB657" i="1"/>
  <c r="AC656" i="1"/>
  <c r="AB656" i="1"/>
  <c r="AC655" i="1"/>
  <c r="AB655" i="1"/>
  <c r="AC654" i="1"/>
  <c r="AB654" i="1"/>
  <c r="AC653" i="1"/>
  <c r="AB653" i="1"/>
  <c r="AC652" i="1"/>
  <c r="AB652" i="1"/>
  <c r="AC651" i="1"/>
  <c r="AB651" i="1"/>
  <c r="AC650" i="1"/>
  <c r="AB650" i="1"/>
  <c r="AC649" i="1"/>
  <c r="AB649" i="1"/>
  <c r="AC648" i="1"/>
  <c r="AB648" i="1"/>
  <c r="AC647" i="1"/>
  <c r="AB647" i="1"/>
  <c r="AC646" i="1"/>
  <c r="AB646" i="1"/>
  <c r="AC645" i="1"/>
  <c r="AB645" i="1"/>
  <c r="AC644" i="1"/>
  <c r="AB644" i="1"/>
  <c r="AC643" i="1"/>
  <c r="AB643" i="1"/>
  <c r="AC642" i="1"/>
  <c r="AB642" i="1"/>
  <c r="AC641" i="1"/>
  <c r="AB641" i="1"/>
  <c r="AC640" i="1"/>
  <c r="AB640" i="1"/>
  <c r="AC639" i="1"/>
  <c r="AB639" i="1"/>
  <c r="AC638" i="1"/>
  <c r="AB638" i="1"/>
  <c r="AC637" i="1"/>
  <c r="AB637" i="1"/>
  <c r="AC636" i="1"/>
  <c r="AB636" i="1"/>
  <c r="AC635" i="1"/>
  <c r="AB635" i="1"/>
  <c r="AC634" i="1"/>
  <c r="AB634" i="1"/>
  <c r="AC633" i="1"/>
  <c r="AB633" i="1"/>
  <c r="AC632" i="1"/>
  <c r="AB632" i="1"/>
  <c r="AC631" i="1"/>
  <c r="AB631" i="1"/>
  <c r="AC630" i="1"/>
  <c r="AB630" i="1"/>
  <c r="AC629" i="1"/>
  <c r="AB629" i="1"/>
  <c r="AC628" i="1"/>
  <c r="AB628" i="1"/>
  <c r="AC627" i="1"/>
  <c r="AB627" i="1"/>
  <c r="AC626" i="1"/>
  <c r="AB626" i="1"/>
  <c r="AC625" i="1"/>
  <c r="AB625" i="1"/>
  <c r="AC624" i="1"/>
  <c r="AB624" i="1"/>
  <c r="AC623" i="1"/>
  <c r="AB623" i="1"/>
  <c r="AC622" i="1"/>
  <c r="AB622" i="1"/>
  <c r="AC621" i="1"/>
  <c r="AB621" i="1"/>
  <c r="AC620" i="1"/>
  <c r="AB620" i="1"/>
  <c r="AC619" i="1"/>
  <c r="AB619" i="1"/>
  <c r="AC618" i="1"/>
  <c r="AB618" i="1"/>
  <c r="AC617" i="1"/>
  <c r="AB617" i="1"/>
  <c r="AC616" i="1"/>
  <c r="AB616" i="1"/>
  <c r="AC615" i="1"/>
  <c r="AB615" i="1"/>
  <c r="AC614" i="1"/>
  <c r="AB614" i="1"/>
  <c r="AC613" i="1"/>
  <c r="AB613" i="1"/>
  <c r="AC612" i="1"/>
  <c r="AB612" i="1"/>
  <c r="AC611" i="1"/>
  <c r="AB611" i="1"/>
  <c r="AC610" i="1"/>
  <c r="AB610" i="1"/>
  <c r="AC609" i="1"/>
  <c r="AB609" i="1"/>
  <c r="AC608" i="1"/>
  <c r="AB608" i="1"/>
  <c r="AC607" i="1"/>
  <c r="AB607" i="1"/>
  <c r="AC606" i="1"/>
  <c r="AB606" i="1"/>
  <c r="AC605" i="1"/>
  <c r="AB605" i="1"/>
  <c r="AC604" i="1"/>
  <c r="AB604" i="1"/>
  <c r="AC603" i="1"/>
  <c r="AB603" i="1"/>
  <c r="AC602" i="1"/>
  <c r="AB602" i="1"/>
  <c r="AC601" i="1"/>
  <c r="AB601" i="1"/>
  <c r="AC600" i="1"/>
  <c r="AB600" i="1"/>
  <c r="AC599" i="1"/>
  <c r="AB599" i="1"/>
  <c r="AC598" i="1"/>
  <c r="AB598" i="1"/>
  <c r="AC597" i="1"/>
  <c r="AB597" i="1"/>
  <c r="AC596" i="1"/>
  <c r="AB596" i="1"/>
  <c r="AC595" i="1"/>
  <c r="AB595" i="1"/>
  <c r="AC594" i="1"/>
  <c r="AB594" i="1"/>
  <c r="AC593" i="1"/>
  <c r="AB593" i="1"/>
  <c r="AC592" i="1"/>
  <c r="AB592" i="1"/>
  <c r="AC591" i="1"/>
  <c r="AB591" i="1"/>
  <c r="AC590" i="1"/>
  <c r="AB590" i="1"/>
  <c r="AC589" i="1"/>
  <c r="AB589" i="1"/>
  <c r="AC588" i="1"/>
  <c r="AB588" i="1"/>
  <c r="AC587" i="1"/>
  <c r="AB587" i="1"/>
  <c r="AC586" i="1"/>
  <c r="AB586" i="1"/>
  <c r="AC585" i="1"/>
  <c r="AB585" i="1"/>
  <c r="AC584" i="1"/>
  <c r="AB584" i="1"/>
  <c r="AC583" i="1"/>
  <c r="AB583" i="1"/>
  <c r="AC582" i="1"/>
  <c r="AB582" i="1"/>
  <c r="AC581" i="1"/>
  <c r="AB581" i="1"/>
  <c r="AC580" i="1"/>
  <c r="AB580" i="1"/>
  <c r="AC579" i="1"/>
  <c r="AB579" i="1"/>
  <c r="AC578" i="1"/>
  <c r="AB578" i="1"/>
  <c r="AC577" i="1"/>
  <c r="AB577" i="1"/>
  <c r="AC576" i="1"/>
  <c r="AB576" i="1"/>
  <c r="AC575" i="1"/>
  <c r="AB575" i="1"/>
  <c r="AC574" i="1"/>
  <c r="AB574" i="1"/>
  <c r="AC573" i="1"/>
  <c r="AB573" i="1"/>
  <c r="AC572" i="1"/>
  <c r="AB572" i="1"/>
  <c r="AC571" i="1"/>
  <c r="AB571" i="1"/>
  <c r="AC570" i="1"/>
  <c r="AB570" i="1"/>
  <c r="AC569" i="1"/>
  <c r="AB569" i="1"/>
  <c r="AC568" i="1"/>
  <c r="AB568" i="1"/>
  <c r="AC567" i="1"/>
  <c r="AB567" i="1"/>
  <c r="AC566" i="1"/>
  <c r="AB566" i="1"/>
  <c r="AC565" i="1"/>
  <c r="AB565" i="1"/>
  <c r="AC564" i="1"/>
  <c r="AB564" i="1"/>
  <c r="AC563" i="1"/>
  <c r="AB563" i="1"/>
  <c r="AC562" i="1"/>
  <c r="AB562" i="1"/>
  <c r="AC561" i="1"/>
  <c r="AB561" i="1"/>
  <c r="AC560" i="1"/>
  <c r="AB560" i="1"/>
  <c r="AC559" i="1"/>
  <c r="AB559" i="1"/>
  <c r="AC558" i="1"/>
  <c r="AB558" i="1"/>
  <c r="AC557" i="1"/>
  <c r="AB557" i="1"/>
  <c r="AC556" i="1"/>
  <c r="AB556" i="1"/>
  <c r="AC555" i="1"/>
  <c r="AB555" i="1"/>
  <c r="AC554" i="1"/>
  <c r="AB554" i="1"/>
  <c r="AC553" i="1"/>
  <c r="AB553" i="1"/>
  <c r="AC552" i="1"/>
  <c r="AB552" i="1"/>
  <c r="AC551" i="1"/>
  <c r="AB551" i="1"/>
  <c r="AC550" i="1"/>
  <c r="AB550" i="1"/>
  <c r="AC549" i="1"/>
  <c r="AB549" i="1"/>
  <c r="AC548" i="1"/>
  <c r="AB548" i="1"/>
  <c r="AC547" i="1"/>
  <c r="AB547" i="1"/>
  <c r="AC546" i="1"/>
  <c r="AB546" i="1"/>
  <c r="AC545" i="1"/>
  <c r="AB545" i="1"/>
  <c r="AC544" i="1"/>
  <c r="AB544" i="1"/>
  <c r="AC543" i="1"/>
  <c r="AB543" i="1"/>
  <c r="AC542" i="1"/>
  <c r="AB542" i="1"/>
  <c r="AC541" i="1"/>
  <c r="AB541" i="1"/>
  <c r="AC540" i="1"/>
  <c r="AB540" i="1"/>
  <c r="AC539" i="1"/>
  <c r="AB539" i="1"/>
  <c r="AC538" i="1"/>
  <c r="AB538" i="1"/>
  <c r="AC537" i="1"/>
  <c r="AB537" i="1"/>
  <c r="AC536" i="1"/>
  <c r="AB536" i="1"/>
  <c r="AC535" i="1"/>
  <c r="AB535" i="1"/>
  <c r="AC534" i="1"/>
  <c r="AB534" i="1"/>
  <c r="AC533" i="1"/>
  <c r="AB533" i="1"/>
  <c r="AC532" i="1"/>
  <c r="AB532" i="1"/>
  <c r="AC531" i="1"/>
  <c r="AB531" i="1"/>
  <c r="AC530" i="1"/>
  <c r="AB530" i="1"/>
  <c r="AC529" i="1"/>
  <c r="AB529" i="1"/>
  <c r="AC528" i="1"/>
  <c r="AB528" i="1"/>
  <c r="AC527" i="1"/>
  <c r="AB527" i="1"/>
  <c r="AC526" i="1"/>
  <c r="AB526" i="1"/>
  <c r="AC525" i="1"/>
  <c r="AB525" i="1"/>
  <c r="AC524" i="1"/>
  <c r="AB524" i="1"/>
  <c r="AC523" i="1"/>
  <c r="AB523" i="1"/>
  <c r="AC522" i="1"/>
  <c r="AB522" i="1"/>
  <c r="AC521" i="1"/>
  <c r="AB521" i="1"/>
  <c r="AC520" i="1"/>
  <c r="AB520" i="1"/>
  <c r="AC519" i="1"/>
  <c r="AB519" i="1"/>
  <c r="AC518" i="1"/>
  <c r="AB518" i="1"/>
  <c r="AC517" i="1"/>
  <c r="AB517" i="1"/>
  <c r="AC516" i="1"/>
  <c r="AB516" i="1"/>
  <c r="AC515" i="1"/>
  <c r="AB515" i="1"/>
  <c r="AC514" i="1"/>
  <c r="AB514" i="1"/>
  <c r="AC513" i="1"/>
  <c r="AB513" i="1"/>
  <c r="AC512" i="1"/>
  <c r="AB512" i="1"/>
  <c r="AC511" i="1"/>
  <c r="AB511" i="1"/>
  <c r="AC510" i="1"/>
  <c r="AB510" i="1"/>
  <c r="AC509" i="1"/>
  <c r="AB509" i="1"/>
  <c r="AC508" i="1"/>
  <c r="AB508" i="1"/>
  <c r="AC507" i="1"/>
  <c r="AB507" i="1"/>
  <c r="AC506" i="1"/>
  <c r="AB506" i="1"/>
  <c r="AC505" i="1"/>
  <c r="AB505" i="1"/>
  <c r="AC504" i="1"/>
  <c r="AB504" i="1"/>
  <c r="AC503" i="1"/>
  <c r="AB503" i="1"/>
  <c r="AC502" i="1"/>
  <c r="AB502" i="1"/>
  <c r="AC501" i="1"/>
  <c r="AB501" i="1"/>
  <c r="AC500" i="1"/>
  <c r="AB500" i="1"/>
  <c r="AC499" i="1"/>
  <c r="AB499" i="1"/>
  <c r="AC498" i="1"/>
  <c r="AB498" i="1"/>
  <c r="AC497" i="1"/>
  <c r="AB497" i="1"/>
  <c r="AC496" i="1"/>
  <c r="AB496" i="1"/>
  <c r="AC495" i="1"/>
  <c r="AB495" i="1"/>
  <c r="AC494" i="1"/>
  <c r="AB494" i="1"/>
  <c r="AC493" i="1"/>
  <c r="AB493" i="1"/>
  <c r="AC492" i="1"/>
  <c r="AB492" i="1"/>
  <c r="AC491" i="1"/>
  <c r="AB491" i="1"/>
  <c r="AC490" i="1"/>
  <c r="AB490" i="1"/>
  <c r="AC489" i="1"/>
  <c r="AB489" i="1"/>
  <c r="AC488" i="1"/>
  <c r="AB488" i="1"/>
  <c r="AC487" i="1"/>
  <c r="AB487" i="1"/>
  <c r="AC486" i="1"/>
  <c r="AB486" i="1"/>
  <c r="AC485" i="1"/>
  <c r="AB485" i="1"/>
  <c r="AC484" i="1"/>
  <c r="AB484" i="1"/>
  <c r="AC483" i="1"/>
  <c r="AB483" i="1"/>
  <c r="AC482" i="1"/>
  <c r="AB482" i="1"/>
  <c r="AC481" i="1"/>
  <c r="AB481" i="1"/>
  <c r="AC480" i="1"/>
  <c r="AB480" i="1"/>
  <c r="AC479" i="1"/>
  <c r="AB479" i="1"/>
  <c r="AC478" i="1"/>
  <c r="AB478" i="1"/>
  <c r="AC477" i="1"/>
  <c r="AB477" i="1"/>
  <c r="AC476" i="1"/>
  <c r="AB476" i="1"/>
  <c r="AC475" i="1"/>
  <c r="AB475" i="1"/>
  <c r="AC474" i="1"/>
  <c r="AB474" i="1"/>
  <c r="AC473" i="1"/>
  <c r="AB473" i="1"/>
  <c r="AC472" i="1"/>
  <c r="AB472" i="1"/>
  <c r="AC471" i="1"/>
  <c r="AB471" i="1"/>
  <c r="AC470" i="1"/>
  <c r="AB470" i="1"/>
  <c r="AC469" i="1"/>
  <c r="AB469" i="1"/>
  <c r="AC468" i="1"/>
  <c r="AB468" i="1"/>
  <c r="AC467" i="1"/>
  <c r="AB467" i="1"/>
  <c r="AC466" i="1"/>
  <c r="AB466" i="1"/>
  <c r="AC465" i="1"/>
  <c r="AB465" i="1"/>
  <c r="AC464" i="1"/>
  <c r="AB464" i="1"/>
  <c r="AC463" i="1"/>
  <c r="AB463" i="1"/>
  <c r="AC462" i="1"/>
  <c r="AB462" i="1"/>
  <c r="AC461" i="1"/>
  <c r="AB461" i="1"/>
  <c r="AC460" i="1"/>
  <c r="AB460" i="1"/>
  <c r="AC459" i="1"/>
  <c r="AB459" i="1"/>
  <c r="AC458" i="1"/>
  <c r="AB458" i="1"/>
  <c r="AC457" i="1"/>
  <c r="AB457" i="1"/>
  <c r="AC456" i="1"/>
  <c r="AB456" i="1"/>
  <c r="AC455" i="1"/>
  <c r="AB455" i="1"/>
  <c r="AC454" i="1"/>
  <c r="AB454" i="1"/>
  <c r="AC453" i="1"/>
  <c r="AB453" i="1"/>
  <c r="AC452" i="1"/>
  <c r="AB452" i="1"/>
  <c r="AC451" i="1"/>
  <c r="AB451" i="1"/>
  <c r="AC450" i="1"/>
  <c r="AB450" i="1"/>
  <c r="AC449" i="1"/>
  <c r="AB449" i="1"/>
  <c r="AC448" i="1"/>
  <c r="AB448" i="1"/>
  <c r="AC447" i="1"/>
  <c r="AB447" i="1"/>
  <c r="AC446" i="1"/>
  <c r="AB446" i="1"/>
  <c r="AC445" i="1"/>
  <c r="AB445" i="1"/>
  <c r="AC444" i="1"/>
  <c r="AB444" i="1"/>
  <c r="AC443" i="1"/>
  <c r="AB443" i="1"/>
  <c r="AC442" i="1"/>
  <c r="AB442" i="1"/>
  <c r="AC441" i="1"/>
  <c r="AB441" i="1"/>
  <c r="AC440" i="1"/>
  <c r="AB440" i="1"/>
  <c r="AC439" i="1"/>
  <c r="AB439" i="1"/>
  <c r="AC438" i="1"/>
  <c r="AB438" i="1"/>
  <c r="AC437" i="1"/>
  <c r="AB437" i="1"/>
  <c r="AC436" i="1"/>
  <c r="AB436" i="1"/>
  <c r="AC435" i="1"/>
  <c r="AB435" i="1"/>
  <c r="AC434" i="1"/>
  <c r="AB434" i="1"/>
  <c r="AC433" i="1"/>
  <c r="AB433" i="1"/>
  <c r="AC432" i="1"/>
  <c r="AB432" i="1"/>
  <c r="AC431" i="1"/>
  <c r="AB431" i="1"/>
  <c r="AC430" i="1"/>
  <c r="AB430" i="1"/>
  <c r="AC429" i="1"/>
  <c r="AB429" i="1"/>
  <c r="AC428" i="1"/>
  <c r="AB428" i="1"/>
  <c r="AC427" i="1"/>
  <c r="AB427" i="1"/>
  <c r="AC426" i="1"/>
  <c r="AB426" i="1"/>
  <c r="AC425" i="1"/>
  <c r="AB425" i="1"/>
  <c r="AC424" i="1"/>
  <c r="AB424" i="1"/>
  <c r="AC423" i="1"/>
  <c r="AB423" i="1"/>
  <c r="AC422" i="1"/>
  <c r="AB422" i="1"/>
  <c r="AC421" i="1"/>
  <c r="AB421" i="1"/>
  <c r="AC420" i="1"/>
  <c r="AB420" i="1"/>
  <c r="AC419" i="1"/>
  <c r="AB419" i="1"/>
  <c r="AC418" i="1"/>
  <c r="AB418" i="1"/>
  <c r="AC417" i="1"/>
  <c r="AB417" i="1"/>
  <c r="AC416" i="1"/>
  <c r="AB416" i="1"/>
  <c r="AC415" i="1"/>
  <c r="AB415" i="1"/>
  <c r="AC414" i="1"/>
  <c r="AB414" i="1"/>
  <c r="AC413" i="1"/>
  <c r="AB413" i="1"/>
  <c r="AC412" i="1"/>
  <c r="AB412" i="1"/>
  <c r="AC411" i="1"/>
  <c r="AB411" i="1"/>
  <c r="AC410" i="1"/>
  <c r="AB410" i="1"/>
  <c r="AC409" i="1"/>
  <c r="AB409" i="1"/>
  <c r="AC408" i="1"/>
  <c r="AB408" i="1"/>
  <c r="AC407" i="1"/>
  <c r="AB407" i="1"/>
  <c r="AC406" i="1"/>
  <c r="AB406" i="1"/>
  <c r="AC405" i="1"/>
  <c r="AB405" i="1"/>
  <c r="AC404" i="1"/>
  <c r="AB404" i="1"/>
  <c r="AC403" i="1"/>
  <c r="AB403" i="1"/>
  <c r="AC402" i="1"/>
  <c r="AB402" i="1"/>
  <c r="AC401" i="1"/>
  <c r="AB401" i="1"/>
  <c r="AC400" i="1"/>
  <c r="AB400" i="1"/>
  <c r="AC399" i="1"/>
  <c r="AB399" i="1"/>
  <c r="AC398" i="1"/>
  <c r="AB398" i="1"/>
  <c r="AC397" i="1"/>
  <c r="AB397" i="1"/>
  <c r="AC396" i="1"/>
  <c r="AB396" i="1"/>
  <c r="AC395" i="1"/>
  <c r="AB395" i="1"/>
  <c r="AC394" i="1"/>
  <c r="AB394" i="1"/>
  <c r="AC393" i="1"/>
  <c r="AB393" i="1"/>
  <c r="AC392" i="1"/>
  <c r="AB392" i="1"/>
  <c r="AC391" i="1"/>
  <c r="AB391" i="1"/>
  <c r="AC390" i="1"/>
  <c r="AB390" i="1"/>
  <c r="AC389" i="1"/>
  <c r="AB389" i="1"/>
  <c r="AC388" i="1"/>
  <c r="AB388" i="1"/>
  <c r="AC387" i="1"/>
  <c r="AB387" i="1"/>
  <c r="AC386" i="1"/>
  <c r="AB386" i="1"/>
  <c r="AC385" i="1"/>
  <c r="AB385" i="1"/>
  <c r="AC384" i="1"/>
  <c r="AB384" i="1"/>
  <c r="AC383" i="1"/>
  <c r="AB383" i="1"/>
  <c r="AC382" i="1"/>
  <c r="AB382" i="1"/>
  <c r="AC381" i="1"/>
  <c r="AB381" i="1"/>
  <c r="AC380" i="1"/>
  <c r="AB380" i="1"/>
  <c r="AC379" i="1"/>
  <c r="AB379" i="1"/>
  <c r="AC378" i="1"/>
  <c r="AB378" i="1"/>
  <c r="AC377" i="1"/>
  <c r="AB377" i="1"/>
  <c r="AC376" i="1"/>
  <c r="AB376" i="1"/>
  <c r="AC375" i="1"/>
  <c r="AB375" i="1"/>
  <c r="AC374" i="1"/>
  <c r="AB374" i="1"/>
  <c r="AC373" i="1"/>
  <c r="AB373" i="1"/>
  <c r="AC372" i="1"/>
  <c r="AB372" i="1"/>
  <c r="AC371" i="1"/>
  <c r="AB371" i="1"/>
  <c r="AC370" i="1"/>
  <c r="AB370" i="1"/>
  <c r="AC369" i="1"/>
  <c r="AB369" i="1"/>
  <c r="AC368" i="1"/>
  <c r="AB368" i="1"/>
  <c r="AC367" i="1"/>
  <c r="AB367" i="1"/>
  <c r="AC366" i="1"/>
  <c r="AB366" i="1"/>
  <c r="AC365" i="1"/>
  <c r="AB365" i="1"/>
  <c r="AC364" i="1"/>
  <c r="AB364" i="1"/>
  <c r="AC363" i="1"/>
  <c r="AB363" i="1"/>
  <c r="AC362" i="1"/>
  <c r="AB362" i="1"/>
  <c r="AC361" i="1"/>
  <c r="AB361" i="1"/>
  <c r="AC360" i="1"/>
  <c r="AB360" i="1"/>
  <c r="AC359" i="1"/>
  <c r="AB359" i="1"/>
  <c r="AC358" i="1"/>
  <c r="AB358" i="1"/>
  <c r="AC357" i="1"/>
  <c r="AB357" i="1"/>
  <c r="AC356" i="1"/>
  <c r="AB356" i="1"/>
  <c r="AC355" i="1"/>
  <c r="AB355" i="1"/>
  <c r="AC354" i="1"/>
  <c r="AB354" i="1"/>
  <c r="AC353" i="1"/>
  <c r="AB353" i="1"/>
  <c r="AC352" i="1"/>
  <c r="AB352" i="1"/>
  <c r="AC351" i="1"/>
  <c r="AB351" i="1"/>
  <c r="AC350" i="1"/>
  <c r="AB350" i="1"/>
  <c r="AC349" i="1"/>
  <c r="AB349" i="1"/>
  <c r="AC348" i="1"/>
  <c r="AB348" i="1"/>
  <c r="AC347" i="1"/>
  <c r="AB347" i="1"/>
  <c r="AC346" i="1"/>
  <c r="AB346" i="1"/>
  <c r="AC345" i="1"/>
  <c r="AB345" i="1"/>
  <c r="AC344" i="1"/>
  <c r="AB344" i="1"/>
  <c r="AC343" i="1"/>
  <c r="AB343" i="1"/>
  <c r="AC342" i="1"/>
  <c r="AB342" i="1"/>
  <c r="AC341" i="1"/>
  <c r="AB341" i="1"/>
  <c r="AC340" i="1"/>
  <c r="AB340" i="1"/>
  <c r="AC339" i="1"/>
  <c r="AB339" i="1"/>
  <c r="AC338" i="1"/>
  <c r="AB338" i="1"/>
  <c r="AC337" i="1"/>
  <c r="AB337" i="1"/>
  <c r="AC336" i="1"/>
  <c r="AB336" i="1"/>
  <c r="AC335" i="1"/>
  <c r="AB335" i="1"/>
  <c r="AC334" i="1"/>
  <c r="AB334" i="1"/>
  <c r="AC333" i="1"/>
  <c r="AB333" i="1"/>
  <c r="AC332" i="1"/>
  <c r="AB332" i="1"/>
  <c r="AC331" i="1"/>
  <c r="AB331" i="1"/>
  <c r="AC330" i="1"/>
  <c r="AB330" i="1"/>
  <c r="AC329" i="1"/>
  <c r="AB329" i="1"/>
  <c r="AC328" i="1"/>
  <c r="AB328" i="1"/>
  <c r="AC327" i="1"/>
  <c r="AB327" i="1"/>
  <c r="AC326" i="1"/>
  <c r="AB326" i="1"/>
  <c r="AC325" i="1"/>
  <c r="AB325" i="1"/>
  <c r="AC324" i="1"/>
  <c r="AB324" i="1"/>
  <c r="AC323" i="1"/>
  <c r="AB323" i="1"/>
  <c r="AC322" i="1"/>
  <c r="AB322" i="1"/>
  <c r="AC321" i="1"/>
  <c r="AB321" i="1"/>
  <c r="AC320" i="1"/>
  <c r="AB320" i="1"/>
  <c r="AC319" i="1"/>
  <c r="AB319" i="1"/>
  <c r="AC318" i="1"/>
  <c r="AB318" i="1"/>
  <c r="AC317" i="1"/>
  <c r="AB317" i="1"/>
  <c r="AC316" i="1"/>
  <c r="AB316" i="1"/>
  <c r="AC315" i="1"/>
  <c r="AB315" i="1"/>
  <c r="AC314" i="1"/>
  <c r="AB314" i="1"/>
  <c r="AC313" i="1"/>
  <c r="AB313" i="1"/>
  <c r="AC312" i="1"/>
  <c r="AB312" i="1"/>
  <c r="AC311" i="1"/>
  <c r="AB311" i="1"/>
  <c r="AC310" i="1"/>
  <c r="AB310" i="1"/>
  <c r="AC309" i="1"/>
  <c r="AB309" i="1"/>
  <c r="AC308" i="1"/>
  <c r="AB308" i="1"/>
  <c r="AC307" i="1"/>
  <c r="AB307" i="1"/>
  <c r="AC306" i="1"/>
  <c r="AB306" i="1"/>
  <c r="AC305" i="1"/>
  <c r="AB305" i="1"/>
  <c r="AC304" i="1"/>
  <c r="AB304" i="1"/>
  <c r="AC303" i="1"/>
  <c r="AB303" i="1"/>
  <c r="AC302" i="1"/>
  <c r="AB302" i="1"/>
  <c r="AC301" i="1"/>
  <c r="AB301" i="1"/>
  <c r="AC300" i="1"/>
  <c r="AB300" i="1"/>
  <c r="AC299" i="1"/>
  <c r="AB299" i="1"/>
  <c r="AC298" i="1"/>
  <c r="AB298" i="1"/>
  <c r="AC297" i="1"/>
  <c r="AB297" i="1"/>
  <c r="AC296" i="1"/>
  <c r="AB296" i="1"/>
  <c r="AC295" i="1"/>
  <c r="AB295" i="1"/>
  <c r="AC294" i="1"/>
  <c r="AB294" i="1"/>
  <c r="AC293" i="1"/>
  <c r="AB293" i="1"/>
  <c r="AC292" i="1"/>
  <c r="AB292" i="1"/>
  <c r="AC291" i="1"/>
  <c r="AB291" i="1"/>
  <c r="AC290" i="1"/>
  <c r="AB290" i="1"/>
  <c r="AC289" i="1"/>
  <c r="AB289" i="1"/>
  <c r="AC288" i="1"/>
  <c r="AB288" i="1"/>
  <c r="AC287" i="1"/>
  <c r="AB287" i="1"/>
  <c r="AC286" i="1"/>
  <c r="AB286" i="1"/>
  <c r="AC285" i="1"/>
  <c r="AB285" i="1"/>
  <c r="AC284" i="1"/>
  <c r="AB284" i="1"/>
  <c r="AC283" i="1"/>
  <c r="AB283" i="1"/>
  <c r="AC282" i="1"/>
  <c r="AB282" i="1"/>
  <c r="AC281" i="1"/>
  <c r="AB281" i="1"/>
  <c r="AC280" i="1"/>
  <c r="AB280" i="1"/>
  <c r="AC279" i="1"/>
  <c r="AB279" i="1"/>
  <c r="AC278" i="1"/>
  <c r="AB278" i="1"/>
  <c r="AC277" i="1"/>
  <c r="AB277" i="1"/>
  <c r="AC276" i="1"/>
  <c r="AB276" i="1"/>
  <c r="AC275" i="1"/>
  <c r="AB275" i="1"/>
  <c r="AC274" i="1"/>
  <c r="AB274" i="1"/>
  <c r="AC273" i="1"/>
  <c r="AB273" i="1"/>
  <c r="AC272" i="1"/>
  <c r="AB272" i="1"/>
  <c r="AC271" i="1"/>
  <c r="AB271" i="1"/>
  <c r="AC270" i="1"/>
  <c r="AB270" i="1"/>
  <c r="AC269" i="1"/>
  <c r="AB269" i="1"/>
  <c r="AC268" i="1"/>
  <c r="AB268" i="1"/>
  <c r="AC267" i="1"/>
  <c r="AB267" i="1"/>
  <c r="AC266" i="1"/>
  <c r="AB266" i="1"/>
  <c r="AC265" i="1"/>
  <c r="AB265" i="1"/>
  <c r="AC264" i="1"/>
  <c r="AB264" i="1"/>
  <c r="AC263" i="1"/>
  <c r="AB263" i="1"/>
  <c r="AC262" i="1"/>
  <c r="AB262" i="1"/>
  <c r="AC261" i="1"/>
  <c r="AB261" i="1"/>
  <c r="AC260" i="1"/>
  <c r="AB260" i="1"/>
  <c r="AC259" i="1"/>
  <c r="AB259" i="1"/>
  <c r="AC258" i="1"/>
  <c r="AB258" i="1"/>
  <c r="AC257" i="1"/>
  <c r="AB257" i="1"/>
  <c r="AC256" i="1"/>
  <c r="AB256" i="1"/>
  <c r="AC255" i="1"/>
  <c r="AB255" i="1"/>
  <c r="AC254" i="1"/>
  <c r="AB254" i="1"/>
  <c r="AC253" i="1"/>
  <c r="AB253" i="1"/>
  <c r="AC252" i="1"/>
  <c r="AB252" i="1"/>
  <c r="AC251" i="1"/>
  <c r="AB251" i="1"/>
  <c r="AC250" i="1"/>
  <c r="AB250" i="1"/>
  <c r="AC249" i="1"/>
  <c r="AB249" i="1"/>
  <c r="AC248" i="1"/>
  <c r="AB248" i="1"/>
  <c r="AC247" i="1"/>
  <c r="AB247" i="1"/>
  <c r="AC246" i="1"/>
  <c r="AB246" i="1"/>
  <c r="AC245" i="1"/>
  <c r="AB245" i="1"/>
  <c r="AC244" i="1"/>
  <c r="AB244" i="1"/>
  <c r="AC243" i="1"/>
  <c r="AB243" i="1"/>
  <c r="AC242" i="1"/>
  <c r="AB242" i="1"/>
  <c r="AC241" i="1"/>
  <c r="AB241" i="1"/>
  <c r="AC240" i="1"/>
  <c r="AB240" i="1"/>
  <c r="AC239" i="1"/>
  <c r="AB239" i="1"/>
  <c r="AC238" i="1"/>
  <c r="AB238" i="1"/>
  <c r="AC237" i="1"/>
  <c r="AB237" i="1"/>
  <c r="AC236" i="1"/>
  <c r="AB236" i="1"/>
  <c r="AC235" i="1"/>
  <c r="AB235" i="1"/>
  <c r="AC234" i="1"/>
  <c r="AB234" i="1"/>
  <c r="AC233" i="1"/>
  <c r="AB233" i="1"/>
  <c r="AC232" i="1"/>
  <c r="AB232" i="1"/>
  <c r="AC231" i="1"/>
  <c r="AB231" i="1"/>
  <c r="AC230" i="1"/>
  <c r="AB230" i="1"/>
  <c r="AC229" i="1"/>
  <c r="AB229" i="1"/>
  <c r="AC228" i="1"/>
  <c r="AB228" i="1"/>
  <c r="AC227" i="1"/>
  <c r="AB227" i="1"/>
  <c r="AC226" i="1"/>
  <c r="AB226" i="1"/>
  <c r="AC225" i="1"/>
  <c r="AB225" i="1"/>
  <c r="AC224" i="1"/>
  <c r="AB224" i="1"/>
  <c r="AC223" i="1"/>
  <c r="AB223" i="1"/>
  <c r="AC222" i="1"/>
  <c r="AB222" i="1"/>
  <c r="AC221" i="1"/>
  <c r="AB221" i="1"/>
  <c r="AC220" i="1"/>
  <c r="AB220" i="1"/>
  <c r="AC219" i="1"/>
  <c r="AB219" i="1"/>
  <c r="AC218" i="1"/>
  <c r="AB218" i="1"/>
  <c r="AC217" i="1"/>
  <c r="AB217" i="1"/>
  <c r="AC216" i="1"/>
  <c r="AB216" i="1"/>
  <c r="AC215" i="1"/>
  <c r="AB215" i="1"/>
  <c r="AC214" i="1"/>
  <c r="AB214" i="1"/>
  <c r="AC213" i="1"/>
  <c r="AB213" i="1"/>
  <c r="AC212" i="1"/>
  <c r="AB212" i="1"/>
  <c r="AC211" i="1"/>
  <c r="AB211" i="1"/>
  <c r="AC210" i="1"/>
  <c r="AB210" i="1"/>
  <c r="AC209" i="1"/>
  <c r="AB209" i="1"/>
  <c r="AC208" i="1"/>
  <c r="AB208" i="1"/>
  <c r="AC207" i="1"/>
  <c r="AB207" i="1"/>
  <c r="AC206" i="1"/>
  <c r="AB206" i="1"/>
  <c r="AC205" i="1"/>
  <c r="AB205" i="1"/>
  <c r="AC204" i="1"/>
  <c r="AB204" i="1"/>
  <c r="AC203" i="1"/>
  <c r="AB203" i="1"/>
  <c r="AC202" i="1"/>
  <c r="AB202" i="1"/>
  <c r="AC201" i="1"/>
  <c r="AB201" i="1"/>
  <c r="AC200" i="1"/>
  <c r="AB200" i="1"/>
  <c r="AC199" i="1"/>
  <c r="AB199" i="1"/>
  <c r="AC198" i="1"/>
  <c r="AB198" i="1"/>
  <c r="AC197" i="1"/>
  <c r="AB197" i="1"/>
  <c r="AC196" i="1"/>
  <c r="AB196" i="1"/>
  <c r="AC195" i="1"/>
  <c r="AB195" i="1"/>
  <c r="AC194" i="1"/>
  <c r="AB194" i="1"/>
  <c r="AC193" i="1"/>
  <c r="AB193" i="1"/>
  <c r="AC192" i="1"/>
  <c r="AB192" i="1"/>
  <c r="AC191" i="1"/>
  <c r="AB191" i="1"/>
  <c r="AC190" i="1"/>
  <c r="AB190" i="1"/>
  <c r="AC189" i="1"/>
  <c r="AB189" i="1"/>
  <c r="AC188" i="1"/>
  <c r="AB188" i="1"/>
  <c r="AC187" i="1"/>
  <c r="AB187" i="1"/>
  <c r="AC186" i="1"/>
  <c r="AB186" i="1"/>
  <c r="AC185" i="1"/>
  <c r="AB185" i="1"/>
  <c r="AC184" i="1"/>
  <c r="AB184" i="1"/>
  <c r="AC183" i="1"/>
  <c r="AB183" i="1"/>
  <c r="AC182" i="1"/>
  <c r="AB182" i="1"/>
  <c r="AC181" i="1"/>
  <c r="AB181" i="1"/>
  <c r="AC180" i="1"/>
  <c r="AB180" i="1"/>
  <c r="AC179" i="1"/>
  <c r="AB179" i="1"/>
  <c r="AC178" i="1"/>
  <c r="AB178" i="1"/>
  <c r="AC177" i="1"/>
  <c r="AB177" i="1"/>
  <c r="AC176" i="1"/>
  <c r="AB176" i="1"/>
  <c r="AC175" i="1"/>
  <c r="AB175" i="1"/>
  <c r="AC174" i="1"/>
  <c r="AB174" i="1"/>
  <c r="AC173" i="1"/>
  <c r="AB173" i="1"/>
  <c r="AC172" i="1"/>
  <c r="AB172" i="1"/>
  <c r="AC171" i="1"/>
  <c r="AB171" i="1"/>
  <c r="AC170" i="1"/>
  <c r="AB170" i="1"/>
  <c r="AC169" i="1"/>
  <c r="AB169" i="1"/>
  <c r="AC168" i="1"/>
  <c r="AB168" i="1"/>
  <c r="AC167" i="1"/>
  <c r="AB167" i="1"/>
  <c r="AC166" i="1"/>
  <c r="AB166" i="1"/>
  <c r="AC165" i="1"/>
  <c r="AB165" i="1"/>
  <c r="AC164" i="1"/>
  <c r="AB164" i="1"/>
  <c r="AC163" i="1"/>
  <c r="AB163" i="1"/>
  <c r="AC162" i="1"/>
  <c r="AB162" i="1"/>
  <c r="AC161" i="1"/>
  <c r="AB161" i="1"/>
  <c r="AC160" i="1"/>
  <c r="AB160" i="1"/>
  <c r="AC159" i="1"/>
  <c r="AB159" i="1"/>
  <c r="AC158" i="1"/>
  <c r="AB158" i="1"/>
  <c r="AC157" i="1"/>
  <c r="AB157" i="1"/>
  <c r="AC156" i="1"/>
  <c r="AB156" i="1"/>
  <c r="AC155" i="1"/>
  <c r="AB155" i="1"/>
  <c r="AC154" i="1"/>
  <c r="AB154" i="1"/>
  <c r="AC153" i="1"/>
  <c r="AB153" i="1"/>
  <c r="AC152" i="1"/>
  <c r="AB152" i="1"/>
  <c r="AC151" i="1"/>
  <c r="AB151" i="1"/>
  <c r="AC150" i="1"/>
  <c r="AB150" i="1"/>
  <c r="AC149" i="1"/>
  <c r="AB149" i="1"/>
  <c r="AC148" i="1"/>
  <c r="AB148" i="1"/>
  <c r="AC147" i="1"/>
  <c r="AB147" i="1"/>
  <c r="AC146" i="1"/>
  <c r="AB146" i="1"/>
  <c r="AC145" i="1"/>
  <c r="AB145" i="1"/>
  <c r="AC144" i="1"/>
  <c r="AB144" i="1"/>
  <c r="AC143" i="1"/>
  <c r="AB143" i="1"/>
  <c r="AC142" i="1"/>
  <c r="AB142" i="1"/>
  <c r="AC141" i="1"/>
  <c r="AB141" i="1"/>
  <c r="AC140" i="1"/>
  <c r="AB140" i="1"/>
  <c r="AC139" i="1"/>
  <c r="AB139" i="1"/>
  <c r="AC138" i="1"/>
  <c r="AB138" i="1"/>
  <c r="AC137" i="1"/>
  <c r="AB137" i="1"/>
  <c r="AC136" i="1"/>
  <c r="AB136" i="1"/>
  <c r="AC135" i="1"/>
  <c r="AB135" i="1"/>
  <c r="AC134" i="1"/>
  <c r="AB134" i="1"/>
  <c r="AC133" i="1"/>
  <c r="AB133" i="1"/>
  <c r="AC132" i="1"/>
  <c r="AB132" i="1"/>
  <c r="AC131" i="1"/>
  <c r="AB131" i="1"/>
  <c r="AC130" i="1"/>
  <c r="AB130" i="1"/>
  <c r="AC129" i="1"/>
  <c r="AB129" i="1"/>
  <c r="AC128" i="1"/>
  <c r="AB128" i="1"/>
  <c r="AC127" i="1"/>
  <c r="AB127" i="1"/>
  <c r="AC126" i="1"/>
  <c r="AB126" i="1"/>
  <c r="AC125" i="1"/>
  <c r="AB125" i="1"/>
  <c r="AC124" i="1"/>
  <c r="AB124" i="1"/>
  <c r="AC123" i="1"/>
  <c r="AB123" i="1"/>
  <c r="AC122" i="1"/>
  <c r="AB122" i="1"/>
  <c r="AC121" i="1"/>
  <c r="AB121" i="1"/>
  <c r="AC120" i="1"/>
  <c r="AB120" i="1"/>
  <c r="AC119" i="1"/>
  <c r="AB119" i="1"/>
  <c r="AC118" i="1"/>
  <c r="AB118" i="1"/>
  <c r="AC117" i="1"/>
  <c r="AB117" i="1"/>
  <c r="AC116" i="1"/>
  <c r="AB116" i="1"/>
  <c r="AC115" i="1"/>
  <c r="AB115" i="1"/>
  <c r="AC114" i="1"/>
  <c r="AB114" i="1"/>
  <c r="AC113" i="1"/>
  <c r="AB113" i="1"/>
  <c r="AC112" i="1"/>
  <c r="AB112" i="1"/>
  <c r="AC111" i="1"/>
  <c r="AB111" i="1"/>
  <c r="AC110" i="1"/>
  <c r="AB110" i="1"/>
  <c r="AC109" i="1"/>
  <c r="AB109" i="1"/>
  <c r="AC108" i="1"/>
  <c r="AB108" i="1"/>
  <c r="AC107" i="1"/>
  <c r="AB107" i="1"/>
  <c r="AC106" i="1"/>
  <c r="AB106" i="1"/>
  <c r="AC105" i="1"/>
  <c r="AB105" i="1"/>
  <c r="AC104" i="1"/>
  <c r="AB104" i="1"/>
  <c r="AC103" i="1"/>
  <c r="AB103" i="1"/>
  <c r="AC102" i="1"/>
  <c r="AB102" i="1"/>
  <c r="AC101" i="1"/>
  <c r="AB101" i="1"/>
  <c r="AC100" i="1"/>
  <c r="AB100" i="1"/>
  <c r="AC99" i="1"/>
  <c r="AB99" i="1"/>
  <c r="AC98" i="1"/>
  <c r="AB98" i="1"/>
  <c r="AC97" i="1"/>
  <c r="AB97" i="1"/>
  <c r="AC96" i="1"/>
  <c r="AB96" i="1"/>
  <c r="AC95" i="1"/>
  <c r="AB95" i="1"/>
  <c r="AC94" i="1"/>
  <c r="AB94" i="1"/>
  <c r="AC93" i="1"/>
  <c r="AB93" i="1"/>
  <c r="AC92" i="1"/>
  <c r="AB92" i="1"/>
  <c r="AC91" i="1"/>
  <c r="AB91" i="1"/>
  <c r="AC90" i="1"/>
  <c r="AB90" i="1"/>
  <c r="AC89" i="1"/>
  <c r="AB89" i="1"/>
  <c r="AC88" i="1"/>
  <c r="AB88" i="1"/>
  <c r="AC87" i="1"/>
  <c r="AB87" i="1"/>
  <c r="AC86" i="1"/>
  <c r="AB86" i="1"/>
  <c r="AC85" i="1"/>
  <c r="AB85" i="1"/>
  <c r="AC84" i="1"/>
  <c r="AB84" i="1"/>
  <c r="AC83" i="1"/>
  <c r="AB83" i="1"/>
  <c r="AC82" i="1"/>
  <c r="AB82" i="1"/>
  <c r="AC81" i="1"/>
  <c r="AB81" i="1"/>
  <c r="AC80" i="1"/>
  <c r="AB80" i="1"/>
  <c r="AC79" i="1"/>
  <c r="AB79" i="1"/>
  <c r="AC78" i="1"/>
  <c r="AB78" i="1"/>
  <c r="AC77" i="1"/>
  <c r="AB77" i="1"/>
  <c r="AC76" i="1"/>
  <c r="AB76" i="1"/>
  <c r="AC75" i="1"/>
  <c r="AB75" i="1"/>
  <c r="AC74" i="1"/>
  <c r="AB74" i="1"/>
  <c r="AC73" i="1"/>
  <c r="AB73" i="1"/>
  <c r="AC72" i="1"/>
  <c r="AB72" i="1"/>
  <c r="AC71" i="1"/>
  <c r="AB71" i="1"/>
  <c r="AC70" i="1"/>
  <c r="AB70" i="1"/>
  <c r="AC69" i="1"/>
  <c r="AB69" i="1"/>
  <c r="AC68" i="1"/>
  <c r="AB68" i="1"/>
  <c r="AC67" i="1"/>
  <c r="AB67" i="1"/>
  <c r="AC66" i="1"/>
  <c r="AB66" i="1"/>
  <c r="AC65" i="1"/>
  <c r="AB65" i="1"/>
  <c r="AC64" i="1"/>
  <c r="AB64" i="1"/>
  <c r="AC63" i="1"/>
  <c r="AB63" i="1"/>
  <c r="AC62" i="1"/>
  <c r="AB62" i="1"/>
  <c r="AC61" i="1"/>
  <c r="AB61" i="1"/>
  <c r="AC60" i="1"/>
  <c r="AB60" i="1"/>
  <c r="AC59" i="1"/>
  <c r="AB59" i="1"/>
  <c r="AC58" i="1"/>
  <c r="AB58" i="1"/>
  <c r="AC57" i="1"/>
  <c r="AB57" i="1"/>
  <c r="AC56" i="1"/>
  <c r="AB56" i="1"/>
  <c r="AC55" i="1"/>
  <c r="AB55" i="1"/>
  <c r="AC54" i="1"/>
  <c r="AB54" i="1"/>
  <c r="AC53" i="1"/>
  <c r="AB53" i="1"/>
  <c r="AC52" i="1"/>
  <c r="AB52" i="1"/>
  <c r="AC51" i="1"/>
  <c r="AB51" i="1"/>
  <c r="AC50" i="1"/>
  <c r="AB50" i="1"/>
  <c r="AC49" i="1"/>
  <c r="AB49" i="1"/>
  <c r="AC48" i="1"/>
  <c r="AB48" i="1"/>
  <c r="AC47" i="1"/>
  <c r="AB47" i="1"/>
  <c r="AC46" i="1"/>
  <c r="AB46" i="1"/>
  <c r="AC45" i="1"/>
  <c r="AB45" i="1"/>
  <c r="AC44" i="1"/>
  <c r="AB44" i="1"/>
  <c r="AC43" i="1"/>
  <c r="AB43" i="1"/>
  <c r="AC42" i="1"/>
  <c r="AB42" i="1"/>
  <c r="AC41" i="1"/>
  <c r="AB41" i="1"/>
  <c r="AC40" i="1"/>
  <c r="AB40" i="1"/>
  <c r="AC39" i="1"/>
  <c r="AB39" i="1"/>
  <c r="AC38" i="1"/>
  <c r="AB38" i="1"/>
  <c r="AC37" i="1"/>
  <c r="AB37" i="1"/>
  <c r="AC36" i="1"/>
  <c r="AB36" i="1"/>
  <c r="AC35" i="1"/>
  <c r="AB35" i="1"/>
  <c r="AC34" i="1"/>
  <c r="AB34" i="1"/>
  <c r="AC33" i="1"/>
  <c r="AB33" i="1"/>
  <c r="AC32" i="1"/>
  <c r="AB32" i="1"/>
  <c r="AC31" i="1"/>
  <c r="AB31" i="1"/>
  <c r="AC30" i="1"/>
  <c r="AB30" i="1"/>
  <c r="AC29" i="1"/>
  <c r="AB29" i="1"/>
  <c r="AC28" i="1"/>
  <c r="AB28" i="1"/>
  <c r="AC27" i="1"/>
  <c r="AB27" i="1"/>
  <c r="AC26" i="1"/>
  <c r="AB26" i="1"/>
  <c r="AC25" i="1"/>
  <c r="AB25" i="1"/>
  <c r="AC24" i="1"/>
  <c r="AB24" i="1"/>
  <c r="AC23" i="1"/>
  <c r="AB23" i="1"/>
  <c r="AC22" i="1"/>
  <c r="AB22" i="1"/>
  <c r="AC21" i="1"/>
  <c r="AB21" i="1"/>
  <c r="AC20" i="1"/>
  <c r="AB20" i="1"/>
  <c r="AC19" i="1"/>
  <c r="AB19" i="1"/>
  <c r="AC18" i="1"/>
  <c r="AB18" i="1"/>
  <c r="AC17" i="1"/>
  <c r="AB17" i="1"/>
  <c r="AC16" i="1"/>
  <c r="AB16" i="1"/>
  <c r="AC15" i="1"/>
  <c r="AB15" i="1"/>
  <c r="AC14" i="1"/>
  <c r="AB14" i="1"/>
  <c r="AC13" i="1"/>
  <c r="AB13" i="1"/>
  <c r="AC12" i="1"/>
  <c r="AB12" i="1"/>
  <c r="AC11" i="1"/>
  <c r="AB11" i="1"/>
  <c r="AC10" i="1"/>
  <c r="AB10" i="1"/>
  <c r="AC9" i="1"/>
  <c r="AB9" i="1"/>
  <c r="AC8" i="1"/>
  <c r="AB8" i="1"/>
  <c r="AC7" i="1"/>
  <c r="AB7" i="1"/>
  <c r="AC6" i="1"/>
  <c r="AB6" i="1"/>
  <c r="AC5" i="1"/>
  <c r="AB5" i="1"/>
  <c r="AC4" i="1"/>
  <c r="AB4" i="1"/>
  <c r="K1" i="1"/>
  <c r="J1" i="1"/>
  <c r="I1" i="1"/>
  <c r="H1" i="1"/>
  <c r="G1" i="1"/>
  <c r="F1" i="1"/>
  <c r="D1" i="1"/>
</calcChain>
</file>

<file path=xl/comments1.xml><?xml version="1.0" encoding="utf-8"?>
<comments xmlns="http://schemas.openxmlformats.org/spreadsheetml/2006/main">
  <authors>
    <author>FEMA</author>
  </authors>
  <commentList>
    <comment ref="A2" authorId="0">
      <text>
        <r>
          <rPr>
            <b/>
            <sz val="8"/>
            <color indexed="81"/>
            <rFont val="Tahoma"/>
            <family val="2"/>
          </rPr>
          <t>Date Format (XX/XX/XX)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" authorId="0">
      <text>
        <r>
          <rPr>
            <b/>
            <sz val="8"/>
            <color indexed="81"/>
            <rFont val="Tahoma"/>
            <family val="2"/>
          </rPr>
          <t>4 digits
enter an "  '  " first.  
An apostrophe.
For RPA #'s 0000 to 0999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" authorId="0">
      <text>
        <r>
          <rPr>
            <b/>
            <sz val="8"/>
            <color indexed="81"/>
            <rFont val="Tahoma"/>
            <family val="2"/>
          </rPr>
          <t>Enter "Yes" if applicable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" authorId="0">
      <text>
        <r>
          <rPr>
            <b/>
            <sz val="8"/>
            <color indexed="81"/>
            <rFont val="Tahoma"/>
            <family val="2"/>
          </rPr>
          <t>Date Format (XX/XX/XX)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" authorId="0">
      <text>
        <r>
          <rPr>
            <b/>
            <sz val="8"/>
            <color indexed="81"/>
            <rFont val="Tahoma"/>
            <family val="2"/>
          </rPr>
          <t>Date Format (XX/XX/XX)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" authorId="0">
      <text>
        <r>
          <rPr>
            <b/>
            <sz val="8"/>
            <color indexed="81"/>
            <rFont val="Tahoma"/>
            <family val="2"/>
          </rPr>
          <t>Date Format (XX/XX/XX)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2" authorId="0">
      <text>
        <r>
          <rPr>
            <b/>
            <sz val="8"/>
            <color indexed="81"/>
            <rFont val="Tahoma"/>
            <family val="2"/>
          </rPr>
          <t>Date Format (XX/XX/XX)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0">
      <text>
        <r>
          <rPr>
            <b/>
            <sz val="8"/>
            <color indexed="81"/>
            <rFont val="Tahoma"/>
            <family val="2"/>
          </rPr>
          <t>Last Name , First Name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<sst xmlns="http://schemas.openxmlformats.org/spreadsheetml/2006/main" count="8518" uniqueCount="4571">
  <si>
    <t>Peapack</t>
  </si>
  <si>
    <t>after you sort by RPA #</t>
  </si>
  <si>
    <t>Rec'd</t>
  </si>
  <si>
    <t>FIPS</t>
  </si>
  <si>
    <t>RPA</t>
  </si>
  <si>
    <t>Applicant Name</t>
  </si>
  <si>
    <t>County</t>
  </si>
  <si>
    <t>PNP</t>
  </si>
  <si>
    <t>Ineligible</t>
  </si>
  <si>
    <t>Exit Memo</t>
  </si>
  <si>
    <t>delete</t>
  </si>
  <si>
    <t>Withdrawal</t>
  </si>
  <si>
    <t>W9</t>
  </si>
  <si>
    <t>Comment</t>
  </si>
  <si>
    <t>DUNS#</t>
  </si>
  <si>
    <t>if not a 1 then the RPA number is wrong</t>
  </si>
  <si>
    <t>fix if a number is in here</t>
  </si>
  <si>
    <t>035-68460-00</t>
  </si>
  <si>
    <t>Somerville</t>
  </si>
  <si>
    <t>Somerset</t>
  </si>
  <si>
    <t>No</t>
  </si>
  <si>
    <t>017-023B0-00</t>
  </si>
  <si>
    <t>Hudson County Prosecutors Office</t>
  </si>
  <si>
    <t xml:space="preserve">Hudson </t>
  </si>
  <si>
    <t>003-UJJ9E-00</t>
  </si>
  <si>
    <t xml:space="preserve">Ridgewood Board of Education </t>
  </si>
  <si>
    <t xml:space="preserve">Bergen </t>
  </si>
  <si>
    <t>Salvation Army</t>
  </si>
  <si>
    <t>Hope Hose Humane Co</t>
  </si>
  <si>
    <t>023-UZOHP-00</t>
  </si>
  <si>
    <t>Madison Park Volunteer Fire Company</t>
  </si>
  <si>
    <t>007-26760-00</t>
  </si>
  <si>
    <t>Gloucester Township of</t>
  </si>
  <si>
    <t>Gloucester</t>
  </si>
  <si>
    <t>015-26340-00</t>
  </si>
  <si>
    <t>Glassborough</t>
  </si>
  <si>
    <t>021-07899-00</t>
  </si>
  <si>
    <t>Adath Israel Congregation</t>
  </si>
  <si>
    <t>Mercer</t>
  </si>
  <si>
    <t>021-UT4DG-00</t>
  </si>
  <si>
    <t xml:space="preserve">East Windsor Municipal Utilities Authority </t>
  </si>
  <si>
    <t>021-33180-00</t>
  </si>
  <si>
    <t>Hopewell, Township of</t>
  </si>
  <si>
    <t>005-12940-00</t>
  </si>
  <si>
    <t>Cinnaminson Township of</t>
  </si>
  <si>
    <t xml:space="preserve">Burlington </t>
  </si>
  <si>
    <t>005-U67VS-00</t>
  </si>
  <si>
    <t>Consolidated Fire Association</t>
  </si>
  <si>
    <t>005-U7A13-00</t>
  </si>
  <si>
    <t>Indian Mills Voluntary Fire Co.</t>
  </si>
  <si>
    <t>001-21870-00</t>
  </si>
  <si>
    <t>Estell Manor City of</t>
  </si>
  <si>
    <t xml:space="preserve">Atlantic </t>
  </si>
  <si>
    <t>035-22890-00</t>
  </si>
  <si>
    <t>Far Hills, Borough of</t>
  </si>
  <si>
    <t>029-UNLVJ-00</t>
  </si>
  <si>
    <t>Silverton Emergency Medical Services</t>
  </si>
  <si>
    <t xml:space="preserve">Ocean </t>
  </si>
  <si>
    <t>025-U46FF-00</t>
  </si>
  <si>
    <t>Leonardo First Aid Squad</t>
  </si>
  <si>
    <t>Monmouth</t>
  </si>
  <si>
    <t>029-UUIQD-00</t>
  </si>
  <si>
    <t>Crestwood Village 6 Community Association</t>
  </si>
  <si>
    <t>029-UK)VL-00</t>
  </si>
  <si>
    <t>Whiting Station @ Crestwood Homeowners Association</t>
  </si>
  <si>
    <t>Soegaard, Don</t>
  </si>
  <si>
    <t>015-71850-00</t>
  </si>
  <si>
    <t>Swedesboro</t>
  </si>
  <si>
    <t>Glouchester</t>
  </si>
  <si>
    <t>015-0589A-00</t>
  </si>
  <si>
    <t>South Harrison TWP Board of Ed</t>
  </si>
  <si>
    <t>017-045BE-00</t>
  </si>
  <si>
    <t>Seacaucus Board of Education</t>
  </si>
  <si>
    <t>Hudson</t>
  </si>
  <si>
    <t>017-UKZ93-00</t>
  </si>
  <si>
    <t>Hudson County Community College</t>
  </si>
  <si>
    <t>037-011B8-00</t>
  </si>
  <si>
    <t xml:space="preserve">Sunrise House </t>
  </si>
  <si>
    <t xml:space="preserve">Sussex </t>
  </si>
  <si>
    <t>Middlesex</t>
  </si>
  <si>
    <t>035-07180-00</t>
  </si>
  <si>
    <t>Branchburg, Township of</t>
  </si>
  <si>
    <t>025-67365-00</t>
  </si>
  <si>
    <t>Shrewsbury, Township of</t>
  </si>
  <si>
    <t>007-99007-00</t>
  </si>
  <si>
    <t>Camden County</t>
  </si>
  <si>
    <t>Camden</t>
  </si>
  <si>
    <t>007-US5LI-00</t>
  </si>
  <si>
    <t>Camden County College</t>
  </si>
  <si>
    <t>007-53880-00</t>
  </si>
  <si>
    <t>Oaklyn Borough</t>
  </si>
  <si>
    <t>Glassboro</t>
  </si>
  <si>
    <t>037-75740-00</t>
  </si>
  <si>
    <t>Vernon Township</t>
  </si>
  <si>
    <t>037-99037-00</t>
  </si>
  <si>
    <t>County of Sussex</t>
  </si>
  <si>
    <t>031-61170-00</t>
  </si>
  <si>
    <t>Prospect Park</t>
  </si>
  <si>
    <t xml:space="preserve">Passaic </t>
  </si>
  <si>
    <t>007-48750-00</t>
  </si>
  <si>
    <t>Mount Ephraim</t>
  </si>
  <si>
    <t>Department of State</t>
  </si>
  <si>
    <t>007-US23L-00</t>
  </si>
  <si>
    <t>Pollution Control Financing Auth of Camden County</t>
  </si>
  <si>
    <t>025-U5787-00</t>
  </si>
  <si>
    <t>St Georges by the River Episcopal Church</t>
  </si>
  <si>
    <t>Yes</t>
  </si>
  <si>
    <t>013-UCBZS-00</t>
  </si>
  <si>
    <t>Newark Emergency Services for Families, Inc</t>
  </si>
  <si>
    <t xml:space="preserve">Essex </t>
  </si>
  <si>
    <t>023-U29WG-00</t>
  </si>
  <si>
    <t>Cranbury Historical and Preservation Society</t>
  </si>
  <si>
    <t>003-UQ0LD-00</t>
  </si>
  <si>
    <t>Community Options, Inc.</t>
  </si>
  <si>
    <t>013-UU8BB-00</t>
  </si>
  <si>
    <t>Livingston Water Pollution Control Facility, Twp of</t>
  </si>
  <si>
    <t>013-ULHQK-00</t>
  </si>
  <si>
    <t>West Orange Board of Education</t>
  </si>
  <si>
    <t>009-UA68J-00</t>
  </si>
  <si>
    <t>Marmora Volunteer Fire Company</t>
  </si>
  <si>
    <t xml:space="preserve">Cape May </t>
  </si>
  <si>
    <t>143413560</t>
  </si>
  <si>
    <t>021-U9CBT-00</t>
  </si>
  <si>
    <t>Lawrenceville Presbyterian Preschool</t>
  </si>
  <si>
    <t>031-UYM12-00</t>
  </si>
  <si>
    <t>005-U1BH1-00</t>
  </si>
  <si>
    <t>019-UO41K-00</t>
  </si>
  <si>
    <t>Hunterdon</t>
  </si>
  <si>
    <t>222964056</t>
  </si>
  <si>
    <t>029-U3EK2-00</t>
  </si>
  <si>
    <t>025-U82RV-00</t>
  </si>
  <si>
    <t>039-UCAN3-00</t>
  </si>
  <si>
    <t>Westfield Historical Society</t>
  </si>
  <si>
    <t xml:space="preserve">Union </t>
  </si>
  <si>
    <t>035-USN03-00</t>
  </si>
  <si>
    <t>029-U7JHD-00</t>
  </si>
  <si>
    <t>All Saints Church Bay Head</t>
  </si>
  <si>
    <t>001-U3HZ2-00</t>
  </si>
  <si>
    <t>Save Lucy Committee Inc</t>
  </si>
  <si>
    <t>958188070</t>
  </si>
  <si>
    <t>009-U3C3Y-00</t>
  </si>
  <si>
    <t>Ocean City Tabernacle Association</t>
  </si>
  <si>
    <t>847921699</t>
  </si>
  <si>
    <t>035-UBP7C-00</t>
  </si>
  <si>
    <t>New Jersey Audubon Society</t>
  </si>
  <si>
    <t>085505543</t>
  </si>
  <si>
    <t>021-UWLII-00</t>
  </si>
  <si>
    <t>Greater Trenton CMHC</t>
  </si>
  <si>
    <t>154121974</t>
  </si>
  <si>
    <t>029-U3N28-00</t>
  </si>
  <si>
    <t>Long Beach Island Foundation of the Arts and Sciences</t>
  </si>
  <si>
    <t>X</t>
  </si>
  <si>
    <t>160981726</t>
  </si>
  <si>
    <t>025-U7IAE-00</t>
  </si>
  <si>
    <t>Hope Academy Charter School</t>
  </si>
  <si>
    <t>104049528</t>
  </si>
  <si>
    <t>025-US41I-00</t>
  </si>
  <si>
    <t>Bradley Beach First Aid Squad, Inc</t>
  </si>
  <si>
    <t>058469743</t>
  </si>
  <si>
    <t>041-083B2-00</t>
  </si>
  <si>
    <t>Mansfield Twp Elementary School</t>
  </si>
  <si>
    <t>Warren</t>
  </si>
  <si>
    <t>034930719</t>
  </si>
  <si>
    <t>025-UPBSM-00</t>
  </si>
  <si>
    <t>Manasquan HTL Company 1</t>
  </si>
  <si>
    <t>065193778</t>
  </si>
  <si>
    <t>001-U6V5J-00</t>
  </si>
  <si>
    <t>Delilah MHP Assoc LLC</t>
  </si>
  <si>
    <t>078706682</t>
  </si>
  <si>
    <t>001-U27KH-00</t>
  </si>
  <si>
    <t>Oak Forest Mobile Home Park LLC</t>
  </si>
  <si>
    <t>617063268</t>
  </si>
  <si>
    <t>029-URN0O-00</t>
  </si>
  <si>
    <t>Greenbriar Oceanaire Men's Club (GOMC)</t>
  </si>
  <si>
    <t>000000000</t>
  </si>
  <si>
    <t>029-U3CZG-00</t>
  </si>
  <si>
    <t>ReClam the Bay, Inc.</t>
  </si>
  <si>
    <t>027-URSJM-00</t>
  </si>
  <si>
    <t>Roxbury Water Company</t>
  </si>
  <si>
    <t xml:space="preserve">Morris </t>
  </si>
  <si>
    <t>031-09D75-00</t>
  </si>
  <si>
    <t>Totowa First Aid Squad, Inc</t>
  </si>
  <si>
    <t>930234039</t>
  </si>
  <si>
    <t>025-U2REK-00</t>
  </si>
  <si>
    <t>Visiting Nurse Association of Central Jersey</t>
  </si>
  <si>
    <t>078268828</t>
  </si>
  <si>
    <t>025-U8D83-00</t>
  </si>
  <si>
    <t>Bayshore Health Care Center</t>
  </si>
  <si>
    <t>963758680</t>
  </si>
  <si>
    <t>025-UTPPV-00</t>
  </si>
  <si>
    <t>Keansburg Historical Society</t>
  </si>
  <si>
    <t>023-UTE77-00</t>
  </si>
  <si>
    <t>Board of Fire Commissioners District 2</t>
  </si>
  <si>
    <t>078724811</t>
  </si>
  <si>
    <t>035-UXRKY-00</t>
  </si>
  <si>
    <t>Watchung Rescue Squad, Inc</t>
  </si>
  <si>
    <t>087279964</t>
  </si>
  <si>
    <t>025-UTINZ-00</t>
  </si>
  <si>
    <t>Monmouth Beach Fire Co.</t>
  </si>
  <si>
    <t>148674547</t>
  </si>
  <si>
    <t>013-U0J77-00</t>
  </si>
  <si>
    <t xml:space="preserve">South Orange-Maplewood School District </t>
  </si>
  <si>
    <t>100663186</t>
  </si>
  <si>
    <t>025-ULE53-00</t>
  </si>
  <si>
    <t>Henry Hudson Regional School</t>
  </si>
  <si>
    <t>078268174</t>
  </si>
  <si>
    <t>037-0623D-00</t>
  </si>
  <si>
    <t>Stillwater Fire Department</t>
  </si>
  <si>
    <t xml:space="preserve">Called Applicant for question on W9 </t>
  </si>
  <si>
    <t>169072618</t>
  </si>
  <si>
    <t>001-UC3SM-00</t>
  </si>
  <si>
    <t>Sea Village Marina</t>
  </si>
  <si>
    <t>877255471</t>
  </si>
  <si>
    <t>007-UP5L7-00</t>
  </si>
  <si>
    <t>NJ American Water Company, Inc</t>
  </si>
  <si>
    <t>006918726</t>
  </si>
  <si>
    <t>027-U1XTA-00</t>
  </si>
  <si>
    <t>Fairmont Fire Company</t>
  </si>
  <si>
    <t>969450290</t>
  </si>
  <si>
    <t>019-UXPNV-00</t>
  </si>
  <si>
    <t>Red Mill Museum Village</t>
  </si>
  <si>
    <t>060058443</t>
  </si>
  <si>
    <t>025-U5LKV-00</t>
  </si>
  <si>
    <t>Highlands First Aid Squad Inc.</t>
  </si>
  <si>
    <t>103780529</t>
  </si>
  <si>
    <t>011-U4ORV-00</t>
  </si>
  <si>
    <t>Millville Babe Ruth Baseball League</t>
  </si>
  <si>
    <t xml:space="preserve">Cumberland </t>
  </si>
  <si>
    <t>019-U0TLN-00</t>
  </si>
  <si>
    <t>Union Forge Heritage Association</t>
  </si>
  <si>
    <t>Indian Mill Volunteer Fire Company</t>
  </si>
  <si>
    <t>025-UG3CM-00</t>
  </si>
  <si>
    <t>Sea Bright First Aid Squad Inc</t>
  </si>
  <si>
    <t>027-06640-00</t>
  </si>
  <si>
    <t>Boonton Township</t>
  </si>
  <si>
    <t>829935514</t>
  </si>
  <si>
    <t>023-US4XT-00</t>
  </si>
  <si>
    <t>East Brunswick Independent Fire Co</t>
  </si>
  <si>
    <t>033-09D2D-00</t>
  </si>
  <si>
    <t>Ranch Hope-Strang School</t>
  </si>
  <si>
    <t>Salem</t>
  </si>
  <si>
    <t>029-UQXYB-00</t>
  </si>
  <si>
    <t>Manchester Volunteer Fire Co #1</t>
  </si>
  <si>
    <t>023-URNG4-00</t>
  </si>
  <si>
    <t xml:space="preserve"> South Brunswick Board of Fire Comm Dist #3</t>
  </si>
  <si>
    <t>964620608</t>
  </si>
  <si>
    <t>025-UERLJ-00</t>
  </si>
  <si>
    <t>Deal Ocean Apartments Condominium Assoc.</t>
  </si>
  <si>
    <t>029-U4UU1-00</t>
  </si>
  <si>
    <t>Dune Terrace Unit Owners Assoc., Inc.</t>
  </si>
  <si>
    <t>025-UFYXN-00</t>
  </si>
  <si>
    <t>Renaissance Condominium Assoc. Inc</t>
  </si>
  <si>
    <t>025-09425-00</t>
  </si>
  <si>
    <t>Aberdeen Twp Fire District #1</t>
  </si>
  <si>
    <t>025-UYU8L-00</t>
  </si>
  <si>
    <t>Villas At Harbor Island Condominium Assoc. Inc.</t>
  </si>
  <si>
    <t>023-0262A-00</t>
  </si>
  <si>
    <t>East Brunswick Rescue Squad</t>
  </si>
  <si>
    <t>926676081</t>
  </si>
  <si>
    <t>009-UQU5T-00</t>
  </si>
  <si>
    <t xml:space="preserve">Middle Township Water District #1  </t>
  </si>
  <si>
    <t>009-UK3LX-00</t>
  </si>
  <si>
    <t>Middle Township Water District #2</t>
  </si>
  <si>
    <t>021-UID29-00</t>
  </si>
  <si>
    <t>Central Jersey Legal Services, Inc</t>
  </si>
  <si>
    <t>067822668</t>
  </si>
  <si>
    <t>013-021CD-00</t>
  </si>
  <si>
    <t>Focus-Newark Inc.</t>
  </si>
  <si>
    <t>023-06F9C-00</t>
  </si>
  <si>
    <t>First Presbyterian Church of Cranbury</t>
  </si>
  <si>
    <t>029-U5FW9-00</t>
  </si>
  <si>
    <t>Bay Head Fire Co #1</t>
  </si>
  <si>
    <t>025-UZI0G-00</t>
  </si>
  <si>
    <t>Meridian Health System</t>
  </si>
  <si>
    <t>027-U8DJ8-00</t>
  </si>
  <si>
    <t>Hermits of Bethlehem in the Heart of Jesus</t>
  </si>
  <si>
    <t>025-UFF60-00</t>
  </si>
  <si>
    <t>Little Silver Volunteer Fire Co #1</t>
  </si>
  <si>
    <t>145091844</t>
  </si>
  <si>
    <t>039-UGUEZ-00</t>
  </si>
  <si>
    <t>Evergreen Cemetery and Crematory</t>
  </si>
  <si>
    <t>064286362</t>
  </si>
  <si>
    <t>023-U3H4H-00</t>
  </si>
  <si>
    <t>East Brunswick Fire District #2</t>
  </si>
  <si>
    <t>035-UB5QC-00</t>
  </si>
  <si>
    <t>Manville First Aid and Rescue</t>
  </si>
  <si>
    <t>178207171</t>
  </si>
  <si>
    <t>035-0917F-00</t>
  </si>
  <si>
    <t>Bernards Township Board of Education</t>
  </si>
  <si>
    <t>080955206</t>
  </si>
  <si>
    <t>039-UH2ZA-00</t>
  </si>
  <si>
    <t>Winfield Mutual Housing</t>
  </si>
  <si>
    <t>221387253</t>
  </si>
  <si>
    <t>029-086AE-00</t>
  </si>
  <si>
    <t>Seaside Park Board of Education</t>
  </si>
  <si>
    <t>826399982</t>
  </si>
  <si>
    <t>023-URDAV-00</t>
  </si>
  <si>
    <t>Fords Board of Fire Comm Dist #7</t>
  </si>
  <si>
    <t>035-USUD0-00</t>
  </si>
  <si>
    <t>Far Hills-Bedminster Fire Department</t>
  </si>
  <si>
    <t>023-UWPDB-00</t>
  </si>
  <si>
    <t>Holmes Marshall Fire Company</t>
  </si>
  <si>
    <t>023-UUU9L-00</t>
  </si>
  <si>
    <t>Keasbey Board of Fire Comm Dist 4</t>
  </si>
  <si>
    <t>023-UV8IF-00</t>
  </si>
  <si>
    <t>East Brunswick Fire District 3</t>
  </si>
  <si>
    <t>011-UX3A0-00</t>
  </si>
  <si>
    <t>Bay Point Rod and Gun Club</t>
  </si>
  <si>
    <t>003-UWWZX-00</t>
  </si>
  <si>
    <t>Carlstadt Sewerage Authority</t>
  </si>
  <si>
    <t>031-UG7JQ-00</t>
  </si>
  <si>
    <t>Holland Christian Home Association</t>
  </si>
  <si>
    <t>040751307</t>
  </si>
  <si>
    <t>025-UCVEZ-00</t>
  </si>
  <si>
    <t>Monmouth-Ocean Hospital Service Corporation</t>
  </si>
  <si>
    <t>119215580</t>
  </si>
  <si>
    <t>000-U2WYB-00</t>
  </si>
  <si>
    <t>New Jersey Sports and Exposition Authority</t>
  </si>
  <si>
    <t>Statewide</t>
  </si>
  <si>
    <t>064275316</t>
  </si>
  <si>
    <t>031-U0INY-00</t>
  </si>
  <si>
    <t>West Milford First Aid Squad</t>
  </si>
  <si>
    <t>067506949</t>
  </si>
  <si>
    <t>031-UDQWT-00</t>
  </si>
  <si>
    <t>Apshawa Volunteer Fire Company #1</t>
  </si>
  <si>
    <t>031-UPYH8-00</t>
  </si>
  <si>
    <t>Community Fire Company #2</t>
  </si>
  <si>
    <t>031-UTZUD-00</t>
  </si>
  <si>
    <t>Greenwood Forest Fire Co #3</t>
  </si>
  <si>
    <t>031-UP2LN-00</t>
  </si>
  <si>
    <t>Macopin Fire Company #4</t>
  </si>
  <si>
    <t>031-UB7JH-00</t>
  </si>
  <si>
    <t>Upper Greenwood Lake Fire Co #5</t>
  </si>
  <si>
    <t>031-UJ5TR-00</t>
  </si>
  <si>
    <t>West Milford Fire Company #1</t>
  </si>
  <si>
    <t>138849794</t>
  </si>
  <si>
    <t>039-U0H01-00</t>
  </si>
  <si>
    <t>Plainfield Housing Authority</t>
  </si>
  <si>
    <t>042796805</t>
  </si>
  <si>
    <t>023-U5FC4-00</t>
  </si>
  <si>
    <t>Madison Park Volunteer First Aid Squad</t>
  </si>
  <si>
    <t>078265048</t>
  </si>
  <si>
    <t>029-UEOX0-00</t>
  </si>
  <si>
    <t>Barnegat Light VFW Post 3729</t>
  </si>
  <si>
    <t>003-ULSIK-00</t>
  </si>
  <si>
    <t>Fairleigh Dickinson University</t>
  </si>
  <si>
    <t>045671948</t>
  </si>
  <si>
    <t>023-U2R7F-00</t>
  </si>
  <si>
    <t>Edison Township Public Schools</t>
  </si>
  <si>
    <t>060727864</t>
  </si>
  <si>
    <t>023-01968-00</t>
  </si>
  <si>
    <t>Cranbury Township Board of Education</t>
  </si>
  <si>
    <t>800537511</t>
  </si>
  <si>
    <t>023-050FF-00</t>
  </si>
  <si>
    <t>Sayreville Borough Board of Education</t>
  </si>
  <si>
    <t>021-UNKT9-00</t>
  </si>
  <si>
    <t>Trenton Housing Authority</t>
  </si>
  <si>
    <t>079498739</t>
  </si>
  <si>
    <t>035-UIXYQ-00</t>
  </si>
  <si>
    <t>Rocky Hill Hook and Ladder Co #1</t>
  </si>
  <si>
    <t>139435312</t>
  </si>
  <si>
    <t>005-23250-00</t>
  </si>
  <si>
    <t>Fieldsboro Borough</t>
  </si>
  <si>
    <t>Smith, Vince</t>
  </si>
  <si>
    <t>000-UF7ER-00</t>
  </si>
  <si>
    <t>New Jersey Office of Emergency Management</t>
  </si>
  <si>
    <t>025-UHLP1-00</t>
  </si>
  <si>
    <t>Shark River Beach and Yacht Club</t>
  </si>
  <si>
    <t>001-0190F-00</t>
  </si>
  <si>
    <t>Venice Park United Methodist Church</t>
  </si>
  <si>
    <t>809273428</t>
  </si>
  <si>
    <t>039-07C91-00</t>
  </si>
  <si>
    <t>Reeves-Reed Arboretum</t>
  </si>
  <si>
    <t>834831067</t>
  </si>
  <si>
    <t>Karl, Trevor</t>
  </si>
  <si>
    <t>025-UE371-00</t>
  </si>
  <si>
    <t>Collier Youth Services</t>
  </si>
  <si>
    <t>078250289</t>
  </si>
  <si>
    <t>029-04E81-00</t>
  </si>
  <si>
    <t>Tuckerton Volunteer Fire Company</t>
  </si>
  <si>
    <t>09006789</t>
  </si>
  <si>
    <t>017-U5UOI-00</t>
  </si>
  <si>
    <t>Eastern International College</t>
  </si>
  <si>
    <t>021-U69WI-00</t>
  </si>
  <si>
    <t>Life St. Francis</t>
  </si>
  <si>
    <t>024080477</t>
  </si>
  <si>
    <t>035-UV42F-00</t>
  </si>
  <si>
    <t>Millington Baptist Church</t>
  </si>
  <si>
    <t>003-UCRGJ-00</t>
  </si>
  <si>
    <t>Ramapo Indian Hills Board of Education</t>
  </si>
  <si>
    <t>035-UDR6X-00</t>
  </si>
  <si>
    <t>Peapack and Gladstone Fire Company #1</t>
  </si>
  <si>
    <t>037-UWOG5-00</t>
  </si>
  <si>
    <t>Green Township Board of Education</t>
  </si>
  <si>
    <t>039392261</t>
  </si>
  <si>
    <t>037-UL1MW-00</t>
  </si>
  <si>
    <t>Sparta Board of Education</t>
  </si>
  <si>
    <t>082972050</t>
  </si>
  <si>
    <t>013-001EB-00</t>
  </si>
  <si>
    <t>Caldwell College</t>
  </si>
  <si>
    <t>077547834</t>
  </si>
  <si>
    <t>003-64170-00</t>
  </si>
  <si>
    <t>Rockleigh</t>
  </si>
  <si>
    <t>029-01C38-00</t>
  </si>
  <si>
    <t>Lavallette Board of Education</t>
  </si>
  <si>
    <t>025-74900-00</t>
  </si>
  <si>
    <t>Upper Freehold Twp</t>
  </si>
  <si>
    <t>050014547</t>
  </si>
  <si>
    <t>025-UYKJG-00</t>
  </si>
  <si>
    <t>Allentown First Aid Squad Inc</t>
  </si>
  <si>
    <t>057210999</t>
  </si>
  <si>
    <t>041-083A3-00</t>
  </si>
  <si>
    <t>Warren County Community College</t>
  </si>
  <si>
    <t>07720224</t>
  </si>
  <si>
    <t>000-UFWJ3-00</t>
  </si>
  <si>
    <t>NJ Dept of Labor and Workforce Development</t>
  </si>
  <si>
    <t>806418430</t>
  </si>
  <si>
    <t>035-UEJ19-00</t>
  </si>
  <si>
    <t>Somerville Board of Education</t>
  </si>
  <si>
    <t>177254287</t>
  </si>
  <si>
    <t>017-UGBJG-00</t>
  </si>
  <si>
    <t>Young Men's Christian Association of Hoboken and No Hudson</t>
  </si>
  <si>
    <t>082993999</t>
  </si>
  <si>
    <t>009-01816-00</t>
  </si>
  <si>
    <t>Wetlands Institute</t>
  </si>
  <si>
    <t>017-UGTQK-00</t>
  </si>
  <si>
    <t>Communities of Faith for Housing / The Hoboken Shelter</t>
  </si>
  <si>
    <t>933902595</t>
  </si>
  <si>
    <t>001-U6A11-00</t>
  </si>
  <si>
    <t>Atlantic City Historical Waterfront Foundation</t>
  </si>
  <si>
    <t>624050535</t>
  </si>
  <si>
    <t>029-U2LZE-00</t>
  </si>
  <si>
    <t>Crystal Run Village Foundation Inc</t>
  </si>
  <si>
    <t>001-0920A-00</t>
  </si>
  <si>
    <t>Atlantic Human Resources Inc</t>
  </si>
  <si>
    <t>030311492</t>
  </si>
  <si>
    <t>025-UULH-00</t>
  </si>
  <si>
    <t>Monmouth County Historical Association</t>
  </si>
  <si>
    <t>Monouth</t>
  </si>
  <si>
    <t>001-UO74T-00</t>
  </si>
  <si>
    <t>Ventnor Shul Inc</t>
  </si>
  <si>
    <t>025-USY7X-00</t>
  </si>
  <si>
    <t>Grace United Methodist Church (UMC)</t>
  </si>
  <si>
    <t>829913987</t>
  </si>
  <si>
    <t>013-UZIO2-00</t>
  </si>
  <si>
    <t>Livingston Korean United Methodist Church</t>
  </si>
  <si>
    <t>840031238</t>
  </si>
  <si>
    <t>017-UN2S1-00</t>
  </si>
  <si>
    <t>Jewish Center Beis Menachem of Hoboken</t>
  </si>
  <si>
    <t>968310701</t>
  </si>
  <si>
    <t>029-U2DSM-00</t>
  </si>
  <si>
    <t>First United Methodist Church (UMC) of Beach Haven Terrace</t>
  </si>
  <si>
    <t>809467272</t>
  </si>
  <si>
    <t>009-UPGIZ-00</t>
  </si>
  <si>
    <t>Cape Human Resources</t>
  </si>
  <si>
    <t>829949929</t>
  </si>
  <si>
    <t>001-UIGJV-00</t>
  </si>
  <si>
    <t>Barbara Dermanoski Poucher Inc t/a Haven</t>
  </si>
  <si>
    <t>003-UGJ37-00</t>
  </si>
  <si>
    <t>Comprehensive Behavorial Healthcare Inc</t>
  </si>
  <si>
    <t>105062947</t>
  </si>
  <si>
    <t>017-U1FK8-00</t>
  </si>
  <si>
    <t>Hoboken Day Care 100</t>
  </si>
  <si>
    <t>154288443</t>
  </si>
  <si>
    <t>017-UO438-00</t>
  </si>
  <si>
    <t>Jersey City Child Development Centers Inc</t>
  </si>
  <si>
    <t>080627508</t>
  </si>
  <si>
    <t>025-U0ZN7-00</t>
  </si>
  <si>
    <t>Community Fire Company</t>
  </si>
  <si>
    <t>025-U3JMJ-00</t>
  </si>
  <si>
    <t>Navesink Hook and Ladder Co #1</t>
  </si>
  <si>
    <t>029-UNVUE-00</t>
  </si>
  <si>
    <t>Surflight Theatre</t>
  </si>
  <si>
    <t>004325220</t>
  </si>
  <si>
    <t>013-U1LK4-00</t>
  </si>
  <si>
    <t>Catholic Charities of the Archdiocese of Newark</t>
  </si>
  <si>
    <t>029-UAZED-00</t>
  </si>
  <si>
    <t>Knights of Columbus Council 8415- Simons Soup Kitchen</t>
  </si>
  <si>
    <t>964726025</t>
  </si>
  <si>
    <t>027-UUA1W-00</t>
  </si>
  <si>
    <t>Morris Museum</t>
  </si>
  <si>
    <t>077550879</t>
  </si>
  <si>
    <t>025-UAWOJ-00</t>
  </si>
  <si>
    <t>River Plaza Hose Company 1</t>
  </si>
  <si>
    <t>078708118</t>
  </si>
  <si>
    <t>029-U09AO3-00</t>
  </si>
  <si>
    <t>Kynett United Methodist Church</t>
  </si>
  <si>
    <t>136961877</t>
  </si>
  <si>
    <t>025-ULF4R-00</t>
  </si>
  <si>
    <t>Middletown Township Fire Company No 1</t>
  </si>
  <si>
    <t>029-UKAYG-00</t>
  </si>
  <si>
    <t>Murray Grove Retreat and Renewal Center</t>
  </si>
  <si>
    <t>021-UG916-00</t>
  </si>
  <si>
    <t>Civil Air Patrol</t>
  </si>
  <si>
    <t>024166253</t>
  </si>
  <si>
    <t>001-UAXBR-00</t>
  </si>
  <si>
    <t>Absecon Lighthouse - Inlet Public Priviate Assoc Inc</t>
  </si>
  <si>
    <t>025-U5GUN-00</t>
  </si>
  <si>
    <t>HABcore Inc</t>
  </si>
  <si>
    <t>796228369</t>
  </si>
  <si>
    <t>039-UXVQL-00</t>
  </si>
  <si>
    <t>Roselle Park Volunteer Fire Dept</t>
  </si>
  <si>
    <t>094959624</t>
  </si>
  <si>
    <t>029-01CB0-00</t>
  </si>
  <si>
    <t>Twentyone (21) Plus Inc</t>
  </si>
  <si>
    <t>186414678</t>
  </si>
  <si>
    <t>039-UABTX-00</t>
  </si>
  <si>
    <t>Roselle Park Volunteer EMS</t>
  </si>
  <si>
    <t>094959625</t>
  </si>
  <si>
    <t>023-U0I8T-00</t>
  </si>
  <si>
    <t>Plainsboro Fire District #1</t>
  </si>
  <si>
    <t>361213291</t>
  </si>
  <si>
    <t>023-UDRAU-00</t>
  </si>
  <si>
    <t>Hartwyck at Oak Tree - JFK</t>
  </si>
  <si>
    <t>000-U3M06-00</t>
  </si>
  <si>
    <t>AWS Foundation, Inc.</t>
  </si>
  <si>
    <t>Contains 10 facilities in different Counties</t>
  </si>
  <si>
    <t>035-USBS1-00</t>
  </si>
  <si>
    <t>Warren Township Fire Department</t>
  </si>
  <si>
    <t>023-UGZRA-00</t>
  </si>
  <si>
    <t>Puerto Rican Action Board, Inc</t>
  </si>
  <si>
    <t>023-UE5QP-00</t>
  </si>
  <si>
    <t>Perth Amboy Port Authority</t>
  </si>
  <si>
    <t>029-UHUQ1-00</t>
  </si>
  <si>
    <t>Bay Head Yacht Club</t>
  </si>
  <si>
    <t>023-U86QP-00</t>
  </si>
  <si>
    <t>Raritan Yacht Club</t>
  </si>
  <si>
    <t>027-U8MDP-00</t>
  </si>
  <si>
    <t>Budd Lake First Aid and Rescue Squad Inc</t>
  </si>
  <si>
    <t>031-U8CKH-00</t>
  </si>
  <si>
    <t>North Haledon Ambulance</t>
  </si>
  <si>
    <t>031-U7XM3-00</t>
  </si>
  <si>
    <t>North Haledon Fire Department</t>
  </si>
  <si>
    <t>039-UESI5-00</t>
  </si>
  <si>
    <t>Rahway Public Library</t>
  </si>
  <si>
    <t>029-UF9N1-00</t>
  </si>
  <si>
    <t>Faith Lutheran church Nursery School</t>
  </si>
  <si>
    <t>031-UEY21-00</t>
  </si>
  <si>
    <t>Wayne Twp Memorial First Aid Squad Inc</t>
  </si>
  <si>
    <t>186959289</t>
  </si>
  <si>
    <t>029-UMAM5-00</t>
  </si>
  <si>
    <t>Point Pleasant First Aid and Emergency Squad Inc</t>
  </si>
  <si>
    <t>002998453</t>
  </si>
  <si>
    <t>027-URGQG-00</t>
  </si>
  <si>
    <t>Mountain Lakes Police Department</t>
  </si>
  <si>
    <t>025-U72TW-00</t>
  </si>
  <si>
    <t>Ladacin Network Inc</t>
  </si>
  <si>
    <t>099288888</t>
  </si>
  <si>
    <t>025-ULTLC-00</t>
  </si>
  <si>
    <t>First Presbyterian Church of Manasquan</t>
  </si>
  <si>
    <t>160915377</t>
  </si>
  <si>
    <t>025-URGRK-00</t>
  </si>
  <si>
    <t>You Cannot Be Replaced</t>
  </si>
  <si>
    <t>078704727</t>
  </si>
  <si>
    <t>025-UKG2T-00</t>
  </si>
  <si>
    <t>Old Village Fire Company Inc</t>
  </si>
  <si>
    <t>965233484</t>
  </si>
  <si>
    <t>025-UKOXS-00</t>
  </si>
  <si>
    <t>Keansburg Fire Department</t>
  </si>
  <si>
    <t>619256709</t>
  </si>
  <si>
    <t>000-UW76L-00</t>
  </si>
  <si>
    <t>Enable Inc</t>
  </si>
  <si>
    <t>611432352</t>
  </si>
  <si>
    <t>017-UDS6V-00</t>
  </si>
  <si>
    <t>Puerto Rican Family Institute</t>
  </si>
  <si>
    <t>100110304</t>
  </si>
  <si>
    <t>025-UGLJF-00</t>
  </si>
  <si>
    <t>United Methodist Church of Sea Bright</t>
  </si>
  <si>
    <t>796230100</t>
  </si>
  <si>
    <t>017-08C13-00</t>
  </si>
  <si>
    <t>Bethany-Browne Memorial United Methodist Church</t>
  </si>
  <si>
    <t>836349209</t>
  </si>
  <si>
    <t>009-U6NRG-00</t>
  </si>
  <si>
    <t>Saint Peter's United Methodist Church</t>
  </si>
  <si>
    <t>826223711</t>
  </si>
  <si>
    <t>007-13420-00</t>
  </si>
  <si>
    <t>Clementon Borough</t>
  </si>
  <si>
    <t>080786288</t>
  </si>
  <si>
    <t>013-U3BSH-00</t>
  </si>
  <si>
    <t>New Hope Development Day Care Center</t>
  </si>
  <si>
    <t>137982583</t>
  </si>
  <si>
    <t>013-U2SVY-00</t>
  </si>
  <si>
    <t>Family Connections Inc</t>
  </si>
  <si>
    <t>054925961</t>
  </si>
  <si>
    <t>005-06DFF-00</t>
  </si>
  <si>
    <t>Hope Hose Humane Co 1</t>
  </si>
  <si>
    <t>041898347</t>
  </si>
  <si>
    <t>037-06242-00</t>
  </si>
  <si>
    <t>Swartswood Fire Department</t>
  </si>
  <si>
    <t>039-21000-00</t>
  </si>
  <si>
    <t>Elizabeth City of</t>
  </si>
  <si>
    <t>060803152</t>
  </si>
  <si>
    <t>005-43740-00</t>
  </si>
  <si>
    <t>Maple Shade Township</t>
  </si>
  <si>
    <t>091641670</t>
  </si>
  <si>
    <t>037-UKKNR-00</t>
  </si>
  <si>
    <t>Stillwater Emergency Rescue Squad Inc</t>
  </si>
  <si>
    <t>025-U566E-00</t>
  </si>
  <si>
    <t>Hispanic Affairs and Resource Center</t>
  </si>
  <si>
    <t>625239223</t>
  </si>
  <si>
    <t>025-UOIC2-00</t>
  </si>
  <si>
    <t>Girl Scouts of the Jersey Shore</t>
  </si>
  <si>
    <t>091401133</t>
  </si>
  <si>
    <t>031-UKKE8-00</t>
  </si>
  <si>
    <t>Hawthorne Fire Department</t>
  </si>
  <si>
    <t>089206874</t>
  </si>
  <si>
    <t>025-UP8T2-00</t>
  </si>
  <si>
    <t>Keyport Historical Society</t>
  </si>
  <si>
    <t>005-UNDLT-00</t>
  </si>
  <si>
    <t>Lester A Drenk Behavorial Health Center</t>
  </si>
  <si>
    <t>081870479</t>
  </si>
  <si>
    <t>031-UWCO5-00</t>
  </si>
  <si>
    <t>Packanack Lake Fire and Emergency Squad</t>
  </si>
  <si>
    <t>791525660</t>
  </si>
  <si>
    <t>007-82450-00</t>
  </si>
  <si>
    <t>Woodlynne Borough</t>
  </si>
  <si>
    <t>009-UM7V6-00</t>
  </si>
  <si>
    <t>Barnabas House (Atlantic City Rescue Mission)</t>
  </si>
  <si>
    <t>092866946</t>
  </si>
  <si>
    <t>027-USUBV-00</t>
  </si>
  <si>
    <t>Green Village Volunteer Fire Dept</t>
  </si>
  <si>
    <t>160944476</t>
  </si>
  <si>
    <t>027-U4MSH-00</t>
  </si>
  <si>
    <t>Morris Minute Men Emergency Medical Services</t>
  </si>
  <si>
    <t>556954782</t>
  </si>
  <si>
    <t>031-0332E-00</t>
  </si>
  <si>
    <t>Wayne Fire Department</t>
  </si>
  <si>
    <t>025-UGLXQ-00</t>
  </si>
  <si>
    <t>Howell Township First Aid and Rescue Squad 1</t>
  </si>
  <si>
    <t>825075807</t>
  </si>
  <si>
    <t>003-U16WQ-00</t>
  </si>
  <si>
    <t>River Edge Volunteer Ambulance Service</t>
  </si>
  <si>
    <t>039-U9QKM-00</t>
  </si>
  <si>
    <t>Rahway First Aid Emergency Squad Inc</t>
  </si>
  <si>
    <t>087285094</t>
  </si>
  <si>
    <t>025-UJD1T-00</t>
  </si>
  <si>
    <t>Englishtown Fire Department</t>
  </si>
  <si>
    <t>144996852</t>
  </si>
  <si>
    <t>017-003E6-00</t>
  </si>
  <si>
    <t>Our Lady of Grace Church</t>
  </si>
  <si>
    <t>017-0665E-00</t>
  </si>
  <si>
    <t>St Joseph Church</t>
  </si>
  <si>
    <t>021-UJX3B-00</t>
  </si>
  <si>
    <t>Stony Brook Regional Sewerage Authority</t>
  </si>
  <si>
    <t>092862291</t>
  </si>
  <si>
    <t>009-07001-00</t>
  </si>
  <si>
    <t>Macedonia United Methodist Church</t>
  </si>
  <si>
    <t>557289352</t>
  </si>
  <si>
    <t>001-04DB8-00</t>
  </si>
  <si>
    <t>Collaborative Support Programs of NJ</t>
  </si>
  <si>
    <t>796906170</t>
  </si>
  <si>
    <t>001-018C8-00</t>
  </si>
  <si>
    <t>Asbury United Methodist Church</t>
  </si>
  <si>
    <t>101680924</t>
  </si>
  <si>
    <t>013-U8GRC-00</t>
  </si>
  <si>
    <t>Harriet Tubman PTO Aftercare</t>
  </si>
  <si>
    <t>001-018E9-00</t>
  </si>
  <si>
    <t>Hamilton Memorial United Methodist Church</t>
  </si>
  <si>
    <t>783856040</t>
  </si>
  <si>
    <t>007-UGYSL-00</t>
  </si>
  <si>
    <t>Hope Community Outreach Services Inc</t>
  </si>
  <si>
    <t>808401413</t>
  </si>
  <si>
    <t>001-01935-00</t>
  </si>
  <si>
    <t>Trinity United Methodist Church - Margate</t>
  </si>
  <si>
    <t>025-0268D-00</t>
  </si>
  <si>
    <t>Monmouth County Vocational School District</t>
  </si>
  <si>
    <t>100605807</t>
  </si>
  <si>
    <t>000-UQ8NK-00</t>
  </si>
  <si>
    <t>New Jersey State Judiciary</t>
  </si>
  <si>
    <t>029-UEY7P-00</t>
  </si>
  <si>
    <t>Building on the Rock Community Church</t>
  </si>
  <si>
    <t>795198100</t>
  </si>
  <si>
    <t>025-U77PG-00</t>
  </si>
  <si>
    <t>New Jersey Sea Grant Consortium</t>
  </si>
  <si>
    <t>020768602</t>
  </si>
  <si>
    <t>035-UC6X0-00</t>
  </si>
  <si>
    <t>Bernardsville Fire Company 1</t>
  </si>
  <si>
    <t>876777459</t>
  </si>
  <si>
    <t>041-UDAK0-00</t>
  </si>
  <si>
    <t>Stewartsville Volunteer Fire Company</t>
  </si>
  <si>
    <t>Sunrise House Foundation</t>
  </si>
  <si>
    <t>039-U4R3S-00</t>
  </si>
  <si>
    <t>DuCret School of the Arts</t>
  </si>
  <si>
    <t>064259492</t>
  </si>
  <si>
    <t>027-U4L4V-00</t>
  </si>
  <si>
    <t>Madison Volunteer Ambulance Corps</t>
  </si>
  <si>
    <t>134967186</t>
  </si>
  <si>
    <t>025-UDSLF-00</t>
  </si>
  <si>
    <t>Information Age Learning Center t/a Info Age Science History Center and Museum</t>
  </si>
  <si>
    <t>019-081D1-00</t>
  </si>
  <si>
    <t>Hampton Board of Education</t>
  </si>
  <si>
    <t>019-03CE4-00</t>
  </si>
  <si>
    <t>Hampton Emergency Squad</t>
  </si>
  <si>
    <t>017-UTNMZ-00</t>
  </si>
  <si>
    <t>North Hudson Community Action Corporation</t>
  </si>
  <si>
    <t>075153049</t>
  </si>
  <si>
    <t>029-UOPON-00</t>
  </si>
  <si>
    <t>Jackson Township Fire District 2/Cassville Vol Fire Co 1</t>
  </si>
  <si>
    <t>049702655</t>
  </si>
  <si>
    <t>005-UV9A8-00</t>
  </si>
  <si>
    <t>Chesterfield Fire District 2</t>
  </si>
  <si>
    <t>807384057</t>
  </si>
  <si>
    <t>029-UCQ6T-00</t>
  </si>
  <si>
    <t>Whiting Volunteer Fire Company No 1 Station 33</t>
  </si>
  <si>
    <t>067836981</t>
  </si>
  <si>
    <t>019-UREFG-00</t>
  </si>
  <si>
    <t>Hunterdon Healthcare</t>
  </si>
  <si>
    <t>069886216</t>
  </si>
  <si>
    <t>029-U0LTH-00</t>
  </si>
  <si>
    <t>Island Heights First Aid Squad</t>
  </si>
  <si>
    <t>027-U31MT-00</t>
  </si>
  <si>
    <t>Rockaway Valley Regional Sewerage Authority</t>
  </si>
  <si>
    <t>008057416</t>
  </si>
  <si>
    <t>027-U5P3J-00</t>
  </si>
  <si>
    <t>Chatham Township Volunteer Fire Department</t>
  </si>
  <si>
    <t>144447133</t>
  </si>
  <si>
    <t>037-U5SM6-00</t>
  </si>
  <si>
    <t>Hopatcong First Aid Squad</t>
  </si>
  <si>
    <t>037-U4X4G-00</t>
  </si>
  <si>
    <t>Hopatcong Borough Fire Dept</t>
  </si>
  <si>
    <t>003-UOEFK-00</t>
  </si>
  <si>
    <t>Waldwick School District</t>
  </si>
  <si>
    <t>089751945</t>
  </si>
  <si>
    <t>019-UERM0-00</t>
  </si>
  <si>
    <t>Amwell Valley Fire Company</t>
  </si>
  <si>
    <t>029-USMXR-00</t>
  </si>
  <si>
    <t>Stafford Township Historical Society</t>
  </si>
  <si>
    <t>162781327</t>
  </si>
  <si>
    <t>035-U1AJC-00</t>
  </si>
  <si>
    <t>Delta Community Supports</t>
  </si>
  <si>
    <t>08810064</t>
  </si>
  <si>
    <t>000-U8I7D-00</t>
  </si>
  <si>
    <t>023-UPSZ4-00</t>
  </si>
  <si>
    <t>025-UPGNQ-00</t>
  </si>
  <si>
    <t>Ocean Township Sewerage Authority</t>
  </si>
  <si>
    <t>108238114</t>
  </si>
  <si>
    <t>039-UB2IO-00</t>
  </si>
  <si>
    <t>Union County College</t>
  </si>
  <si>
    <t>025-UW1DI-00</t>
  </si>
  <si>
    <t>Freehold Twp Board of Fire Commissioner Dist #1</t>
  </si>
  <si>
    <t>064725471</t>
  </si>
  <si>
    <t>021-07226-00</t>
  </si>
  <si>
    <t>Lawrenceville School</t>
  </si>
  <si>
    <t>623583304</t>
  </si>
  <si>
    <t>025-UG1EB-00</t>
  </si>
  <si>
    <t>Tinton Falls Emergency Medical Services - South</t>
  </si>
  <si>
    <t>034318977</t>
  </si>
  <si>
    <t>037-U7PF0-00</t>
  </si>
  <si>
    <t>Deckertown Union - Cemetery Assn</t>
  </si>
  <si>
    <t>025-URLNH-00</t>
  </si>
  <si>
    <t>Sea Girt Lighthouse Citizens Committee</t>
  </si>
  <si>
    <t>025-UA3RR-00</t>
  </si>
  <si>
    <t>180 Turning Lives Around</t>
  </si>
  <si>
    <t>039881313</t>
  </si>
  <si>
    <t>029-UU2VI-00</t>
  </si>
  <si>
    <t>Long Beach Island Historical Assn</t>
  </si>
  <si>
    <t>625160783</t>
  </si>
  <si>
    <t>009-U5ZYL-00</t>
  </si>
  <si>
    <t>American Legion Post 331 - Stephen C Ludlam</t>
  </si>
  <si>
    <t>031-UMPQD-00</t>
  </si>
  <si>
    <t>Eva's Village Inc</t>
  </si>
  <si>
    <t>167392497</t>
  </si>
  <si>
    <t>023-UMSAN-00</t>
  </si>
  <si>
    <t>Woodbridge Board of Education</t>
  </si>
  <si>
    <t>067863548</t>
  </si>
  <si>
    <t>029-U72D6-00</t>
  </si>
  <si>
    <t>Crestwood Village 5</t>
  </si>
  <si>
    <t>003-U6CEU-00</t>
  </si>
  <si>
    <t>Bergen Performing Arts Center Inc</t>
  </si>
  <si>
    <t>149979481</t>
  </si>
  <si>
    <t>023-UHSBA-00</t>
  </si>
  <si>
    <t>Elijah's Promise</t>
  </si>
  <si>
    <t>802825612</t>
  </si>
  <si>
    <t>041-USPYM-00</t>
  </si>
  <si>
    <t>Knowlton Township Fire and Rescue Co No 1</t>
  </si>
  <si>
    <t>022534668</t>
  </si>
  <si>
    <t>025-UYM8E-00</t>
  </si>
  <si>
    <t>Port Monmouth Fire Company</t>
  </si>
  <si>
    <t>025-UNTZK-00</t>
  </si>
  <si>
    <t>Goodwill Hose Company</t>
  </si>
  <si>
    <t>000-U643Q-00</t>
  </si>
  <si>
    <t>SERV Achievement Centers Inc</t>
  </si>
  <si>
    <t>003-UDXPE-00</t>
  </si>
  <si>
    <t>Edgewater Housing Associates Urban Renewal, LP</t>
  </si>
  <si>
    <t>031-05703-00</t>
  </si>
  <si>
    <t>Catholic Family and Community Services</t>
  </si>
  <si>
    <t>039943071</t>
  </si>
  <si>
    <t>023-UUZN3-00</t>
  </si>
  <si>
    <t>Arbor Rescue Squad Inc</t>
  </si>
  <si>
    <t>023-UTAVT-00</t>
  </si>
  <si>
    <t>Neighbours</t>
  </si>
  <si>
    <t>031-UVBPZ-00</t>
  </si>
  <si>
    <t>Jawonio, NJ</t>
  </si>
  <si>
    <t>969438360</t>
  </si>
  <si>
    <t>025-UYRCZ-00</t>
  </si>
  <si>
    <t>Branchport Hose Co 3 (Long Branch Fire Dept)</t>
  </si>
  <si>
    <t>035-UMTTA-00</t>
  </si>
  <si>
    <t>Midland Adult Services</t>
  </si>
  <si>
    <t>025-UVKQ7-00</t>
  </si>
  <si>
    <t>Manasquan United Methodist Church</t>
  </si>
  <si>
    <t>795204411</t>
  </si>
  <si>
    <t>025-UWNRZ-00</t>
  </si>
  <si>
    <t>First Baptist Church</t>
  </si>
  <si>
    <t>795204478</t>
  </si>
  <si>
    <t>003-U3KEZ-00</t>
  </si>
  <si>
    <t>Jewish Home of Rockleigh</t>
  </si>
  <si>
    <t>189576502</t>
  </si>
  <si>
    <t>010380310</t>
  </si>
  <si>
    <t>025-UCD42-00</t>
  </si>
  <si>
    <t>Atlantic Highlands Fire Deparment</t>
  </si>
  <si>
    <t>619257962</t>
  </si>
  <si>
    <t>025-U4DV5-00</t>
  </si>
  <si>
    <t>Atlantic Highlands First Aid and Safety Squad</t>
  </si>
  <si>
    <t>132322814</t>
  </si>
  <si>
    <t>025-UAFQM-00</t>
  </si>
  <si>
    <t>Manasquan Volunteer Engine Company 2</t>
  </si>
  <si>
    <t>099280765</t>
  </si>
  <si>
    <t>041-UCKKW-00</t>
  </si>
  <si>
    <t>Tri-County Volunteer Fire Company</t>
  </si>
  <si>
    <t>878411339</t>
  </si>
  <si>
    <t>029-UMYXC-00</t>
  </si>
  <si>
    <t>Cedar Glen Homes, Inc</t>
  </si>
  <si>
    <t>025-UHR1P-00</t>
  </si>
  <si>
    <t>The Community YMCA</t>
  </si>
  <si>
    <t>005-06670-00</t>
  </si>
  <si>
    <t>Bordentown, City of</t>
  </si>
  <si>
    <t>832616986</t>
  </si>
  <si>
    <t>025-UFK26-00</t>
  </si>
  <si>
    <t>Sandy Hook Little League</t>
  </si>
  <si>
    <t>031001045</t>
  </si>
  <si>
    <t>025-UHZTO-00</t>
  </si>
  <si>
    <t>Tinton Falls Emergency Medical Services - North</t>
  </si>
  <si>
    <t>017-U5Y91-00</t>
  </si>
  <si>
    <t>C-Line Community Outreach Services, Inc</t>
  </si>
  <si>
    <t>969492672</t>
  </si>
  <si>
    <t>025-UOTCV-00</t>
  </si>
  <si>
    <t>Brielle Board of Education</t>
  </si>
  <si>
    <t>046781621</t>
  </si>
  <si>
    <t>017-UT75M-00</t>
  </si>
  <si>
    <t>All Saints Community Service and Development Corp</t>
  </si>
  <si>
    <t>360985233</t>
  </si>
  <si>
    <t>039-U9JIX-00</t>
  </si>
  <si>
    <t>Old First Historic Trust</t>
  </si>
  <si>
    <t>025-UKW08-00</t>
  </si>
  <si>
    <t>Fairview First Aid Squad of Middletown</t>
  </si>
  <si>
    <t>017-UX5QW-00</t>
  </si>
  <si>
    <t>Jersey City Housing Authority</t>
  </si>
  <si>
    <t>085663680</t>
  </si>
  <si>
    <t>025-UFoSH-00</t>
  </si>
  <si>
    <t>Keyport First Aid Squad</t>
  </si>
  <si>
    <t>187437715</t>
  </si>
  <si>
    <t>031-UURYI-00</t>
  </si>
  <si>
    <t>St. Mary's Hospital</t>
  </si>
  <si>
    <t>029-UZG6G-00</t>
  </si>
  <si>
    <t>St. Paul's UMC</t>
  </si>
  <si>
    <t>788086262</t>
  </si>
  <si>
    <t>029-UFK5J-00</t>
  </si>
  <si>
    <t>Triple C Housing, Inc</t>
  </si>
  <si>
    <t>032874195</t>
  </si>
  <si>
    <t>029-UY85U-00</t>
  </si>
  <si>
    <t>Lacey United Methodist Church</t>
  </si>
  <si>
    <t>013-UTTXC-00</t>
  </si>
  <si>
    <t>Sierra House</t>
  </si>
  <si>
    <t>185963530</t>
  </si>
  <si>
    <t>025-U8Q57-00</t>
  </si>
  <si>
    <t>Englishtown Manalapan Volunteer First Aid Squad</t>
  </si>
  <si>
    <t>023-U5PJB-00</t>
  </si>
  <si>
    <t>Damon House, Inc</t>
  </si>
  <si>
    <t>081989188</t>
  </si>
  <si>
    <t>007-UQKDW-00</t>
  </si>
  <si>
    <t>ARC of Camden County</t>
  </si>
  <si>
    <t>040847071</t>
  </si>
  <si>
    <t>027-UXWX5-00</t>
  </si>
  <si>
    <t>Morristown and Morris Township Library</t>
  </si>
  <si>
    <t>939755984</t>
  </si>
  <si>
    <t>031-UCFVK-00</t>
  </si>
  <si>
    <t>Boys and Girls Club of Clifton, Inc</t>
  </si>
  <si>
    <t>001-01700-00</t>
  </si>
  <si>
    <t>Brigantine City Board of Education</t>
  </si>
  <si>
    <t>154305882</t>
  </si>
  <si>
    <t>025-79310-00</t>
  </si>
  <si>
    <t>West Long Branch Borough</t>
  </si>
  <si>
    <t>039883970</t>
  </si>
  <si>
    <t>025-UL9HX-00</t>
  </si>
  <si>
    <t>Deal Yeshiva Inc - Deal and West Long Branch</t>
  </si>
  <si>
    <t>047704890</t>
  </si>
  <si>
    <t>003-UBXHH-00</t>
  </si>
  <si>
    <t>Garfield Housing Authority</t>
  </si>
  <si>
    <t>051090033</t>
  </si>
  <si>
    <t>017-UPHUP-00</t>
  </si>
  <si>
    <t>Hoboken Board of Education</t>
  </si>
  <si>
    <t>196022859</t>
  </si>
  <si>
    <t>025-UT87A-00</t>
  </si>
  <si>
    <t>Union Fire Company #1</t>
  </si>
  <si>
    <t>96211120</t>
  </si>
  <si>
    <t>003-ULZJ4-00</t>
  </si>
  <si>
    <t>Woodlands at Ramsey</t>
  </si>
  <si>
    <t>025-04228-00</t>
  </si>
  <si>
    <t>Shrewsbury First Aid Squad</t>
  </si>
  <si>
    <t>084035658</t>
  </si>
  <si>
    <t>025-U5CYD-00</t>
  </si>
  <si>
    <t>Shrewsbury Hose Company 1</t>
  </si>
  <si>
    <t>025-UUVMN-00</t>
  </si>
  <si>
    <t>Shrewsbury Borough Department of Public Works</t>
  </si>
  <si>
    <t>025-02703-00</t>
  </si>
  <si>
    <t>Shrewsbury Borough Police Department</t>
  </si>
  <si>
    <t>025-UL9LD-00</t>
  </si>
  <si>
    <t>Shrewsbury Borough Office of Emergency Management</t>
  </si>
  <si>
    <t>041-58350-00</t>
  </si>
  <si>
    <t>Phillipsburg Town of</t>
  </si>
  <si>
    <t>042945824</t>
  </si>
  <si>
    <t>027-UDEJW-00</t>
  </si>
  <si>
    <t>Romer Shoal Lighthouse</t>
  </si>
  <si>
    <t>078702595</t>
  </si>
  <si>
    <t>041-01030-00</t>
  </si>
  <si>
    <t>Alpha Borough of</t>
  </si>
  <si>
    <t>047305073</t>
  </si>
  <si>
    <t>041-00670-00</t>
  </si>
  <si>
    <t>Allamuchy Township</t>
  </si>
  <si>
    <t>034308635</t>
  </si>
  <si>
    <t>011-UG6CM-00</t>
  </si>
  <si>
    <t>Fortescue Captains Assoc - Downe Twp</t>
  </si>
  <si>
    <t>041-083B0-00</t>
  </si>
  <si>
    <t>Wanaque Valley Regional Sewerage Authority</t>
  </si>
  <si>
    <t>614534451</t>
  </si>
  <si>
    <t>033-2124-00</t>
  </si>
  <si>
    <t>Elmer Borough</t>
  </si>
  <si>
    <t>013-UA8YP-00</t>
  </si>
  <si>
    <t>Saint Vincents Nursing Home</t>
  </si>
  <si>
    <t>031-UK6XB-00</t>
  </si>
  <si>
    <t>Warren Hills Regional School District</t>
  </si>
  <si>
    <t>003-U89BK-00</t>
  </si>
  <si>
    <t>Little Ferry Hook and Ladder Co #1</t>
  </si>
  <si>
    <t>013-U51UQ-00</t>
  </si>
  <si>
    <t>East Orange Water Commission</t>
  </si>
  <si>
    <t>003-U54FS-00</t>
  </si>
  <si>
    <t>Little Ferry Hose Company #1</t>
  </si>
  <si>
    <t>005-02505-00</t>
  </si>
  <si>
    <t>Florence Township School District</t>
  </si>
  <si>
    <t>132470667</t>
  </si>
  <si>
    <t>025-02438-00</t>
  </si>
  <si>
    <t>Upper Freehold Regional School District</t>
  </si>
  <si>
    <t>027-UP6Z6-00</t>
  </si>
  <si>
    <t>Long Valley Fire Company No 1</t>
  </si>
  <si>
    <t>619239200</t>
  </si>
  <si>
    <t>027-12580-00</t>
  </si>
  <si>
    <t>Chester Borough</t>
  </si>
  <si>
    <t>160398798</t>
  </si>
  <si>
    <t>035-UD7D5-00</t>
  </si>
  <si>
    <t>Hillsborough Volunteer Fire Company #1</t>
  </si>
  <si>
    <t>188529437</t>
  </si>
  <si>
    <t>027-64080-00</t>
  </si>
  <si>
    <t>Rockaway, Township of</t>
  </si>
  <si>
    <t>030253876</t>
  </si>
  <si>
    <t>027-46860-00</t>
  </si>
  <si>
    <t>Mine Hill</t>
  </si>
  <si>
    <t>606215523</t>
  </si>
  <si>
    <t>023-UDX1V-00</t>
  </si>
  <si>
    <t>Monroe Township Board of Fire Commission District 1</t>
  </si>
  <si>
    <t>019-UWCON-00</t>
  </si>
  <si>
    <t>Califon Fire Company</t>
  </si>
  <si>
    <t>029-U42WX-00</t>
  </si>
  <si>
    <t>Harvey Cedars Bible Conference</t>
  </si>
  <si>
    <t>042881276</t>
  </si>
  <si>
    <t>029-U6V47-0</t>
  </si>
  <si>
    <t>Seaside Park Volunteer Fire Company 1</t>
  </si>
  <si>
    <t>618327097</t>
  </si>
  <si>
    <t>029-UQLRJ-00</t>
  </si>
  <si>
    <t>Island Heights Volunteer Fire Company 1</t>
  </si>
  <si>
    <t>037203650</t>
  </si>
  <si>
    <t>029-UMDXU-00</t>
  </si>
  <si>
    <t>Museum of NJ Maritime History</t>
  </si>
  <si>
    <t>092903424</t>
  </si>
  <si>
    <t>029-U706H-00</t>
  </si>
  <si>
    <t>Lakewood Chaverim Volunteer Emergency Services</t>
  </si>
  <si>
    <t>037-U4O9T-00</t>
  </si>
  <si>
    <t>Lakeland Emergency Squad</t>
  </si>
  <si>
    <t>009-UICT9-00</t>
  </si>
  <si>
    <t>NASW Foundation</t>
  </si>
  <si>
    <t>003-U3SRX-00</t>
  </si>
  <si>
    <t>Teaneck Board of Education</t>
  </si>
  <si>
    <t>096188404</t>
  </si>
  <si>
    <t>003-U3NGD-00</t>
  </si>
  <si>
    <t>Teaneck Volunteer Ambulance Corps</t>
  </si>
  <si>
    <t>197025869</t>
  </si>
  <si>
    <t>003-08EF4-00</t>
  </si>
  <si>
    <t>Ridgefield Park Board of Education</t>
  </si>
  <si>
    <t>055076566</t>
  </si>
  <si>
    <t>029-01C10-00</t>
  </si>
  <si>
    <t>Berkeley Township School District</t>
  </si>
  <si>
    <t>029-UUUVW-00</t>
  </si>
  <si>
    <t>Toms River Board of Fire Commissioners 2</t>
  </si>
  <si>
    <t>824847995</t>
  </si>
  <si>
    <t>029-UML9Q-00</t>
  </si>
  <si>
    <t>Great Bay Regional Volunteer EMS</t>
  </si>
  <si>
    <t>000-UWWQG-00</t>
  </si>
  <si>
    <t>Patriot's Path Council, Boy Scouts of America</t>
  </si>
  <si>
    <t>052502362</t>
  </si>
  <si>
    <t>000-URN1M-00</t>
  </si>
  <si>
    <t>New Jersey Water Supply Authority</t>
  </si>
  <si>
    <t>023-UYOQ6-00</t>
  </si>
  <si>
    <t>Middlesex Regional Educational Services Commission</t>
  </si>
  <si>
    <t>029-37770-00</t>
  </si>
  <si>
    <t>Lakehurst Borough</t>
  </si>
  <si>
    <t>037-37440-00</t>
  </si>
  <si>
    <t>Lafayette Township</t>
  </si>
  <si>
    <t>028555068</t>
  </si>
  <si>
    <t>000-UP91W-00</t>
  </si>
  <si>
    <t>Delaware River Joint Toll Bridge Commission</t>
  </si>
  <si>
    <t>027-37110-00</t>
  </si>
  <si>
    <t>Kinnelon, Borough of</t>
  </si>
  <si>
    <t>007-45510-00</t>
  </si>
  <si>
    <t>Merchantville, Borough of</t>
  </si>
  <si>
    <t>041-37320-00</t>
  </si>
  <si>
    <t>Knowlton Township</t>
  </si>
  <si>
    <t>007-42630-00</t>
  </si>
  <si>
    <t>Magnolia, Borough of</t>
  </si>
  <si>
    <t>003-82300-00</t>
  </si>
  <si>
    <t>Woodcliff Lake</t>
  </si>
  <si>
    <t>013-UVMEQ-00</t>
  </si>
  <si>
    <t>Millburn Township BOE</t>
  </si>
  <si>
    <t>019-39630-00</t>
  </si>
  <si>
    <t>Lebanon, Borough of</t>
  </si>
  <si>
    <t>027-41362-00</t>
  </si>
  <si>
    <t>Long Hill Township</t>
  </si>
  <si>
    <t>027-50130-00</t>
  </si>
  <si>
    <t>Netcong, Borough of</t>
  </si>
  <si>
    <t>007-U3SX7-00</t>
  </si>
  <si>
    <t>Lindenwold Fire Department</t>
  </si>
  <si>
    <t>000-UG1WX-00</t>
  </si>
  <si>
    <t>New Jersey Turnpike Authority</t>
  </si>
  <si>
    <t>023-08119-00</t>
  </si>
  <si>
    <t>Jamesburg Borough Board of Education</t>
  </si>
  <si>
    <t>100903285</t>
  </si>
  <si>
    <t>041-25320-00</t>
  </si>
  <si>
    <t>Frelinghuysen</t>
  </si>
  <si>
    <t>027-ULSZT-00</t>
  </si>
  <si>
    <t>Parsippany Fire Department District 6</t>
  </si>
  <si>
    <t>029-UM75Q-00</t>
  </si>
  <si>
    <t>Toms River Board of Fire Commissioners 1</t>
  </si>
  <si>
    <t>029-UXV88-00</t>
  </si>
  <si>
    <t>Ocean County Utilities Authority</t>
  </si>
  <si>
    <t>094249000</t>
  </si>
  <si>
    <t>005-UVD1A-00</t>
  </si>
  <si>
    <t>Medford Township Public Schools (Bd of Ed)</t>
  </si>
  <si>
    <t>029-UITZ1-00</t>
  </si>
  <si>
    <t>Lakehurst Volunteer Fire Company 1</t>
  </si>
  <si>
    <t>800760744</t>
  </si>
  <si>
    <t>019-UJPCE-00</t>
  </si>
  <si>
    <t>Lambertville Municipal Utilities Authority</t>
  </si>
  <si>
    <t>037-06A2A-00</t>
  </si>
  <si>
    <t>Hamburg Fire Dept, Inc</t>
  </si>
  <si>
    <t>003-U1QA2-00</t>
  </si>
  <si>
    <t>Cliffside Park Board of Education</t>
  </si>
  <si>
    <t>017-UVPCH-00</t>
  </si>
  <si>
    <t>Christ Hospital</t>
  </si>
  <si>
    <t>023-UV4WF-00</t>
  </si>
  <si>
    <t>Monroe Township Fire District 2</t>
  </si>
  <si>
    <t>017-UU44Q-00</t>
  </si>
  <si>
    <t>Hoboken Catholic Academy</t>
  </si>
  <si>
    <t>019-08A09-00</t>
  </si>
  <si>
    <t>Kingwood Township Volunteer Fire Company</t>
  </si>
  <si>
    <t>027-U8N0S-00</t>
  </si>
  <si>
    <t>Parsippany Fire Department District 5</t>
  </si>
  <si>
    <t>003-UUA26-00</t>
  </si>
  <si>
    <t>Petersileg-Velock Post 809 Veterans of Foreign Wars</t>
  </si>
  <si>
    <t>027-UIFS6-00</t>
  </si>
  <si>
    <t>Saint Clare's Hospital</t>
  </si>
  <si>
    <t>019-70980-00</t>
  </si>
  <si>
    <t>Stockton, Borough of</t>
  </si>
  <si>
    <t>019-UUBF0-00</t>
  </si>
  <si>
    <t>Three Bridges Volunteer Fire Company</t>
  </si>
  <si>
    <t>023-U4XSK-00</t>
  </si>
  <si>
    <t>Laurence Harbor Fire Department District 1</t>
  </si>
  <si>
    <t>yes</t>
  </si>
  <si>
    <t>620957782</t>
  </si>
  <si>
    <t>027-UODQR-00</t>
  </si>
  <si>
    <t>Apple Montessori School of Morris Plains</t>
  </si>
  <si>
    <t>023-UOU0A-00</t>
  </si>
  <si>
    <t>Carteret Board of Education</t>
  </si>
  <si>
    <t>035-U69S9-00</t>
  </si>
  <si>
    <t>Montgomery Volunteer Fire Company 1</t>
  </si>
  <si>
    <t>025-U06P5-00</t>
  </si>
  <si>
    <t>Holmdel Fire and Rescue Company 2</t>
  </si>
  <si>
    <t>025-UU2IT-00</t>
  </si>
  <si>
    <t>Allaire Crossing</t>
  </si>
  <si>
    <t>025-04CCB-00</t>
  </si>
  <si>
    <t>Oceanport Board of Ed</t>
  </si>
  <si>
    <t>003-00F38-00</t>
  </si>
  <si>
    <t>Northern Valley Regional High School</t>
  </si>
  <si>
    <t>003-UE1S0-00</t>
  </si>
  <si>
    <t>Bergen County Housing Authority</t>
  </si>
  <si>
    <t>029-07C4B-00</t>
  </si>
  <si>
    <t>Berkeley Township Sewerage Authority</t>
  </si>
  <si>
    <t>029-U0YLV-00</t>
  </si>
  <si>
    <t>Forked River Fire Company 1</t>
  </si>
  <si>
    <t>029-UVFYY-00</t>
  </si>
  <si>
    <t>Beachwood Sewerage Authority</t>
  </si>
  <si>
    <t>000-U59R3-00</t>
  </si>
  <si>
    <t xml:space="preserve">Creative Intervention for Mental Health and Chemical Dependency </t>
  </si>
  <si>
    <t>MARLBOROUGH</t>
  </si>
  <si>
    <t>005-U5TEH-00</t>
  </si>
  <si>
    <t>Beverly-Edgewater Park Emergency Squad</t>
  </si>
  <si>
    <t>965274165</t>
  </si>
  <si>
    <t>000-UH8HN-00</t>
  </si>
  <si>
    <t>ALFA Development, Inc</t>
  </si>
  <si>
    <t>041-UUK9D-00</t>
  </si>
  <si>
    <t>ARC of Warren County</t>
  </si>
  <si>
    <t>021-01BDA-00</t>
  </si>
  <si>
    <t>Morris Hall/St Lawrence Rehabilitation</t>
  </si>
  <si>
    <t>106538788</t>
  </si>
  <si>
    <t>013-UHDVF-00</t>
  </si>
  <si>
    <t>Newark Housing Authority</t>
  </si>
  <si>
    <t>033494911</t>
  </si>
  <si>
    <t>013-UFJUX-00</t>
  </si>
  <si>
    <t>Montclair Ambulance Unit</t>
  </si>
  <si>
    <t>618027460</t>
  </si>
  <si>
    <t>013-0086A-00</t>
  </si>
  <si>
    <t>Essex County Vocational Technical Schools</t>
  </si>
  <si>
    <t>010903219</t>
  </si>
  <si>
    <t>023-01D56-00</t>
  </si>
  <si>
    <t>Monroe Township Board of Education</t>
  </si>
  <si>
    <t>029-074B2-00</t>
  </si>
  <si>
    <t>Lanoka Harbor Fire Company</t>
  </si>
  <si>
    <t>036432644</t>
  </si>
  <si>
    <t>027-U9V2J-00</t>
  </si>
  <si>
    <t>Musconetong Sewerage Authority</t>
  </si>
  <si>
    <t>606025039</t>
  </si>
  <si>
    <t>027-U2194-00</t>
  </si>
  <si>
    <t>Mendham House Townshouse Association</t>
  </si>
  <si>
    <t>029-UYJDP-00</t>
  </si>
  <si>
    <t>Surf City Volunteer Fire Co and EMS</t>
  </si>
  <si>
    <t>807219472</t>
  </si>
  <si>
    <t>029-UZLOS-00</t>
  </si>
  <si>
    <t>Ridgeway Volunteer Fire Company</t>
  </si>
  <si>
    <t>087618425</t>
  </si>
  <si>
    <t>029-U733Z-00</t>
  </si>
  <si>
    <t>Lakewood Resource and Referal Center</t>
  </si>
  <si>
    <t>029-UR65G-00</t>
  </si>
  <si>
    <t>Lakewood Community Services Corp</t>
  </si>
  <si>
    <t>029-U7Q70-00</t>
  </si>
  <si>
    <t>Lakewood Tenant's Organization</t>
  </si>
  <si>
    <t>021-03252-00</t>
  </si>
  <si>
    <t>Trenton Board of Education</t>
  </si>
  <si>
    <t>031-UFUGB-00</t>
  </si>
  <si>
    <t>Turning Point</t>
  </si>
  <si>
    <t>023-YFFR6-00</t>
  </si>
  <si>
    <t>Middlesex County Vocational and Technical Schools</t>
  </si>
  <si>
    <t>Merced, Felix</t>
  </si>
  <si>
    <t>005-01A3E-00</t>
  </si>
  <si>
    <t>New Hanover Township School District</t>
  </si>
  <si>
    <t>013-UR2M4-00</t>
  </si>
  <si>
    <t>Newark AIDS Consortium dba Broadway House</t>
  </si>
  <si>
    <t xml:space="preserve">                                                                                                                                        </t>
  </si>
  <si>
    <t>029-49648-00</t>
  </si>
  <si>
    <t>Pine Beach Volunteer Fire Co</t>
  </si>
  <si>
    <t>029-UX1NJ-00</t>
  </si>
  <si>
    <t>Ocean County Library</t>
  </si>
  <si>
    <t>023-UZY5S-00</t>
  </si>
  <si>
    <t>Old Bridge First Aid and Rescue</t>
  </si>
  <si>
    <t>023-U7TDP-00</t>
  </si>
  <si>
    <t>Old Bridge Twp Emergency Medical Services</t>
  </si>
  <si>
    <t>023-U45T6-00</t>
  </si>
  <si>
    <t>East Brunswick Fire District 1</t>
  </si>
  <si>
    <t>029-US8LK-00</t>
  </si>
  <si>
    <t>Vintage Automobile Museum of NJ</t>
  </si>
  <si>
    <t>223648822</t>
  </si>
  <si>
    <t>023-U7UA6-00</t>
  </si>
  <si>
    <t>North Stelton Fire Board of Fire Commissioners 4</t>
  </si>
  <si>
    <t>023-U3P5B-00</t>
  </si>
  <si>
    <t>South Brunswick Board of Education</t>
  </si>
  <si>
    <t>019-05650-00</t>
  </si>
  <si>
    <t xml:space="preserve">Bethlehem Township </t>
  </si>
  <si>
    <t>023-01D9A-00</t>
  </si>
  <si>
    <t>Metuchen Board of Education</t>
  </si>
  <si>
    <t>000-UUAN2-00</t>
  </si>
  <si>
    <t>SERV Properties and Management, Inc</t>
  </si>
  <si>
    <t>027-63300-00</t>
  </si>
  <si>
    <t>Riverdale, Boro of</t>
  </si>
  <si>
    <t>029-UE280-00</t>
  </si>
  <si>
    <t>Jackson Township First Aid Squad</t>
  </si>
  <si>
    <t>144937781</t>
  </si>
  <si>
    <t>029-U4AL9-00</t>
  </si>
  <si>
    <t>Plumsted Township Fire District 1</t>
  </si>
  <si>
    <t>606640154</t>
  </si>
  <si>
    <t>023-UYXAM-00</t>
  </si>
  <si>
    <t>New Brunswick Parking Authority</t>
  </si>
  <si>
    <t>029-UYYYE-00</t>
  </si>
  <si>
    <t>Ocean County Board of Social Services</t>
  </si>
  <si>
    <t>078274776</t>
  </si>
  <si>
    <t>017-003D6-00</t>
  </si>
  <si>
    <t>United Synagogue of Hoboken</t>
  </si>
  <si>
    <t>029-UA07C-00</t>
  </si>
  <si>
    <t>Berkeley Housing Authority</t>
  </si>
  <si>
    <t>003-UF1KR-00</t>
  </si>
  <si>
    <t>American Legion Post 310</t>
  </si>
  <si>
    <t>003-UAB6C-00</t>
  </si>
  <si>
    <t>Lodi Volunteer Ambulance</t>
  </si>
  <si>
    <t>027-UA2BN-00</t>
  </si>
  <si>
    <t>New Bridge Services</t>
  </si>
  <si>
    <t>025-UWUS3-00</t>
  </si>
  <si>
    <t>Mental Health Association of Monmouth County</t>
  </si>
  <si>
    <t>025-08635-00</t>
  </si>
  <si>
    <t>Belford United Methodist Church</t>
  </si>
  <si>
    <t>029-U1ZZO-00</t>
  </si>
  <si>
    <t>Toras Imecha Inc dba Bnos Dna</t>
  </si>
  <si>
    <t>035-UHCJL-00</t>
  </si>
  <si>
    <t>Visiting Nurse Association of Somerset Hills</t>
  </si>
  <si>
    <t>025-UBTQJ-00</t>
  </si>
  <si>
    <t>Union Beach First Aid</t>
  </si>
  <si>
    <t>025-U9V45-00</t>
  </si>
  <si>
    <t>Harris Gardens Fire Company</t>
  </si>
  <si>
    <t>025-UNL3Y-00</t>
  </si>
  <si>
    <t>Union Gardens Fire Company</t>
  </si>
  <si>
    <t>029-UOU4T-00</t>
  </si>
  <si>
    <t>Bikur Cholim of Lakewood</t>
  </si>
  <si>
    <t>019-UQFYS-00</t>
  </si>
  <si>
    <t>Franklin Township Fire District 1</t>
  </si>
  <si>
    <t>000-U5GUB-00</t>
  </si>
  <si>
    <t>Mansfield Emergency Medical Services</t>
  </si>
  <si>
    <t>021-UP6QZ-00</t>
  </si>
  <si>
    <t>Salvation Army Citadel</t>
  </si>
  <si>
    <t>025-UJ9AG-00</t>
  </si>
  <si>
    <t>Union Hose Fire Company</t>
  </si>
  <si>
    <t>035-00022-00</t>
  </si>
  <si>
    <t>Matheny Medical and Educational Center</t>
  </si>
  <si>
    <t>017-UH84Z-00</t>
  </si>
  <si>
    <t>Bayonne Babe Ruth &amp; Cal Ripken Baseball</t>
  </si>
  <si>
    <t>017-09A8A-00</t>
  </si>
  <si>
    <t>Bayonne Economic Opportunity Foundation</t>
  </si>
  <si>
    <t>039-U22XP-00</t>
  </si>
  <si>
    <t>Homevision Development, Inc</t>
  </si>
  <si>
    <t>009-06FEB-00</t>
  </si>
  <si>
    <t>First Presbyterian Church</t>
  </si>
  <si>
    <t>035-U94JV-00</t>
  </si>
  <si>
    <t>Pottersville Volunteer Fire Company</t>
  </si>
  <si>
    <t>003-00F96-00</t>
  </si>
  <si>
    <t>Saint Margaret of Cortona Parish</t>
  </si>
  <si>
    <t>025-UFIOP-00</t>
  </si>
  <si>
    <t>Union Beach Fire Company</t>
  </si>
  <si>
    <t>017-UBKEE-00</t>
  </si>
  <si>
    <t>North Bergen Parking Authority</t>
  </si>
  <si>
    <t>007-UM2AY-00</t>
  </si>
  <si>
    <t>Haddonfield Board of Education</t>
  </si>
  <si>
    <t>083242537</t>
  </si>
  <si>
    <t>039-UIFVD-00</t>
  </si>
  <si>
    <t>Plainfield Municipal Utilities Authority</t>
  </si>
  <si>
    <t>039-UPEBW-00</t>
  </si>
  <si>
    <t>Plainfield Board of Education</t>
  </si>
  <si>
    <t>009-UKBA1-00</t>
  </si>
  <si>
    <t>Wildwood Housing Authority</t>
  </si>
  <si>
    <t>044824449</t>
  </si>
  <si>
    <t>039-UJTCN-00</t>
  </si>
  <si>
    <t>Union Township Board of Education</t>
  </si>
  <si>
    <t>039-UFAZV-00</t>
  </si>
  <si>
    <t>Trinitas Regional Medical Center</t>
  </si>
  <si>
    <t>065793267</t>
  </si>
  <si>
    <t>039-UTLSS-00</t>
  </si>
  <si>
    <t>Springfield Board of Education</t>
  </si>
  <si>
    <t>037166329</t>
  </si>
  <si>
    <t>003-U45FD-00</t>
  </si>
  <si>
    <t>North Arlington Board of Education</t>
  </si>
  <si>
    <t>007-12280-00</t>
  </si>
  <si>
    <t>Cherry Hill Township</t>
  </si>
  <si>
    <t>065389058</t>
  </si>
  <si>
    <t>009-017EA-00</t>
  </si>
  <si>
    <t>Sea Isle City Board of Education</t>
  </si>
  <si>
    <t>011-UVZEZ-00</t>
  </si>
  <si>
    <t>Commercial Twp Board of Fire Comm #3</t>
  </si>
  <si>
    <t>003002803</t>
  </si>
  <si>
    <t>003-00ECD-00</t>
  </si>
  <si>
    <t>Bogota Board of Education</t>
  </si>
  <si>
    <t>015-02522-00</t>
  </si>
  <si>
    <t>Washington Township Board of Education</t>
  </si>
  <si>
    <t>077059319</t>
  </si>
  <si>
    <t>035-URHD5-00</t>
  </si>
  <si>
    <t>Raritan Valley Community College</t>
  </si>
  <si>
    <t>081987927</t>
  </si>
  <si>
    <t>007-03250-00</t>
  </si>
  <si>
    <t>Barrington Borough</t>
  </si>
  <si>
    <t>048921225</t>
  </si>
  <si>
    <t>000-UZ0OF-00</t>
  </si>
  <si>
    <t>Elwyn New Jersey</t>
  </si>
  <si>
    <t>023-UROSX-00</t>
  </si>
  <si>
    <t>Woodbridge Township Housing Authority</t>
  </si>
  <si>
    <t>029-U9KKL-00</t>
  </si>
  <si>
    <t>Lacey Municipal Utilities Authority</t>
  </si>
  <si>
    <t>016169799</t>
  </si>
  <si>
    <t>031-UCGPA-00</t>
  </si>
  <si>
    <t>North Haledon Board of Education</t>
  </si>
  <si>
    <t>038480778</t>
  </si>
  <si>
    <t>000-UMMD8-00</t>
  </si>
  <si>
    <t>NJ Division of Criminal Justice</t>
  </si>
  <si>
    <t>806656781</t>
  </si>
  <si>
    <t>000-UWCXN-00</t>
  </si>
  <si>
    <t>NJ Division of Gaming Enforcement</t>
  </si>
  <si>
    <t>000-UTEHQ-00</t>
  </si>
  <si>
    <t>NJ Division of Law</t>
  </si>
  <si>
    <t>000-UY1DZ-00</t>
  </si>
  <si>
    <t>NJ Division of Consumer Affairs</t>
  </si>
  <si>
    <t>000-U1ML0-00</t>
  </si>
  <si>
    <t>NJ Office of the Attorney General</t>
  </si>
  <si>
    <t>000-U0ATB-00</t>
  </si>
  <si>
    <t>NJ State Athletic Control Board</t>
  </si>
  <si>
    <t>000-UVLD3-00</t>
  </si>
  <si>
    <t>NJ Juvenile Justice Commission</t>
  </si>
  <si>
    <t>000-UL44G-00</t>
  </si>
  <si>
    <t>NJ Racing Commission</t>
  </si>
  <si>
    <t>019-U29MD-00</t>
  </si>
  <si>
    <t>Bloomsbury Hose Company #1</t>
  </si>
  <si>
    <t>619243103</t>
  </si>
  <si>
    <t>007-77630-00</t>
  </si>
  <si>
    <t>Waterford Township</t>
  </si>
  <si>
    <t>019-U57U8-00</t>
  </si>
  <si>
    <t>Lambertville - New Hope Ambulance and Rescue Squad</t>
  </si>
  <si>
    <t>043854124</t>
  </si>
  <si>
    <t>007-40440-00</t>
  </si>
  <si>
    <t>Lindenwold Borough</t>
  </si>
  <si>
    <t>080786122</t>
  </si>
  <si>
    <t>025-U5N2G-00</t>
  </si>
  <si>
    <t>Peaceable Kingdom Memorials Inc</t>
  </si>
  <si>
    <t>928777684</t>
  </si>
  <si>
    <t>029-UCCTK-00</t>
  </si>
  <si>
    <t>Ocean Fire Company #1</t>
  </si>
  <si>
    <t>016887436</t>
  </si>
  <si>
    <t>009-U6ILQ-00</t>
  </si>
  <si>
    <t>Cape-Atlantic Citizens Altering the Strays (CATS)</t>
  </si>
  <si>
    <t>025-US63Q-00</t>
  </si>
  <si>
    <t>Monmouth Beach Library Association</t>
  </si>
  <si>
    <t>007-05440-00</t>
  </si>
  <si>
    <t>Berlin Borough</t>
  </si>
  <si>
    <t>099097909</t>
  </si>
  <si>
    <t>005-UUMPD-00</t>
  </si>
  <si>
    <t>Bordentown Townhip Fire District #1</t>
  </si>
  <si>
    <t>017250486</t>
  </si>
  <si>
    <t>025-UF59T-00</t>
  </si>
  <si>
    <t>Freehold Twp Board of Fire Commissioner Dist #2</t>
  </si>
  <si>
    <t>008758711</t>
  </si>
  <si>
    <t>015-020B0-00</t>
  </si>
  <si>
    <t>Gloucester County Improvement Authority</t>
  </si>
  <si>
    <t>005-82960-00</t>
  </si>
  <si>
    <t>Wrightstown Borough</t>
  </si>
  <si>
    <t>048408355</t>
  </si>
  <si>
    <t>015-UKCGB-00</t>
  </si>
  <si>
    <t>Deptford Township Fire District #1</t>
  </si>
  <si>
    <t>945062438</t>
  </si>
  <si>
    <t>007-71220-00</t>
  </si>
  <si>
    <t>Stratford Borough</t>
  </si>
  <si>
    <t>020061479</t>
  </si>
  <si>
    <t>005-U8IA5-00</t>
  </si>
  <si>
    <t>Beverly Fire District #1</t>
  </si>
  <si>
    <t>800986754</t>
  </si>
  <si>
    <t>005-06700-00</t>
  </si>
  <si>
    <t>Bordentown Township</t>
  </si>
  <si>
    <t>049207939</t>
  </si>
  <si>
    <t>007-U55CF-00</t>
  </si>
  <si>
    <t>Camden County Municipal Utilities Authority</t>
  </si>
  <si>
    <t>009-U4VFX-00</t>
  </si>
  <si>
    <t>Middle Township Water District #1 and #2</t>
  </si>
  <si>
    <t>039-UAQKN-00</t>
  </si>
  <si>
    <t>Rahway Valley Sewerage Authority</t>
  </si>
  <si>
    <t>075154476</t>
  </si>
  <si>
    <t>037-29490-00</t>
  </si>
  <si>
    <t>Hampton Township</t>
  </si>
  <si>
    <t>799769732</t>
  </si>
  <si>
    <t>041-U6ZWH-00</t>
  </si>
  <si>
    <t>Oxford Emergency Squad</t>
  </si>
  <si>
    <t>195151688</t>
  </si>
  <si>
    <t>037-29220-00</t>
  </si>
  <si>
    <t>Hamburg Borough</t>
  </si>
  <si>
    <t>060609282</t>
  </si>
  <si>
    <t>035-UGMJ5-00</t>
  </si>
  <si>
    <t>Bradley Gardens Volunteer Fire Company</t>
  </si>
  <si>
    <t>144994162</t>
  </si>
  <si>
    <t>037-24930-00</t>
  </si>
  <si>
    <t>Franklin Borough</t>
  </si>
  <si>
    <t>080609340</t>
  </si>
  <si>
    <t>013-UMQVT-00</t>
  </si>
  <si>
    <t>Barnabas Health Outpatient Centers</t>
  </si>
  <si>
    <t>067520759</t>
  </si>
  <si>
    <t>025-UQMYJ-00</t>
  </si>
  <si>
    <t>Spring Lake - Sea Girt Little League</t>
  </si>
  <si>
    <t>223083102</t>
  </si>
  <si>
    <t>029-U6ZF6-00</t>
  </si>
  <si>
    <t>Lavallette Volunteer First Aid Squad</t>
  </si>
  <si>
    <t>025-UH06X-00</t>
  </si>
  <si>
    <t>Atrium at Navesink River</t>
  </si>
  <si>
    <t>071449748</t>
  </si>
  <si>
    <t>037-24810-00</t>
  </si>
  <si>
    <t>Frankford, Township of</t>
  </si>
  <si>
    <t>029-UCBIL-00</t>
  </si>
  <si>
    <t>Yeshivas Ohr Yissochor Academy Inc</t>
  </si>
  <si>
    <t>037-70890-00</t>
  </si>
  <si>
    <t>Stillwater, Township of</t>
  </si>
  <si>
    <t>029-UULA5-00</t>
  </si>
  <si>
    <t>Ocean Health Initiatives Inc</t>
  </si>
  <si>
    <t>138554717</t>
  </si>
  <si>
    <t>029-UK0VL-00</t>
  </si>
  <si>
    <t>Whiting Station at Crestwood, Homeowners Association</t>
  </si>
  <si>
    <t>037-25140-00</t>
  </si>
  <si>
    <t>Fredon, Township of</t>
  </si>
  <si>
    <t>019-081B1-00</t>
  </si>
  <si>
    <t>Readington - Lebanon Sewerage Authority</t>
  </si>
  <si>
    <t>101250793</t>
  </si>
  <si>
    <t>000-U51RM-00</t>
  </si>
  <si>
    <t>Monmouth Park Race Track</t>
  </si>
  <si>
    <t>025-U6M9U-00</t>
  </si>
  <si>
    <t>Holmdel Fire Company No 1</t>
  </si>
  <si>
    <t>144154213</t>
  </si>
  <si>
    <t>029-UDBFJ-00</t>
  </si>
  <si>
    <t>Georgian Court University</t>
  </si>
  <si>
    <t>080951007</t>
  </si>
  <si>
    <t>025-UMAQI-00</t>
  </si>
  <si>
    <t>Brielle Fire Company No 1</t>
  </si>
  <si>
    <t>100280721</t>
  </si>
  <si>
    <t>000-UQGIR-00</t>
  </si>
  <si>
    <t>NJ Department of Law and Public Safety</t>
  </si>
  <si>
    <t>029-UTPR6-00</t>
  </si>
  <si>
    <t>Crestwood Village Co-op Four Inc</t>
  </si>
  <si>
    <t>025-U3RVC-00</t>
  </si>
  <si>
    <t>Brielle First Aid Squad</t>
  </si>
  <si>
    <t>362759214</t>
  </si>
  <si>
    <t>035-UC25N-00</t>
  </si>
  <si>
    <t>Rocky Hill First Aid and Rescue Squad Inc</t>
  </si>
  <si>
    <t>017-UBQP1-00</t>
  </si>
  <si>
    <t>Bayonne Little League Baseball, Inc</t>
  </si>
  <si>
    <t>025-UZF0B-00</t>
  </si>
  <si>
    <t>Monmouth Day Care Center Inc</t>
  </si>
  <si>
    <t>097413470</t>
  </si>
  <si>
    <t>017-UB7EB-00</t>
  </si>
  <si>
    <t>New York Public Radio</t>
  </si>
  <si>
    <t>105129779</t>
  </si>
  <si>
    <t>039-038DA-00</t>
  </si>
  <si>
    <t>Springfield First Aid Squad Inc</t>
  </si>
  <si>
    <t>092222371</t>
  </si>
  <si>
    <t>035-058E3-00</t>
  </si>
  <si>
    <t>South Bound Brook Board of Education</t>
  </si>
  <si>
    <t>054024286</t>
  </si>
  <si>
    <t>007-UXQE3-00</t>
  </si>
  <si>
    <t>Black Horse Pike Regional School District</t>
  </si>
  <si>
    <t>035308931</t>
  </si>
  <si>
    <t>041-14628-00</t>
  </si>
  <si>
    <t>Washington Emergency Squad</t>
  </si>
  <si>
    <t>037-70380-00</t>
  </si>
  <si>
    <t>Stanhope Borough</t>
  </si>
  <si>
    <t>032205759</t>
  </si>
  <si>
    <t>027-U53PM-00</t>
  </si>
  <si>
    <t>Budd Lake Fire Department #1</t>
  </si>
  <si>
    <t>053469813</t>
  </si>
  <si>
    <t>019-UJ803-00</t>
  </si>
  <si>
    <t>Lambertville Fire Commission</t>
  </si>
  <si>
    <t>000-UF6JQ-00</t>
  </si>
  <si>
    <t>New Jersey Institute of Technology</t>
  </si>
  <si>
    <t>075162990</t>
  </si>
  <si>
    <t>039-08058-00</t>
  </si>
  <si>
    <t>Our House Inc</t>
  </si>
  <si>
    <t>041-UM854-00</t>
  </si>
  <si>
    <t>Phillipsburg School District</t>
  </si>
  <si>
    <t>037163151</t>
  </si>
  <si>
    <t>013-51000-00</t>
  </si>
  <si>
    <t>Newark, City of</t>
  </si>
  <si>
    <t>12823972</t>
  </si>
  <si>
    <t>031-UEX2X-00</t>
  </si>
  <si>
    <t>Lakeland Regional High School</t>
  </si>
  <si>
    <t>100604412</t>
  </si>
  <si>
    <t>031-UP4YK-00</t>
  </si>
  <si>
    <t>West Milford Township Library</t>
  </si>
  <si>
    <t>007-UYO6T-00</t>
  </si>
  <si>
    <t>Berlin Township Fire District #1</t>
  </si>
  <si>
    <t>956470785</t>
  </si>
  <si>
    <t>007-08170-00</t>
  </si>
  <si>
    <t>Brooklawn Borough of</t>
  </si>
  <si>
    <t>009-U2TB0-00</t>
  </si>
  <si>
    <t>Middle Township Public Schools</t>
  </si>
  <si>
    <t>009-05B56-00</t>
  </si>
  <si>
    <t>Rio Grande Volunteer Fire Company</t>
  </si>
  <si>
    <t>784287104</t>
  </si>
  <si>
    <t>009-05B52-00</t>
  </si>
  <si>
    <t>Delaware River and Bay Authority</t>
  </si>
  <si>
    <t>069038958</t>
  </si>
  <si>
    <t>029-ULDES-00</t>
  </si>
  <si>
    <t>Renaissance Homeowners Association</t>
  </si>
  <si>
    <t>011-UML2M-00</t>
  </si>
  <si>
    <t>Cumberland County College</t>
  </si>
  <si>
    <t>009-17560-00</t>
  </si>
  <si>
    <t>Dennis Township</t>
  </si>
  <si>
    <t>011193067</t>
  </si>
  <si>
    <t>009-80210-00</t>
  </si>
  <si>
    <t>West Wildwood Boro</t>
  </si>
  <si>
    <t>054194576</t>
  </si>
  <si>
    <t>009-81890-00</t>
  </si>
  <si>
    <t>Woodbine Borough</t>
  </si>
  <si>
    <t>054248554</t>
  </si>
  <si>
    <t>009-UKLCZ-00</t>
  </si>
  <si>
    <t>Cape May County Municipal Utilities Authority</t>
  </si>
  <si>
    <t>020075479</t>
  </si>
  <si>
    <t>005-UVUZX-00</t>
  </si>
  <si>
    <t>Bordentown Township Fire District #2</t>
  </si>
  <si>
    <t>019823678</t>
  </si>
  <si>
    <t>029-67110-00</t>
  </si>
  <si>
    <t>Ship Bottom Borough</t>
  </si>
  <si>
    <t>949783781</t>
  </si>
  <si>
    <t>021-UHERJ-00</t>
  </si>
  <si>
    <t>Hamilton Township Fire District 5</t>
  </si>
  <si>
    <t>021-UAJ01-00</t>
  </si>
  <si>
    <t>Hamilton, Township Fire District 4</t>
  </si>
  <si>
    <t>005-UUAMA-00</t>
  </si>
  <si>
    <t>Virtua</t>
  </si>
  <si>
    <t>029-01CB6-00</t>
  </si>
  <si>
    <t>Ocean Township School District</t>
  </si>
  <si>
    <t>021-UAJSG-00</t>
  </si>
  <si>
    <t>005-UZHJU-00</t>
  </si>
  <si>
    <t>Life Center</t>
  </si>
  <si>
    <t>005-01951-00</t>
  </si>
  <si>
    <t>Bordentown Regional School District</t>
  </si>
  <si>
    <t>021-UJVAJ-00</t>
  </si>
  <si>
    <t>Lawrence Township BOE</t>
  </si>
  <si>
    <t>021-U1V90-00</t>
  </si>
  <si>
    <t>Hamilton Township Fire District 2</t>
  </si>
  <si>
    <t>005-63660-00</t>
  </si>
  <si>
    <t>Riverton, Borough of</t>
  </si>
  <si>
    <t>047731336</t>
  </si>
  <si>
    <t>021-U7OTD-00</t>
  </si>
  <si>
    <t>The ARC Mercer, Inc.</t>
  </si>
  <si>
    <t>017-UO5JL-00</t>
  </si>
  <si>
    <t>Housing Authority of the Town of Guttenberg</t>
  </si>
  <si>
    <t>017-ULFQH-00</t>
  </si>
  <si>
    <t>Secaucus Housing Authority</t>
  </si>
  <si>
    <t>027-UPF7V-00</t>
  </si>
  <si>
    <t>Long Hill Township BOE</t>
  </si>
  <si>
    <t>019-UTHCD-00</t>
  </si>
  <si>
    <t>Flemington-Raritan First Aid &amp; Rescue Squad</t>
  </si>
  <si>
    <t>023-UE1UX-00</t>
  </si>
  <si>
    <t>Arbor Hose Company 1</t>
  </si>
  <si>
    <t>959195348</t>
  </si>
  <si>
    <t>023-UR765-00</t>
  </si>
  <si>
    <t>South Amboy Housing Authority</t>
  </si>
  <si>
    <t>021-U0D28-00</t>
  </si>
  <si>
    <t>Allies, Inc</t>
  </si>
  <si>
    <t>023-U2DCX-00</t>
  </si>
  <si>
    <t>South River EMS</t>
  </si>
  <si>
    <t>003-UHLZY-00</t>
  </si>
  <si>
    <t>Moonachie Fire Department</t>
  </si>
  <si>
    <t>111557687</t>
  </si>
  <si>
    <t>003-0598D-00</t>
  </si>
  <si>
    <t>Ridgefield BOE</t>
  </si>
  <si>
    <t>003-UFP9W-00</t>
  </si>
  <si>
    <t>Evangel Christian Church</t>
  </si>
  <si>
    <t>025-U5XN3-00</t>
  </si>
  <si>
    <t>West Long Branch School District</t>
  </si>
  <si>
    <t>807840785</t>
  </si>
  <si>
    <t>027-UXYHS-00</t>
  </si>
  <si>
    <t>Mountain Lakes Board of Education</t>
  </si>
  <si>
    <t>079328613</t>
  </si>
  <si>
    <t>000-UAE0R-00</t>
  </si>
  <si>
    <t>Kean University</t>
  </si>
  <si>
    <t>155943111</t>
  </si>
  <si>
    <t>019-UQGYR-00</t>
  </si>
  <si>
    <t>Milford Fire Company Inc</t>
  </si>
  <si>
    <t>169077559</t>
  </si>
  <si>
    <t>035-U1RWR-00</t>
  </si>
  <si>
    <t>Bridgewater Twp Fire Dist 1 - Martinsville Fire Dept</t>
  </si>
  <si>
    <t>623447450</t>
  </si>
  <si>
    <t>023-UXBAH-00</t>
  </si>
  <si>
    <t>Kingston Volunteer Fire Company 1</t>
  </si>
  <si>
    <t>015745370</t>
  </si>
  <si>
    <t>023-UYLQR-00</t>
  </si>
  <si>
    <t>South Plainfield Board of Education</t>
  </si>
  <si>
    <t>051305647</t>
  </si>
  <si>
    <t>023-UYFN5-00</t>
  </si>
  <si>
    <t>South Amboy First Aid and Safety Squad</t>
  </si>
  <si>
    <t>003-00700-00</t>
  </si>
  <si>
    <t>Allendale, Borough of</t>
  </si>
  <si>
    <t>011-UG26L-00</t>
  </si>
  <si>
    <t>Commercial Twp Board of Fire Comm 1</t>
  </si>
  <si>
    <t>159744037</t>
  </si>
  <si>
    <t>011-UGM7Z-00</t>
  </si>
  <si>
    <t>Commercial Twp Board of Fire Comm 2</t>
  </si>
  <si>
    <t>025222929</t>
  </si>
  <si>
    <t>003-UM7QI-00</t>
  </si>
  <si>
    <t>YWCA of Bergen County - Ringwood YMCA</t>
  </si>
  <si>
    <t>039-08DDB-00</t>
  </si>
  <si>
    <t>Hillside Board of Education</t>
  </si>
  <si>
    <t>082984295</t>
  </si>
  <si>
    <t>021-03C4-00</t>
  </si>
  <si>
    <t>Trenton Rescue Mission</t>
  </si>
  <si>
    <t>079486460</t>
  </si>
  <si>
    <t>025-08770-00</t>
  </si>
  <si>
    <t>Brookdale Community College</t>
  </si>
  <si>
    <t>078255593</t>
  </si>
  <si>
    <t>021-U1F3M-00</t>
  </si>
  <si>
    <t>Princeton Public Schools</t>
  </si>
  <si>
    <t>070580840</t>
  </si>
  <si>
    <t>025-UN605-00</t>
  </si>
  <si>
    <t>Grandview Apartments Affordable Housing Corp</t>
  </si>
  <si>
    <t>Applicant reports it is not under the umbrella of Affordable Housing Alliance</t>
  </si>
  <si>
    <t>001-60600-00</t>
  </si>
  <si>
    <t>Port Republic, City of</t>
  </si>
  <si>
    <t>556798965</t>
  </si>
  <si>
    <t>017-08BA6-00</t>
  </si>
  <si>
    <t>Jersey City Public Schools</t>
  </si>
  <si>
    <t>017-UTLXH-00</t>
  </si>
  <si>
    <t>Union City Board of Education</t>
  </si>
  <si>
    <t>017-03B82-00</t>
  </si>
  <si>
    <t>Harrison Board of Education</t>
  </si>
  <si>
    <t>20294133</t>
  </si>
  <si>
    <t>017-UGSEX-00</t>
  </si>
  <si>
    <t>Union City Parking Authority</t>
  </si>
  <si>
    <t>000-UA4IG-00</t>
  </si>
  <si>
    <t>New Jersey Association of the Deaf-Blind Inc.</t>
  </si>
  <si>
    <t>222462247</t>
  </si>
  <si>
    <t>000-U0C3J-00</t>
  </si>
  <si>
    <t>New Jersey Office of the Public Defender</t>
  </si>
  <si>
    <t>806418653</t>
  </si>
  <si>
    <t>029-us8fo-00</t>
  </si>
  <si>
    <t>Harbor Care UC dba Arcadia Nursing and Rehab</t>
  </si>
  <si>
    <t>025-UDB81-00</t>
  </si>
  <si>
    <t>Sea Bright Fire Department</t>
  </si>
  <si>
    <t>035-UJ4BL-00</t>
  </si>
  <si>
    <t>Warren Township Sewerage Authority</t>
  </si>
  <si>
    <t>080611635</t>
  </si>
  <si>
    <t>000-US6GK-00</t>
  </si>
  <si>
    <t>Essex - Union Joint Meeting</t>
  </si>
  <si>
    <t>003-UMD0Y-00</t>
  </si>
  <si>
    <t>Edgewater Housing Authority</t>
  </si>
  <si>
    <t>015-77180-00</t>
  </si>
  <si>
    <t>Washington, Township of</t>
  </si>
  <si>
    <t>000-UHBAJ-00</t>
  </si>
  <si>
    <t>Passaic Valley Sewer Commission</t>
  </si>
  <si>
    <t>This application has been opened to address multiple counties</t>
  </si>
  <si>
    <t>039-64650-00</t>
  </si>
  <si>
    <t>Roselle Park, Borough of</t>
  </si>
  <si>
    <t>017-79610-00</t>
  </si>
  <si>
    <t>West New York, Town of</t>
  </si>
  <si>
    <t>000-U28JZ-00</t>
  </si>
  <si>
    <t>New Jersey City University</t>
  </si>
  <si>
    <t>017-US1PN-00</t>
  </si>
  <si>
    <t>Jersey City Free Public Library</t>
  </si>
  <si>
    <t>017-UOS4W</t>
  </si>
  <si>
    <t>Hudson Milestones</t>
  </si>
  <si>
    <t>077545812</t>
  </si>
  <si>
    <t>000-UTDNZ-00</t>
  </si>
  <si>
    <t>HOPES Community Action Partnership, Inc</t>
  </si>
  <si>
    <t>067521492</t>
  </si>
  <si>
    <t>017-UAEZL-00</t>
  </si>
  <si>
    <t>St Lukes Roosevelt Hospital Center - Data Center Services (DCS)</t>
  </si>
  <si>
    <t>105118939</t>
  </si>
  <si>
    <t>025-US11L-00</t>
  </si>
  <si>
    <t>Visiting Nurse of Central Jersey - Keansburg Community Health Center (VNACJ)</t>
  </si>
  <si>
    <t>025-U0XJ8-00</t>
  </si>
  <si>
    <t>Bet Yaakov of the Jersey Shore</t>
  </si>
  <si>
    <t>8332210483</t>
  </si>
  <si>
    <t>000-UAG9X-00</t>
  </si>
  <si>
    <t>Saint Barnabas Hospice and Palliative Care Ctr.</t>
  </si>
  <si>
    <t>015-43440-00</t>
  </si>
  <si>
    <t>Mantua Township</t>
  </si>
  <si>
    <t>014767982</t>
  </si>
  <si>
    <t>029-UJ2U5-00</t>
  </si>
  <si>
    <t>Fountainview Care Center DBA - Shore Health Care Center</t>
  </si>
  <si>
    <t>809455314</t>
  </si>
  <si>
    <t>029-USITW-00</t>
  </si>
  <si>
    <t>Tallwoods Care Center</t>
  </si>
  <si>
    <t>127795297</t>
  </si>
  <si>
    <t>025-UE3F3-00</t>
  </si>
  <si>
    <t>Liberty Royal Rehabilitation &amp; Healthcare Center</t>
  </si>
  <si>
    <t>078264637</t>
  </si>
  <si>
    <t>003-04A86-00</t>
  </si>
  <si>
    <t>Alpine Board of Education</t>
  </si>
  <si>
    <t>100603448</t>
  </si>
  <si>
    <t>013-065BB-00</t>
  </si>
  <si>
    <t>Essex County Sheriff - EC OEM</t>
  </si>
  <si>
    <t>609704671</t>
  </si>
  <si>
    <t>023-UNDY9-00</t>
  </si>
  <si>
    <t>Iselin Fire Dept Dist 9</t>
  </si>
  <si>
    <t>023-UXOUG-00</t>
  </si>
  <si>
    <t>Avenel Fire Dept Dist #5</t>
  </si>
  <si>
    <t>023-02BCD-00</t>
  </si>
  <si>
    <t>Fords Fire Dept</t>
  </si>
  <si>
    <t>023-US5E9-00</t>
  </si>
  <si>
    <t>Middlesex Board of Education</t>
  </si>
  <si>
    <t>078265089</t>
  </si>
  <si>
    <t>029-UM7BS-00</t>
  </si>
  <si>
    <t>Bamber Lake Fire Company</t>
  </si>
  <si>
    <t>136606212</t>
  </si>
  <si>
    <t>023-UXO9X-00</t>
  </si>
  <si>
    <t>Colonia Fire Dept</t>
  </si>
  <si>
    <t>011-U36X5-00</t>
  </si>
  <si>
    <t>Vineland Public Schools</t>
  </si>
  <si>
    <t>607375896</t>
  </si>
  <si>
    <t>Camden, County of</t>
  </si>
  <si>
    <t>075534412</t>
  </si>
  <si>
    <t>011-UT2GA-00</t>
  </si>
  <si>
    <t>Millville Housing Authority</t>
  </si>
  <si>
    <t>020060513</t>
  </si>
  <si>
    <t>011-UHANT-00</t>
  </si>
  <si>
    <t>Cumberland County Prosecutor's Office</t>
  </si>
  <si>
    <t>011-UJ8FS-00</t>
  </si>
  <si>
    <t>Downe Township Board of Fire Commissioners Fire Dist 2</t>
  </si>
  <si>
    <t>788691827</t>
  </si>
  <si>
    <t>005-08920-00</t>
  </si>
  <si>
    <t>Burlington, City of</t>
  </si>
  <si>
    <t>081867558</t>
  </si>
  <si>
    <t>011-049C3-00</t>
  </si>
  <si>
    <t>Downe Township Municipal Gov</t>
  </si>
  <si>
    <t>011-22350-00</t>
  </si>
  <si>
    <t>Fairfield Township</t>
  </si>
  <si>
    <t>013598776</t>
  </si>
  <si>
    <t>011-99011-00</t>
  </si>
  <si>
    <t>Cumberland, County of</t>
  </si>
  <si>
    <t>030346899</t>
  </si>
  <si>
    <t>011-07600-00</t>
  </si>
  <si>
    <t>Bridgeton, City of</t>
  </si>
  <si>
    <t>080784804</t>
  </si>
  <si>
    <t>009-78530-00</t>
  </si>
  <si>
    <t>West Cape May, Borough of</t>
  </si>
  <si>
    <t>961690406</t>
  </si>
  <si>
    <t>011-UEI1Q-00</t>
  </si>
  <si>
    <t>Downe Township Board of Fire Commissioners Fire Dist 1</t>
  </si>
  <si>
    <t>029-UDV8N-00</t>
  </si>
  <si>
    <t>Manchester First Aid &amp; Rescue Squad</t>
  </si>
  <si>
    <t>809876469</t>
  </si>
  <si>
    <t>South Harrison Township Board of Education</t>
  </si>
  <si>
    <t>033-57750-00</t>
  </si>
  <si>
    <t>Penns Grove, Borough of</t>
  </si>
  <si>
    <t>033-21330-00</t>
  </si>
  <si>
    <t>Elsinboro, Township of</t>
  </si>
  <si>
    <t>033-10610-00</t>
  </si>
  <si>
    <t>Carneys Point Township</t>
  </si>
  <si>
    <t>011-0357E-00</t>
  </si>
  <si>
    <t>Bridgeton Board of Education</t>
  </si>
  <si>
    <t>033-UCL3S-00</t>
  </si>
  <si>
    <t>Penns Grove Carneys Point Public Library</t>
  </si>
  <si>
    <t>011-UGNBC-00</t>
  </si>
  <si>
    <t>Cumberland County Dept of Health</t>
  </si>
  <si>
    <t>029-URLH9-00</t>
  </si>
  <si>
    <t>Beach Haven Volunteer Fire Company</t>
  </si>
  <si>
    <t>144162463</t>
  </si>
  <si>
    <t>007-UCPX5-00</t>
  </si>
  <si>
    <t>Camden City Board of Education</t>
  </si>
  <si>
    <t>025-UQU32-00</t>
  </si>
  <si>
    <t>Neptune Township Board of Education</t>
  </si>
  <si>
    <t>081981276</t>
  </si>
  <si>
    <t>023-U5QEQ-00</t>
  </si>
  <si>
    <t>Woodbridge Fire Dist #1</t>
  </si>
  <si>
    <t>025-08637-00</t>
  </si>
  <si>
    <t>Keansburg Board of Education</t>
  </si>
  <si>
    <t>091402347</t>
  </si>
  <si>
    <t>037-UXWRW-00</t>
  </si>
  <si>
    <t>ARC of Sussex County</t>
  </si>
  <si>
    <t>080624737</t>
  </si>
  <si>
    <t>033-41640-00</t>
  </si>
  <si>
    <t>Lower Alloways Creek Twp</t>
  </si>
  <si>
    <t>011-76070-00</t>
  </si>
  <si>
    <t>Vineland, City of</t>
  </si>
  <si>
    <t>039-U4X48-00</t>
  </si>
  <si>
    <t>Muhlenberg Regional Medical Center</t>
  </si>
  <si>
    <t>077539708</t>
  </si>
  <si>
    <t>007-68340-00</t>
  </si>
  <si>
    <t>Somerdale, Borough of</t>
  </si>
  <si>
    <t>053248639</t>
  </si>
  <si>
    <t>033-82720-00</t>
  </si>
  <si>
    <t>Woodstown Borough</t>
  </si>
  <si>
    <t>021-19750-00</t>
  </si>
  <si>
    <t>East Windsor, Township of</t>
  </si>
  <si>
    <t>021-UO0MH-00</t>
  </si>
  <si>
    <t>Hamilton Twp Fire District 6</t>
  </si>
  <si>
    <t>002291567</t>
  </si>
  <si>
    <t>033-57870-00</t>
  </si>
  <si>
    <t>Pennsville Township</t>
  </si>
  <si>
    <t>021-UCFBN-00</t>
  </si>
  <si>
    <t>Hamilton Twp Fire District #3</t>
  </si>
  <si>
    <t>969993088</t>
  </si>
  <si>
    <t>007-0370E-00</t>
  </si>
  <si>
    <t>Haddon Township Board of Fire Commissioners Fire District No. 1</t>
  </si>
  <si>
    <t>1011807914</t>
  </si>
  <si>
    <t>023-U1OK4-00</t>
  </si>
  <si>
    <t>Avenel First Aid</t>
  </si>
  <si>
    <t>023-U1KB7-00</t>
  </si>
  <si>
    <t>Colonia First Aid</t>
  </si>
  <si>
    <t>023-UQ7QI-00</t>
  </si>
  <si>
    <t>Hopelawn Fire Dept</t>
  </si>
  <si>
    <t>MIddlesex</t>
  </si>
  <si>
    <t>023-U2J23-00</t>
  </si>
  <si>
    <t>Iselin Fire Dept Dist 11</t>
  </si>
  <si>
    <t>023-UEH3L-00</t>
  </si>
  <si>
    <t>Keasbey Fire Dept Dist #4</t>
  </si>
  <si>
    <t>007-UDXY8-00</t>
  </si>
  <si>
    <t>Gloucester Township Fire District #2</t>
  </si>
  <si>
    <t>956506026</t>
  </si>
  <si>
    <t>005-53070-00</t>
  </si>
  <si>
    <t>North Hanover Twp</t>
  </si>
  <si>
    <t>221761808</t>
  </si>
  <si>
    <t>007-28740-00</t>
  </si>
  <si>
    <t>Haddon, Township of</t>
  </si>
  <si>
    <t>140239570</t>
  </si>
  <si>
    <t>005-01776-00</t>
  </si>
  <si>
    <t>Bass River Township Board of Education</t>
  </si>
  <si>
    <t>787384619</t>
  </si>
  <si>
    <t>025-U3AZ0-00</t>
  </si>
  <si>
    <t>Eatontown Sewerage Authority</t>
  </si>
  <si>
    <t>000-U0NA4-00</t>
  </si>
  <si>
    <t>Department for Persons with Disabilities</t>
  </si>
  <si>
    <t>803084086</t>
  </si>
  <si>
    <t>003-U9AE2-00</t>
  </si>
  <si>
    <t>Yeshiva Ohr Simcha of Englewood</t>
  </si>
  <si>
    <t>027-UG3MF-00</t>
  </si>
  <si>
    <t>Mount Tabor Vol. Fire Dept - Parsippany - Troy Hills Fire District #1</t>
  </si>
  <si>
    <t>624927781</t>
  </si>
  <si>
    <t>025-URGTK-00</t>
  </si>
  <si>
    <t>Asbury Tower</t>
  </si>
  <si>
    <t>967390282</t>
  </si>
  <si>
    <t>027-US4GY-00</t>
  </si>
  <si>
    <t>Roxbury Township Police Department</t>
  </si>
  <si>
    <t>017-027EB-00</t>
  </si>
  <si>
    <t>Parking Authority of Jersey City</t>
  </si>
  <si>
    <t>22172747</t>
  </si>
  <si>
    <t>013-09311-00</t>
  </si>
  <si>
    <t>Belleville Board of Education</t>
  </si>
  <si>
    <t>104923602</t>
  </si>
  <si>
    <t>Merced, Felx</t>
  </si>
  <si>
    <t>031-URC8R-00</t>
  </si>
  <si>
    <t>Little Falls Board of Education</t>
  </si>
  <si>
    <t>826811734</t>
  </si>
  <si>
    <t>007-UQ6T4-00</t>
  </si>
  <si>
    <t>Collingswood Board of Education</t>
  </si>
  <si>
    <t>075508291</t>
  </si>
  <si>
    <t>005-043F8-00</t>
  </si>
  <si>
    <t>Burlington Board of Education, City of</t>
  </si>
  <si>
    <t>050491356</t>
  </si>
  <si>
    <t>019-04749-00</t>
  </si>
  <si>
    <t>Clinton Township School District</t>
  </si>
  <si>
    <t>025-UTMY9-00</t>
  </si>
  <si>
    <t>Holmdel Township Board of Education</t>
  </si>
  <si>
    <t>798975319</t>
  </si>
  <si>
    <t>005-0464E-00</t>
  </si>
  <si>
    <t>Bordentown Sewerage Authority</t>
  </si>
  <si>
    <t>624542080</t>
  </si>
  <si>
    <t>009-UWZCO-00</t>
  </si>
  <si>
    <t>Ocean City Board of Education</t>
  </si>
  <si>
    <t>100906288</t>
  </si>
  <si>
    <t>029-UFLZY-00</t>
  </si>
  <si>
    <t>Brick Township Municipal Utilities Authority</t>
  </si>
  <si>
    <t>094238912</t>
  </si>
  <si>
    <t>003-UUSQF-00</t>
  </si>
  <si>
    <t>Hackensack Housing Authority</t>
  </si>
  <si>
    <t>009-UAKDB-00</t>
  </si>
  <si>
    <t>Ocean City Housing Authority</t>
  </si>
  <si>
    <t>960919223</t>
  </si>
  <si>
    <t>003-UQIM9-00</t>
  </si>
  <si>
    <t>Rutherford Schools</t>
  </si>
  <si>
    <t>098215395</t>
  </si>
  <si>
    <t>005-UOPDH-00</t>
  </si>
  <si>
    <t>Cinnaminson Township Board of Education</t>
  </si>
  <si>
    <t>011044799</t>
  </si>
  <si>
    <t>029-71640-00</t>
  </si>
  <si>
    <t>Surf City, Borough of</t>
  </si>
  <si>
    <t>009854931</t>
  </si>
  <si>
    <t>029-04134-000</t>
  </si>
  <si>
    <t>Berkeley Township Municipal Utilities Authority</t>
  </si>
  <si>
    <t>837867670</t>
  </si>
  <si>
    <t>017-UZJP7-00</t>
  </si>
  <si>
    <t>Jersey City Municipal Utilities Authority</t>
  </si>
  <si>
    <t>30250484</t>
  </si>
  <si>
    <t>027-UVKCK-00</t>
  </si>
  <si>
    <t>West Morris Regional High School District</t>
  </si>
  <si>
    <t>050254572</t>
  </si>
  <si>
    <t>000-UOQTP-00</t>
  </si>
  <si>
    <t>College of New Jersey, The</t>
  </si>
  <si>
    <t>007-UNIXO-00</t>
  </si>
  <si>
    <t>Delaware River Port Authority/Port Authority Transit Co</t>
  </si>
  <si>
    <t>047331624</t>
  </si>
  <si>
    <t>027-UUUVK-00</t>
  </si>
  <si>
    <t>Randolph Township Board of Education</t>
  </si>
  <si>
    <t>080611585</t>
  </si>
  <si>
    <t>Secaucus Board of Education</t>
  </si>
  <si>
    <t>933479503</t>
  </si>
  <si>
    <t>005-UD1E2-00</t>
  </si>
  <si>
    <t>Medford Lakes Board of Education</t>
  </si>
  <si>
    <t>100052778</t>
  </si>
  <si>
    <t>003-UVDVB-00</t>
  </si>
  <si>
    <t>Carlstadt Public School District</t>
  </si>
  <si>
    <t>700051473</t>
  </si>
  <si>
    <t>029-071F3-00</t>
  </si>
  <si>
    <t>Beach Haven Sewerage Authority</t>
  </si>
  <si>
    <t>144394681</t>
  </si>
  <si>
    <t>005-0443C-00</t>
  </si>
  <si>
    <t>Cinnaminson Sewerage Authority</t>
  </si>
  <si>
    <t>084766229</t>
  </si>
  <si>
    <t>009-UEGNR-00</t>
  </si>
  <si>
    <t>Lower Township MUA</t>
  </si>
  <si>
    <t>029890134</t>
  </si>
  <si>
    <t>000-UM991-00</t>
  </si>
  <si>
    <t>NJ Veterans Memorial Home at Menlo Park</t>
  </si>
  <si>
    <t>806348710</t>
  </si>
  <si>
    <t>015-U5079-00</t>
  </si>
  <si>
    <t>Mantua Township Fire District</t>
  </si>
  <si>
    <t>Hunter, Jodi</t>
  </si>
  <si>
    <t>009-UCVZR-00</t>
  </si>
  <si>
    <t>Goshen Volunteer Fire Co</t>
  </si>
  <si>
    <t>142540496</t>
  </si>
  <si>
    <t>033-99033-00</t>
  </si>
  <si>
    <t>Salem, County of</t>
  </si>
  <si>
    <t>033-75110-00</t>
  </si>
  <si>
    <t>Upper Pittsgrove</t>
  </si>
  <si>
    <t>023-UPVJJ-00</t>
  </si>
  <si>
    <t>Lifestyle Institute JFK</t>
  </si>
  <si>
    <t>794325712</t>
  </si>
  <si>
    <t>Silverton EMS</t>
  </si>
  <si>
    <t>Webber, Bill</t>
  </si>
  <si>
    <t>003-USW3R-00</t>
  </si>
  <si>
    <t>Bergen County High School of Jewish Studies</t>
  </si>
  <si>
    <t>005-03891-00</t>
  </si>
  <si>
    <t>Endeavor Emergency Squad</t>
  </si>
  <si>
    <t>026860304</t>
  </si>
  <si>
    <t>029-05BBD-00</t>
  </si>
  <si>
    <t>East Dover Volunteer Fire Co 4</t>
  </si>
  <si>
    <t>874296304</t>
  </si>
  <si>
    <t>025-UVIM5-00</t>
  </si>
  <si>
    <t>Oceanport Volunteer First Aid Squad</t>
  </si>
  <si>
    <t>141581160</t>
  </si>
  <si>
    <t>009-UTGO9-00</t>
  </si>
  <si>
    <t>Cape Regional Medical Center</t>
  </si>
  <si>
    <t>135235778</t>
  </si>
  <si>
    <t>039-U650D-00</t>
  </si>
  <si>
    <t>Hartwyck at Cedar Brook - JFK</t>
  </si>
  <si>
    <t>065823312</t>
  </si>
  <si>
    <t>007-U7XIA-00</t>
  </si>
  <si>
    <t>Berlin Inter Community Ambulance</t>
  </si>
  <si>
    <t>966946329</t>
  </si>
  <si>
    <t>000-U2NCV-00</t>
  </si>
  <si>
    <t>Visiting Nurse of Northern NJ</t>
  </si>
  <si>
    <t>037175544</t>
  </si>
  <si>
    <t>021-UGIB5-00</t>
  </si>
  <si>
    <t>Capital Health System</t>
  </si>
  <si>
    <t>064366065</t>
  </si>
  <si>
    <t>017-U0XCC-00</t>
  </si>
  <si>
    <t>Meadowlands Hospital Medical Center</t>
  </si>
  <si>
    <t>029-UAPND-00</t>
  </si>
  <si>
    <t>Hatzolah EMS</t>
  </si>
  <si>
    <t>190895610</t>
  </si>
  <si>
    <t>009-0174C-00</t>
  </si>
  <si>
    <t>Cape Counseling Services</t>
  </si>
  <si>
    <t>007-UQFPN-00</t>
  </si>
  <si>
    <t>Winslow Emergency Medical Services Foundation, Inc</t>
  </si>
  <si>
    <t>124285680</t>
  </si>
  <si>
    <t>023-U3UKJ-00</t>
  </si>
  <si>
    <t>JFK Medical Center</t>
  </si>
  <si>
    <t>061848768</t>
  </si>
  <si>
    <t>035-UOBAL-00</t>
  </si>
  <si>
    <t>Montgomery EMS</t>
  </si>
  <si>
    <t>785933594</t>
  </si>
  <si>
    <t>003-UUDYU-00</t>
  </si>
  <si>
    <t>Center for Family Support, NJ Inc</t>
  </si>
  <si>
    <t>021-UAKSH-00</t>
  </si>
  <si>
    <t>Hamilton Township Water Pollution Control</t>
  </si>
  <si>
    <t>007-UMJ8Y-00</t>
  </si>
  <si>
    <t>Laurel Manor</t>
  </si>
  <si>
    <t>078680090</t>
  </si>
  <si>
    <t>023-U23FV-00</t>
  </si>
  <si>
    <t>Piscataway Board of Fire Commissioners District #2</t>
  </si>
  <si>
    <t>027-U55B7-00</t>
  </si>
  <si>
    <t>Jefferson Child Care and Education Center</t>
  </si>
  <si>
    <t>193700432</t>
  </si>
  <si>
    <t>035-UCLH9-00</t>
  </si>
  <si>
    <t>Bridgewater-Raritan Regional School District</t>
  </si>
  <si>
    <t>075142901</t>
  </si>
  <si>
    <t>003-UHQPB-00</t>
  </si>
  <si>
    <t>ARC of Bergen &amp; Passaic Counties</t>
  </si>
  <si>
    <t>029-U0JJC-00</t>
  </si>
  <si>
    <t>Ocean County Historical Society, Inc</t>
  </si>
  <si>
    <t>081988867</t>
  </si>
  <si>
    <t>029-UQJIE-00</t>
  </si>
  <si>
    <t>Shore Rehabilitation Institute</t>
  </si>
  <si>
    <t>837211903</t>
  </si>
  <si>
    <t>029-UVR79-00</t>
  </si>
  <si>
    <t>Ocean Medical Center</t>
  </si>
  <si>
    <t>965408230</t>
  </si>
  <si>
    <t>029-UUCVJ-00</t>
  </si>
  <si>
    <t>Springpoint at Crestwood Inc, Crestwood Manor</t>
  </si>
  <si>
    <t>029-U5TG4-00</t>
  </si>
  <si>
    <t>Meridian Nursing and Rehabilitation at Brick</t>
  </si>
  <si>
    <t>612084871</t>
  </si>
  <si>
    <t>027-UEIM3-00</t>
  </si>
  <si>
    <t>Jersey Battered Women's Service, Inc</t>
  </si>
  <si>
    <t>122144272</t>
  </si>
  <si>
    <t>029-U97ZS-00</t>
  </si>
  <si>
    <t>18 Mile Emergency Services</t>
  </si>
  <si>
    <t>029-0749C-00</t>
  </si>
  <si>
    <t>Lanoka Harbor EMS Inc</t>
  </si>
  <si>
    <t>094249224</t>
  </si>
  <si>
    <t>029-U4MRV-00</t>
  </si>
  <si>
    <t>Lacey Township First Aid Squad</t>
  </si>
  <si>
    <t>808708986</t>
  </si>
  <si>
    <t>003-UQ2JS-00</t>
  </si>
  <si>
    <t>Bergen County Volunteer Center</t>
  </si>
  <si>
    <t>190825935</t>
  </si>
  <si>
    <t>005-014C5-00</t>
  </si>
  <si>
    <t>Our Lady of Good Counsel School</t>
  </si>
  <si>
    <t>962245973</t>
  </si>
  <si>
    <t>023-026E6-00</t>
  </si>
  <si>
    <t>Port Reading Fire Dist #2</t>
  </si>
  <si>
    <t>023-UK9V3-00</t>
  </si>
  <si>
    <t>Port Reading First Aid</t>
  </si>
  <si>
    <t>027-UWJH0-00</t>
  </si>
  <si>
    <t>Special Homes of NJ, Inc</t>
  </si>
  <si>
    <t>791686223</t>
  </si>
  <si>
    <t>023-UV05I-00</t>
  </si>
  <si>
    <t>Piscataway Fire District 1</t>
  </si>
  <si>
    <t>020718146</t>
  </si>
  <si>
    <t>023-uc7z1-00</t>
  </si>
  <si>
    <t>Woodbridge Township EMS</t>
  </si>
  <si>
    <t>023-UEYO1-00</t>
  </si>
  <si>
    <t>Whispering Knoll Assisted Living</t>
  </si>
  <si>
    <t>013-08AFE-00</t>
  </si>
  <si>
    <t>Seton Hall University</t>
  </si>
  <si>
    <t>079324315</t>
  </si>
  <si>
    <t>000-U3YG4-00</t>
  </si>
  <si>
    <t>Partnerships for People, Inc</t>
  </si>
  <si>
    <t>154282917</t>
  </si>
  <si>
    <t>000-USL0S-00</t>
  </si>
  <si>
    <t>Children's Hospital of Philadelphia - Voorhees NJ Specialty Care</t>
  </si>
  <si>
    <t>023-U8YSC-00</t>
  </si>
  <si>
    <t>Board of Fire Commissioners District 3</t>
  </si>
  <si>
    <t>005-12670-00</t>
  </si>
  <si>
    <t>Chesterfield, Township of</t>
  </si>
  <si>
    <t>610942745</t>
  </si>
  <si>
    <t>021-31620-00</t>
  </si>
  <si>
    <t>Hightstown, Borough of</t>
  </si>
  <si>
    <t>021-60900-00</t>
  </si>
  <si>
    <t>Princeton, Borough of</t>
  </si>
  <si>
    <t>050458785</t>
  </si>
  <si>
    <t>037-71670-00</t>
  </si>
  <si>
    <t>Sussex, Borough of</t>
  </si>
  <si>
    <t>836084897</t>
  </si>
  <si>
    <t>037-76790-00</t>
  </si>
  <si>
    <t>Wantage Township</t>
  </si>
  <si>
    <t>965957553</t>
  </si>
  <si>
    <t>031-023CF-00</t>
  </si>
  <si>
    <t>Bloomingdale Board of Education</t>
  </si>
  <si>
    <t>100899467</t>
  </si>
  <si>
    <t>007-14260-00</t>
  </si>
  <si>
    <t xml:space="preserve">Collingswood, Borough of </t>
  </si>
  <si>
    <t>049764335</t>
  </si>
  <si>
    <t>009-99009-00</t>
  </si>
  <si>
    <t>Cape May County</t>
  </si>
  <si>
    <t>075525899</t>
  </si>
  <si>
    <t>000-UQ78X-00</t>
  </si>
  <si>
    <t>Waterfront Commission of NY Harbor</t>
  </si>
  <si>
    <t>033-00880-00</t>
  </si>
  <si>
    <t>Alloway Township</t>
  </si>
  <si>
    <t>007-26070-00</t>
  </si>
  <si>
    <t xml:space="preserve">Gibbsboro, Borough of </t>
  </si>
  <si>
    <t>206463071</t>
  </si>
  <si>
    <t>035-61980-00</t>
  </si>
  <si>
    <t>Raritan Borough</t>
  </si>
  <si>
    <t>094237989</t>
  </si>
  <si>
    <t>009-81200-00</t>
  </si>
  <si>
    <t>Wildwood Crest, Borough of</t>
  </si>
  <si>
    <t>030313696</t>
  </si>
  <si>
    <t>029-99029-00</t>
  </si>
  <si>
    <t>Ocean County</t>
  </si>
  <si>
    <t>084046192</t>
  </si>
  <si>
    <t>007-57660-00</t>
  </si>
  <si>
    <t>Pennsauken, Township of</t>
  </si>
  <si>
    <t>054537345</t>
  </si>
  <si>
    <t>009-10270-00</t>
  </si>
  <si>
    <t>Cape May, City of</t>
  </si>
  <si>
    <t>030313399</t>
  </si>
  <si>
    <t>009-41610-00</t>
  </si>
  <si>
    <t>Lower, Township of</t>
  </si>
  <si>
    <t>004227872</t>
  </si>
  <si>
    <t>009-53490-00</t>
  </si>
  <si>
    <t>North Wildwood, City of</t>
  </si>
  <si>
    <t>NO</t>
  </si>
  <si>
    <t>035-64320-00</t>
  </si>
  <si>
    <t>Rocky Hill Borough</t>
  </si>
  <si>
    <t>009-74810-00</t>
  </si>
  <si>
    <t>Upper, Township of</t>
  </si>
  <si>
    <t>960234532</t>
  </si>
  <si>
    <t>035-06790-00</t>
  </si>
  <si>
    <t>Bound Brook Borough</t>
  </si>
  <si>
    <t>000885166</t>
  </si>
  <si>
    <t>015-30180-00</t>
  </si>
  <si>
    <t>Harrison, Township of</t>
  </si>
  <si>
    <t>014236673</t>
  </si>
  <si>
    <t>009-02320-00</t>
  </si>
  <si>
    <t>Avalon, Borough of</t>
  </si>
  <si>
    <t>002042138</t>
  </si>
  <si>
    <t>033-65490-00</t>
  </si>
  <si>
    <t>Salem City</t>
  </si>
  <si>
    <t>009-66390-00</t>
  </si>
  <si>
    <t>Sea Isle, City of</t>
  </si>
  <si>
    <t>053945127</t>
  </si>
  <si>
    <t>007-05470-00</t>
  </si>
  <si>
    <t>Berlin, Township of</t>
  </si>
  <si>
    <t>053956140</t>
  </si>
  <si>
    <t>025-64410-00</t>
  </si>
  <si>
    <t>Roosevelt, Borough of</t>
  </si>
  <si>
    <t xml:space="preserve">Monmouth </t>
  </si>
  <si>
    <t>Mount Ephraim Borough</t>
  </si>
  <si>
    <t>051904993</t>
  </si>
  <si>
    <t>005-42060-00</t>
  </si>
  <si>
    <t>Lumberton Township</t>
  </si>
  <si>
    <t>096212261</t>
  </si>
  <si>
    <t>009-54360-00</t>
  </si>
  <si>
    <t xml:space="preserve">Ocean City, City of </t>
  </si>
  <si>
    <t>030312524</t>
  </si>
  <si>
    <t>009-71010-00</t>
  </si>
  <si>
    <t>Stone Harbor, Borough of</t>
  </si>
  <si>
    <t>054013180</t>
  </si>
  <si>
    <t>009-81170-00</t>
  </si>
  <si>
    <t>Wildwood, City of</t>
  </si>
  <si>
    <t>054195508</t>
  </si>
  <si>
    <t>009-45810-00</t>
  </si>
  <si>
    <t>Middle Township</t>
  </si>
  <si>
    <t>141881933</t>
  </si>
  <si>
    <t>Myers, Tim</t>
  </si>
  <si>
    <t>027-17650-00</t>
  </si>
  <si>
    <t>Denville Township</t>
  </si>
  <si>
    <t>027-UR6G2-00</t>
  </si>
  <si>
    <t>Rainbow Lakes Volunteer Fire Company</t>
  </si>
  <si>
    <t>136302556</t>
  </si>
  <si>
    <t>011-44580-00</t>
  </si>
  <si>
    <t>Maurice River Township</t>
  </si>
  <si>
    <t>050685049</t>
  </si>
  <si>
    <t>007-81740-00</t>
  </si>
  <si>
    <t>Winslow Township</t>
  </si>
  <si>
    <t>966825275</t>
  </si>
  <si>
    <t>005-UDHF2-00</t>
  </si>
  <si>
    <t>Mount Laurel Municipal Utilities Authority</t>
  </si>
  <si>
    <t>158573683</t>
  </si>
  <si>
    <t>001-URNMF-00</t>
  </si>
  <si>
    <t>Caring, Inc</t>
  </si>
  <si>
    <t>804950012</t>
  </si>
  <si>
    <t>027-UV8I7-00</t>
  </si>
  <si>
    <t>Florham Park Borough Public Schools</t>
  </si>
  <si>
    <t>127188696</t>
  </si>
  <si>
    <t>021-UXHSR-00</t>
  </si>
  <si>
    <t>Springpoint Senior Living at Meadow Lakes</t>
  </si>
  <si>
    <t>023-USFBA-00</t>
  </si>
  <si>
    <t>Raritan Valley Regional Emergency Medical Services</t>
  </si>
  <si>
    <t>053677237</t>
  </si>
  <si>
    <t>021-010C2-00</t>
  </si>
  <si>
    <t>Project Paul</t>
  </si>
  <si>
    <t>Swedesboro, Borough of</t>
  </si>
  <si>
    <t>91957113</t>
  </si>
  <si>
    <t>025-ULUH4-00</t>
  </si>
  <si>
    <t>Monmouth Beach Fire Department</t>
  </si>
  <si>
    <t>025-UT3R6-00</t>
  </si>
  <si>
    <t>Monmouth Beach First Aid</t>
  </si>
  <si>
    <t>025-UIDOF-00</t>
  </si>
  <si>
    <t>Monmouth Beach Cultural Center</t>
  </si>
  <si>
    <t>023-UUBEO-00</t>
  </si>
  <si>
    <t>Milltown Rescue Squad Inc</t>
  </si>
  <si>
    <t>025-UXURL-00</t>
  </si>
  <si>
    <t>Ocean Grove Camp Association</t>
  </si>
  <si>
    <t>000-UAJW8-00</t>
  </si>
  <si>
    <t>New Jersey State Police</t>
  </si>
  <si>
    <t>000-U6L13-00</t>
  </si>
  <si>
    <t>Port Authority of New York and New Jersey</t>
  </si>
  <si>
    <t>001794205</t>
  </si>
  <si>
    <t>023-UAP90-00</t>
  </si>
  <si>
    <t>Monroe Township Fire District 3</t>
  </si>
  <si>
    <t>011-14710-00</t>
  </si>
  <si>
    <t>Commercial, Township of</t>
  </si>
  <si>
    <t>049733280</t>
  </si>
  <si>
    <t>029-59910-00</t>
  </si>
  <si>
    <t>Point Pleasant Beach, Borough of</t>
  </si>
  <si>
    <t>087617809</t>
  </si>
  <si>
    <t>029-37380-00</t>
  </si>
  <si>
    <t>Lacey, Township of</t>
  </si>
  <si>
    <t>054473087</t>
  </si>
  <si>
    <t>029-UJCKN-00</t>
  </si>
  <si>
    <t>South Toms River, Borough of</t>
  </si>
  <si>
    <t>169081031</t>
  </si>
  <si>
    <t>029-40560-00</t>
  </si>
  <si>
    <t>Little Egg Harbor Township</t>
  </si>
  <si>
    <t>029-04180-00</t>
  </si>
  <si>
    <t xml:space="preserve">Beachwood, Borough of </t>
  </si>
  <si>
    <t>029-58590-00</t>
  </si>
  <si>
    <t>Pine Beach, Borough of</t>
  </si>
  <si>
    <t>029-03050-00</t>
  </si>
  <si>
    <t>Barnegat Township</t>
  </si>
  <si>
    <t>141943246</t>
  </si>
  <si>
    <t>029-54300-00</t>
  </si>
  <si>
    <t>Ocean, Township of</t>
  </si>
  <si>
    <t>620956123</t>
  </si>
  <si>
    <t>029-UEQAV-00</t>
  </si>
  <si>
    <t>Little Egg Harbor Board of Education</t>
  </si>
  <si>
    <t>100604495</t>
  </si>
  <si>
    <t>005-55800-00</t>
  </si>
  <si>
    <t>Palmyra, Borough of</t>
  </si>
  <si>
    <t>047425718</t>
  </si>
  <si>
    <t>005-51510-00</t>
  </si>
  <si>
    <t>New Hanover Township</t>
  </si>
  <si>
    <t>052531704</t>
  </si>
  <si>
    <t>005-57510-00</t>
  </si>
  <si>
    <t>Pemberton, Township of</t>
  </si>
  <si>
    <t>021961438</t>
  </si>
  <si>
    <t>005-57480-00</t>
  </si>
  <si>
    <t>Pemberton, Borough of</t>
  </si>
  <si>
    <t>069899094</t>
  </si>
  <si>
    <t>021-39510-00</t>
  </si>
  <si>
    <t>Lawrence, Township of</t>
  </si>
  <si>
    <t xml:space="preserve">Mercer </t>
  </si>
  <si>
    <t>075517714</t>
  </si>
  <si>
    <t>029-41250-00</t>
  </si>
  <si>
    <t>Long Beach Township</t>
  </si>
  <si>
    <t>084036367</t>
  </si>
  <si>
    <t>005-47880-00</t>
  </si>
  <si>
    <t>Moorestown Township</t>
  </si>
  <si>
    <t>075532440</t>
  </si>
  <si>
    <t>005-81440-00</t>
  </si>
  <si>
    <t>Willingboro Township</t>
  </si>
  <si>
    <t>060068426</t>
  </si>
  <si>
    <t>029-43140-00</t>
  </si>
  <si>
    <t xml:space="preserve">Manchester Township </t>
  </si>
  <si>
    <t>068688209</t>
  </si>
  <si>
    <t>005-43290-00</t>
  </si>
  <si>
    <t>Mansfield Township</t>
  </si>
  <si>
    <t>506322298</t>
  </si>
  <si>
    <t>029-43380-00</t>
  </si>
  <si>
    <t>Mantoloking, Borough of</t>
  </si>
  <si>
    <t>055011548</t>
  </si>
  <si>
    <t>005-0440A-00</t>
  </si>
  <si>
    <t xml:space="preserve">Edgewater Park Sewerage Authority </t>
  </si>
  <si>
    <t>222332364</t>
  </si>
  <si>
    <t>005-USRY3-00</t>
  </si>
  <si>
    <t>Moorestown Township Public Schools</t>
  </si>
  <si>
    <t>80804015</t>
  </si>
  <si>
    <t>045752235</t>
  </si>
  <si>
    <t>023-18490-00</t>
  </si>
  <si>
    <t>Dunellen Boro</t>
  </si>
  <si>
    <t>005-18790-00</t>
  </si>
  <si>
    <t>Eastampton Township</t>
  </si>
  <si>
    <t>050195791</t>
  </si>
  <si>
    <t>005-20080-00</t>
  </si>
  <si>
    <t xml:space="preserve">Edgewater Park, Township of </t>
  </si>
  <si>
    <t>141692256</t>
  </si>
  <si>
    <t>023-20230-00</t>
  </si>
  <si>
    <t>Edison Township</t>
  </si>
  <si>
    <t>005-22110-00</t>
  </si>
  <si>
    <t>Evesham, Township of</t>
  </si>
  <si>
    <t>123798055</t>
  </si>
  <si>
    <t>021-22260-00</t>
  </si>
  <si>
    <t>Ewing Township</t>
  </si>
  <si>
    <t>005-23850-00</t>
  </si>
  <si>
    <t>Florence Township</t>
  </si>
  <si>
    <t>250439371</t>
  </si>
  <si>
    <t>021-57600-00</t>
  </si>
  <si>
    <t>Pennington Borough</t>
  </si>
  <si>
    <t>960418754</t>
  </si>
  <si>
    <t>005-29010-00</t>
  </si>
  <si>
    <t>Hainesport Township</t>
  </si>
  <si>
    <t>029-59880-00</t>
  </si>
  <si>
    <t>Point Pleasant Borough</t>
  </si>
  <si>
    <t>969658780</t>
  </si>
  <si>
    <t>029-30390-00</t>
  </si>
  <si>
    <t>Harvey Cedars, Borough of</t>
  </si>
  <si>
    <t>829803019</t>
  </si>
  <si>
    <t>029-59790-00</t>
  </si>
  <si>
    <t>Plumsted Township</t>
  </si>
  <si>
    <t>798235672</t>
  </si>
  <si>
    <t>021-33150-00</t>
  </si>
  <si>
    <t>Hopewell, Borough of</t>
  </si>
  <si>
    <t>029-34530-00</t>
  </si>
  <si>
    <t>Island Heights, Borough of</t>
  </si>
  <si>
    <t>029-34680-00</t>
  </si>
  <si>
    <t>Jackson, Township of</t>
  </si>
  <si>
    <t>078254455</t>
  </si>
  <si>
    <t>029-UMBTQ-00</t>
  </si>
  <si>
    <t>Jackson Fire District 4</t>
  </si>
  <si>
    <t>969821045</t>
  </si>
  <si>
    <t>005-63510-00</t>
  </si>
  <si>
    <t>Riverside Township</t>
  </si>
  <si>
    <t>969672468</t>
  </si>
  <si>
    <t>029-UWLUN-00</t>
  </si>
  <si>
    <t>Jackson Township Municipal Utilities Authority</t>
  </si>
  <si>
    <t>122245368</t>
  </si>
  <si>
    <t>021-63840-00</t>
  </si>
  <si>
    <t>Robbinsville, Township of</t>
  </si>
  <si>
    <t>029-39390-00</t>
  </si>
  <si>
    <t>Lavallette Borough</t>
  </si>
  <si>
    <t>084045970</t>
  </si>
  <si>
    <t>005-45210-00</t>
  </si>
  <si>
    <t xml:space="preserve">Medford Lakes, Borough of </t>
  </si>
  <si>
    <t>176038743</t>
  </si>
  <si>
    <t>021-99021-00</t>
  </si>
  <si>
    <t xml:space="preserve">Mercer County  </t>
  </si>
  <si>
    <t>029-UA9VN-00</t>
  </si>
  <si>
    <t>Little Egg Harbor Municipal Utilities Authority</t>
  </si>
  <si>
    <t>144389103</t>
  </si>
  <si>
    <t>005-48900-00</t>
  </si>
  <si>
    <t>Mount Holly Township</t>
  </si>
  <si>
    <t>051954873</t>
  </si>
  <si>
    <t>021-UD4ZL-00</t>
  </si>
  <si>
    <t>Mercer County  Community College</t>
  </si>
  <si>
    <t>029-74210-00</t>
  </si>
  <si>
    <t>Tuckerton, Borough of</t>
  </si>
  <si>
    <t>011997491</t>
  </si>
  <si>
    <t>021-74000-00</t>
  </si>
  <si>
    <t>Trenton, City of</t>
  </si>
  <si>
    <t>005-69990-00</t>
  </si>
  <si>
    <t xml:space="preserve">Springfield, Township of </t>
  </si>
  <si>
    <t>032372287</t>
  </si>
  <si>
    <t>029-70320-00</t>
  </si>
  <si>
    <t>Stafford Township</t>
  </si>
  <si>
    <t>050497106</t>
  </si>
  <si>
    <t>005-82420-00</t>
  </si>
  <si>
    <t>Woodland Township</t>
  </si>
  <si>
    <t>809406226</t>
  </si>
  <si>
    <t>029-38550-00</t>
  </si>
  <si>
    <t>Lakewood Township</t>
  </si>
  <si>
    <t>054478565</t>
  </si>
  <si>
    <t>005-68610-00</t>
  </si>
  <si>
    <t>Southampton Township</t>
  </si>
  <si>
    <t>014244870</t>
  </si>
  <si>
    <t>005-72060-00</t>
  </si>
  <si>
    <t>Tabernacle, Township of</t>
  </si>
  <si>
    <t>053469300</t>
  </si>
  <si>
    <t>021-019F0-00</t>
  </si>
  <si>
    <t>Hopewell Valley Regional School District</t>
  </si>
  <si>
    <t>021-UYHP7-00</t>
  </si>
  <si>
    <t>Mercer County Special Services School District</t>
  </si>
  <si>
    <t>797577108</t>
  </si>
  <si>
    <t>005-66810-00</t>
  </si>
  <si>
    <t>Shamong Township</t>
  </si>
  <si>
    <t>053109658</t>
  </si>
  <si>
    <t>035-U1RZZ-00</t>
  </si>
  <si>
    <t>Somerset Raritan Valley Sewerage Authority</t>
  </si>
  <si>
    <t>005-49020-00</t>
  </si>
  <si>
    <t>Mount Laurel, Township of</t>
  </si>
  <si>
    <t>051217040</t>
  </si>
  <si>
    <t>029-UNVLW-00</t>
  </si>
  <si>
    <t>Barnegat Township School District</t>
  </si>
  <si>
    <t>021-U3OQE-00</t>
  </si>
  <si>
    <t>Hamilton Township Fire District 9</t>
  </si>
  <si>
    <t>029-US9RC-00</t>
  </si>
  <si>
    <t>Ocean County Board of Health</t>
  </si>
  <si>
    <t>166478503</t>
  </si>
  <si>
    <t>031-057EB-00</t>
  </si>
  <si>
    <t>Clifton Public Schools</t>
  </si>
  <si>
    <t>060798949</t>
  </si>
  <si>
    <t>029-54450-00</t>
  </si>
  <si>
    <t>Ocean Gate, Borough of</t>
  </si>
  <si>
    <t>801263745</t>
  </si>
  <si>
    <t>029-03520-00</t>
  </si>
  <si>
    <t>Bay Head, Borough of</t>
  </si>
  <si>
    <t>081990848</t>
  </si>
  <si>
    <t>021-UMW7U-00</t>
  </si>
  <si>
    <t>Robbinsville Board of Education</t>
  </si>
  <si>
    <t>956905186</t>
  </si>
  <si>
    <t>021-UTMKT-00</t>
  </si>
  <si>
    <t>Hopewell Township Fire District 1</t>
  </si>
  <si>
    <t>017-U741M-00</t>
  </si>
  <si>
    <t>Hoboken University Medical Center</t>
  </si>
  <si>
    <t>078311985</t>
  </si>
  <si>
    <t>025-UJ5AD-00</t>
  </si>
  <si>
    <t>Tinton Falls Board of Fire Commissioners District 2</t>
  </si>
  <si>
    <t>621517783</t>
  </si>
  <si>
    <t>005-UC6D5-00</t>
  </si>
  <si>
    <t>Burlington County Jail</t>
  </si>
  <si>
    <t>8332531310</t>
  </si>
  <si>
    <t>005-UGGSB-00</t>
  </si>
  <si>
    <t>Florence Township Fire District 1</t>
  </si>
  <si>
    <t>143831837</t>
  </si>
  <si>
    <t>029-03287-00</t>
  </si>
  <si>
    <t>Brick Township Board of Education</t>
  </si>
  <si>
    <t>791118362</t>
  </si>
  <si>
    <t>029-07C47-00</t>
  </si>
  <si>
    <t>Oceangate School</t>
  </si>
  <si>
    <t>no</t>
  </si>
  <si>
    <t>070407226</t>
  </si>
  <si>
    <t>005-UDDCM-00</t>
  </si>
  <si>
    <t>Moorestown Fire District No 2</t>
  </si>
  <si>
    <t>556682573</t>
  </si>
  <si>
    <t>005-070FE-00</t>
  </si>
  <si>
    <t>Riverside Township Board of Education</t>
  </si>
  <si>
    <t>611208836</t>
  </si>
  <si>
    <t>005-U6E3T-00</t>
  </si>
  <si>
    <t>Pemberton Township Board of Education</t>
  </si>
  <si>
    <t>026924001</t>
  </si>
  <si>
    <t>005-UKD9X-00</t>
  </si>
  <si>
    <t>Burlington County College</t>
  </si>
  <si>
    <t>075491431</t>
  </si>
  <si>
    <t>005-U5SYA-00</t>
  </si>
  <si>
    <t>Cinnaminson Fire District NO 1</t>
  </si>
  <si>
    <t>143167216</t>
  </si>
  <si>
    <t>005-17440-00</t>
  </si>
  <si>
    <t>Delran, Township of</t>
  </si>
  <si>
    <t>069878197</t>
  </si>
  <si>
    <t>005-45120-00</t>
  </si>
  <si>
    <t>Medford, Township of</t>
  </si>
  <si>
    <t>050645175</t>
  </si>
  <si>
    <t>005-17080-00</t>
  </si>
  <si>
    <t>Delanco</t>
  </si>
  <si>
    <t>964128110</t>
  </si>
  <si>
    <t>Cinnaminson Township</t>
  </si>
  <si>
    <t>075488270</t>
  </si>
  <si>
    <t>029-07E17-00</t>
  </si>
  <si>
    <t>Manchester Township School District</t>
  </si>
  <si>
    <t>078268653</t>
  </si>
  <si>
    <t>005-08950-00</t>
  </si>
  <si>
    <t>Burlington Township</t>
  </si>
  <si>
    <t>050456854</t>
  </si>
  <si>
    <t>029-032Ce-00</t>
  </si>
  <si>
    <t>Ocean County Vocational Technical School</t>
  </si>
  <si>
    <t>798969957</t>
  </si>
  <si>
    <t>005-UIH55-00</t>
  </si>
  <si>
    <t>Delran Fire District 1</t>
  </si>
  <si>
    <t>105256445</t>
  </si>
  <si>
    <t>005-UMLMH-00</t>
  </si>
  <si>
    <t>Evesham Municipal Utilities Authority</t>
  </si>
  <si>
    <t>071611636</t>
  </si>
  <si>
    <t>005-99005-00</t>
  </si>
  <si>
    <t>Burlington, County of</t>
  </si>
  <si>
    <t>8330251018</t>
  </si>
  <si>
    <t>023-035A2-00</t>
  </si>
  <si>
    <t>Spotswood Public Schools</t>
  </si>
  <si>
    <t>078264348</t>
  </si>
  <si>
    <t>005-77150-00</t>
  </si>
  <si>
    <t>Washington Township</t>
  </si>
  <si>
    <t>969398973</t>
  </si>
  <si>
    <t>005-05740-00</t>
  </si>
  <si>
    <t>Beverly, City of</t>
  </si>
  <si>
    <t>005-U3DEP-00</t>
  </si>
  <si>
    <t>Mount Holly MUA</t>
  </si>
  <si>
    <t>216001513</t>
  </si>
  <si>
    <t>029-U2T29-00</t>
  </si>
  <si>
    <t>Toms River Municipal Utilities Authority</t>
  </si>
  <si>
    <t>061852836</t>
  </si>
  <si>
    <t>005-04425-00</t>
  </si>
  <si>
    <t>Moorestown Fire District No 1</t>
  </si>
  <si>
    <t>100573752</t>
  </si>
  <si>
    <t>029-05305-00</t>
  </si>
  <si>
    <t>Berkeley Township</t>
  </si>
  <si>
    <t>029-UECG4-00</t>
  </si>
  <si>
    <t>Jackson Fire District 3</t>
  </si>
  <si>
    <t>037-UFU5W-00</t>
  </si>
  <si>
    <t>Sussex Wantage Regional Board of Ed</t>
  </si>
  <si>
    <t>005-0388E-00</t>
  </si>
  <si>
    <t>Burlington County Bridge Commission</t>
  </si>
  <si>
    <t>791151561</t>
  </si>
  <si>
    <t>029-00090-00</t>
  </si>
  <si>
    <t xml:space="preserve">Ocean County College </t>
  </si>
  <si>
    <t>029-08937-00</t>
  </si>
  <si>
    <t>Ocean County Department of  Correction</t>
  </si>
  <si>
    <t>005-UGLEW-00</t>
  </si>
  <si>
    <t>Good Will Fire Company</t>
  </si>
  <si>
    <t>825477235</t>
  </si>
  <si>
    <t>029-05156-00</t>
  </si>
  <si>
    <t>Plumsted Twp Board of Education</t>
  </si>
  <si>
    <t>933025880</t>
  </si>
  <si>
    <t>029-UU4TH-00</t>
  </si>
  <si>
    <t>Barnabas Health Behavioral Health Center</t>
  </si>
  <si>
    <t>786774117</t>
  </si>
  <si>
    <t>037-UJC49-00</t>
  </si>
  <si>
    <t>Sussex Fire Department Inc</t>
  </si>
  <si>
    <t>149653961</t>
  </si>
  <si>
    <t>005-03370-00</t>
  </si>
  <si>
    <t>Bass River Township</t>
  </si>
  <si>
    <t>104914143</t>
  </si>
  <si>
    <t>029-03130-00</t>
  </si>
  <si>
    <t xml:space="preserve">Barnegat Light, Borough of </t>
  </si>
  <si>
    <t>055029201</t>
  </si>
  <si>
    <t>023-15550-00</t>
  </si>
  <si>
    <t>Cranbury Township Police Dept</t>
  </si>
  <si>
    <t>005-UWB3A-00</t>
  </si>
  <si>
    <t>Lenape Regional High School District</t>
  </si>
  <si>
    <t>032585549</t>
  </si>
  <si>
    <t>027-UH69G-00</t>
  </si>
  <si>
    <t>ARC of Morris County Chapter</t>
  </si>
  <si>
    <t>089209761</t>
  </si>
  <si>
    <t>025-U1ZXM-00</t>
  </si>
  <si>
    <t>North Centerville Volunteer Fireman's Assoc No 1</t>
  </si>
  <si>
    <t>047432047</t>
  </si>
  <si>
    <t>003-03B54-00</t>
  </si>
  <si>
    <t>Christ the Teacher Interparochial School</t>
  </si>
  <si>
    <t>029-UY670-00</t>
  </si>
  <si>
    <t>Ocean County Prosecutor's Office</t>
  </si>
  <si>
    <t>029-U52V6-00</t>
  </si>
  <si>
    <t>High Point Volunteer Fire Company</t>
  </si>
  <si>
    <t>966469145</t>
  </si>
  <si>
    <t>029-U6C1V-00</t>
  </si>
  <si>
    <t>Mission Pentecostal Church</t>
  </si>
  <si>
    <t>029-UJDHZ-00</t>
  </si>
  <si>
    <t>Point Pleasant Fire Dept</t>
  </si>
  <si>
    <t>029-UIL90-00</t>
  </si>
  <si>
    <t>Ship Bottom Vol Fire Company 1</t>
  </si>
  <si>
    <t>620951025</t>
  </si>
  <si>
    <t>029-UHRQB-00</t>
  </si>
  <si>
    <t>Harrogate Life Care Community</t>
  </si>
  <si>
    <t>000-UZ5DP-00</t>
  </si>
  <si>
    <t>Puerto Rican Civic Association of Central NJ</t>
  </si>
  <si>
    <t>029-09252-00</t>
  </si>
  <si>
    <t>Mantoloking Fire Department</t>
  </si>
  <si>
    <t>029-02F5C-00</t>
  </si>
  <si>
    <t>Community Medical Center</t>
  </si>
  <si>
    <t>077554921</t>
  </si>
  <si>
    <t>021-U8GI0-00</t>
  </si>
  <si>
    <t>Twin Rivers Community Trust &amp; Homeowners Association</t>
  </si>
  <si>
    <t>000-UQTTX-00</t>
  </si>
  <si>
    <t>Trenton State College Corporation</t>
  </si>
  <si>
    <t>009-UDIPW-00</t>
  </si>
  <si>
    <t>West Wildwood Volunteer Fire Dept</t>
  </si>
  <si>
    <t>619598670</t>
  </si>
  <si>
    <t>029-U0SQD-00</t>
  </si>
  <si>
    <t>Barnegat Bay Decoy &amp; Baymen's Museum</t>
  </si>
  <si>
    <t>840611701</t>
  </si>
  <si>
    <t>029-07DD4-00</t>
  </si>
  <si>
    <t xml:space="preserve">Ocean Mental Health Services </t>
  </si>
  <si>
    <t>080950041</t>
  </si>
  <si>
    <t>029-UN3BM-00</t>
  </si>
  <si>
    <t>NJ Chaplains Association</t>
  </si>
  <si>
    <t>078677538</t>
  </si>
  <si>
    <t>021-UO7RK-00</t>
  </si>
  <si>
    <t>Chesed of Lakewood</t>
  </si>
  <si>
    <t>078677282</t>
  </si>
  <si>
    <t>029-07EB4-00</t>
  </si>
  <si>
    <t>All Saints Episcopal Church</t>
  </si>
  <si>
    <t>029-UGX6X-00</t>
  </si>
  <si>
    <t>Christian Missionary Church</t>
  </si>
  <si>
    <t>029-UG7RM-00</t>
  </si>
  <si>
    <t>COMMUNITY SERVICES, INC OF OCEAN COUNTY</t>
  </si>
  <si>
    <t>099287161</t>
  </si>
  <si>
    <t>029-UWF12-00</t>
  </si>
  <si>
    <t>Lakewood Civilian Safety Watch LCSW</t>
  </si>
  <si>
    <t>021-U6MXR-00</t>
  </si>
  <si>
    <t>Hamilton Township Fire District 8</t>
  </si>
  <si>
    <t>029-092A6-00</t>
  </si>
  <si>
    <t>Beach Haven First Aid Squad</t>
  </si>
  <si>
    <t>020784732</t>
  </si>
  <si>
    <t>029-UUMQL-00</t>
  </si>
  <si>
    <t>Parkertown Fire Company</t>
  </si>
  <si>
    <t>020781571</t>
  </si>
  <si>
    <t>029-UE2EG-00</t>
  </si>
  <si>
    <t>Kimball Medical Center</t>
  </si>
  <si>
    <t>078272713</t>
  </si>
  <si>
    <t>005-UCHOJ-00</t>
  </si>
  <si>
    <t>Masonic Home of New Jersey</t>
  </si>
  <si>
    <t>073738775</t>
  </si>
  <si>
    <t>005-UVBZS-00</t>
  </si>
  <si>
    <t xml:space="preserve"> Union Assoc of the Childrens Home</t>
  </si>
  <si>
    <t>069888246</t>
  </si>
  <si>
    <t>021-UE5TY-00</t>
  </si>
  <si>
    <t>Trustees of Princeton University</t>
  </si>
  <si>
    <t xml:space="preserve"> Mercer</t>
  </si>
  <si>
    <t>021-09BCB-00</t>
  </si>
  <si>
    <t>Rider University</t>
  </si>
  <si>
    <t>033-61470-00</t>
  </si>
  <si>
    <t>Quinton Township</t>
  </si>
  <si>
    <t>556799062</t>
  </si>
  <si>
    <t>005-UP6XS-00</t>
  </si>
  <si>
    <t>Hainesport Volunteer Fire Co 1</t>
  </si>
  <si>
    <t>078986929</t>
  </si>
  <si>
    <t>029-upbuf-00</t>
  </si>
  <si>
    <t>Dover-Brick Beach First Aid Squad</t>
  </si>
  <si>
    <t>035-UHVIF-00</t>
  </si>
  <si>
    <t>Willow School</t>
  </si>
  <si>
    <t>069659925</t>
  </si>
  <si>
    <t>021UO0TX-00</t>
  </si>
  <si>
    <t>Robert Wood Johnson Hospital Hamilton</t>
  </si>
  <si>
    <t>029-UTVOT-00</t>
  </si>
  <si>
    <t>Southern Ocean Medical Center</t>
  </si>
  <si>
    <t>011-UKCFF-00</t>
  </si>
  <si>
    <t>Bayshore Discovery Project</t>
  </si>
  <si>
    <t>943917476</t>
  </si>
  <si>
    <t>029-UWWS6-00</t>
  </si>
  <si>
    <t>ARC of Ocean County</t>
  </si>
  <si>
    <t>029-03940-00</t>
  </si>
  <si>
    <t>Beach Haven, Borough of</t>
  </si>
  <si>
    <t>070410931</t>
  </si>
  <si>
    <t>017-03A5D-00</t>
  </si>
  <si>
    <t>Our Lady of Mercy</t>
  </si>
  <si>
    <t>089207658</t>
  </si>
  <si>
    <t>023-47280-00</t>
  </si>
  <si>
    <t>Monroe township</t>
  </si>
  <si>
    <t xml:space="preserve">Middlesex </t>
  </si>
  <si>
    <t>023-UNKHS-00</t>
  </si>
  <si>
    <t>New Brunswick Public Schools (BOE)</t>
  </si>
  <si>
    <t>023-46620-00</t>
  </si>
  <si>
    <t>Milltown Boro</t>
  </si>
  <si>
    <t>035869874</t>
  </si>
  <si>
    <t>023-59280-00</t>
  </si>
  <si>
    <t>Plainsboro Township</t>
  </si>
  <si>
    <t>023-52560-00</t>
  </si>
  <si>
    <t>North Brunswick Township</t>
  </si>
  <si>
    <t>023-UYBU9-00</t>
  </si>
  <si>
    <t>Perth Amboy, City of Housing Authority</t>
  </si>
  <si>
    <t>013-64590-00</t>
  </si>
  <si>
    <t>Roseland, Borough of</t>
  </si>
  <si>
    <t>08069571</t>
  </si>
  <si>
    <t>023-45690-00</t>
  </si>
  <si>
    <t>Metuchen, Borough of</t>
  </si>
  <si>
    <t>023-10750-00</t>
  </si>
  <si>
    <t>Carteret, Borough of</t>
  </si>
  <si>
    <t>013-34450-00</t>
  </si>
  <si>
    <t>Irvington, Township of</t>
  </si>
  <si>
    <t>956998231</t>
  </si>
  <si>
    <t>023-18970-00</t>
  </si>
  <si>
    <t>East Brunswick Twp</t>
  </si>
  <si>
    <t>013-26610-00</t>
  </si>
  <si>
    <t>Glen Ridge, Borough</t>
  </si>
  <si>
    <t>080610389</t>
  </si>
  <si>
    <t>013-11200-00</t>
  </si>
  <si>
    <t>Cedar Grove, Township of</t>
  </si>
  <si>
    <t>087282042</t>
  </si>
  <si>
    <t>013-IV63B-00</t>
  </si>
  <si>
    <t>Nutley BOE</t>
  </si>
  <si>
    <t>060783685</t>
  </si>
  <si>
    <t>013-22385-00</t>
  </si>
  <si>
    <t>Fairfield, Township of</t>
  </si>
  <si>
    <t>004136334</t>
  </si>
  <si>
    <t>023-30840-00</t>
  </si>
  <si>
    <t>Helmetta, Borough of</t>
  </si>
  <si>
    <t>023-31470-00</t>
  </si>
  <si>
    <t>Highland Park, Borough of</t>
  </si>
  <si>
    <t>023-34890-00</t>
  </si>
  <si>
    <t>Jamesburg, Borough of</t>
  </si>
  <si>
    <t>078256039</t>
  </si>
  <si>
    <t>023-45900-00</t>
  </si>
  <si>
    <t>Middlesex Borough</t>
  </si>
  <si>
    <t>023-51210-00</t>
  </si>
  <si>
    <t>New Brunswick, city of</t>
  </si>
  <si>
    <t>023-UTGVI-00</t>
  </si>
  <si>
    <t>Old Bridge, Board of Fire Commissioners, Fire District 2</t>
  </si>
  <si>
    <t>969026124</t>
  </si>
  <si>
    <t>041-33930-00</t>
  </si>
  <si>
    <t xml:space="preserve">Independence Township </t>
  </si>
  <si>
    <t>041-43320-00</t>
  </si>
  <si>
    <t>041-29820-00</t>
  </si>
  <si>
    <t>Hardwick, Township of</t>
  </si>
  <si>
    <t xml:space="preserve">Warren </t>
  </si>
  <si>
    <t>967311189</t>
  </si>
  <si>
    <t>041-41490-00</t>
  </si>
  <si>
    <t>Lopatcong Township</t>
  </si>
  <si>
    <t>013-52620-00</t>
  </si>
  <si>
    <t>North Caldwell, Borough of</t>
  </si>
  <si>
    <t>172671026</t>
  </si>
  <si>
    <t>013-43800-00</t>
  </si>
  <si>
    <t xml:space="preserve">Maplewood, Township of </t>
  </si>
  <si>
    <t>077544542</t>
  </si>
  <si>
    <t>023-99023-00</t>
  </si>
  <si>
    <t>Middlesex County</t>
  </si>
  <si>
    <t>013-40890-00</t>
  </si>
  <si>
    <t>Livingston, Township of</t>
  </si>
  <si>
    <t>089213243</t>
  </si>
  <si>
    <t>013-69255-00</t>
  </si>
  <si>
    <t>South Orange Village, Township of</t>
  </si>
  <si>
    <t>023-58200-00</t>
  </si>
  <si>
    <t>Perth Amboy, City of</t>
  </si>
  <si>
    <t>013-06260-00</t>
  </si>
  <si>
    <t>Bloomfield, Township of</t>
  </si>
  <si>
    <t>054285036</t>
  </si>
  <si>
    <t>023-68550-00</t>
  </si>
  <si>
    <t>South Amboy, City of</t>
  </si>
  <si>
    <t>023-59101-00</t>
  </si>
  <si>
    <t>Piscataway Township</t>
  </si>
  <si>
    <t>041-77300-00</t>
  </si>
  <si>
    <t>041-59820-00</t>
  </si>
  <si>
    <t>Pohatcong, Township of</t>
  </si>
  <si>
    <t>043881549</t>
  </si>
  <si>
    <t>041-55530-00</t>
  </si>
  <si>
    <t>Oxford, Township of</t>
  </si>
  <si>
    <t>027-64980-00</t>
  </si>
  <si>
    <t>Roxbury, Township of</t>
  </si>
  <si>
    <t>060807732</t>
  </si>
  <si>
    <t>027-61890-00</t>
  </si>
  <si>
    <t>Randolph, Township of</t>
  </si>
  <si>
    <t>027-12100-00</t>
  </si>
  <si>
    <t>Chatham, Borough of</t>
  </si>
  <si>
    <t>038482881</t>
  </si>
  <si>
    <t>027-06610-00</t>
  </si>
  <si>
    <t>Boonton, Town pf</t>
  </si>
  <si>
    <t>077541688</t>
  </si>
  <si>
    <t>023-65235-00</t>
  </si>
  <si>
    <t>Rutgers University</t>
  </si>
  <si>
    <t>023-68790-00</t>
  </si>
  <si>
    <t>South Brunswick, Twsp</t>
  </si>
  <si>
    <t>023-69390-00</t>
  </si>
  <si>
    <t>South Plainfield, Borough of</t>
  </si>
  <si>
    <t>041-24960-00</t>
  </si>
  <si>
    <t>Franklin, Township of</t>
  </si>
  <si>
    <t>0918547031</t>
  </si>
  <si>
    <t>041-06160-00</t>
  </si>
  <si>
    <t>Blairstown Township</t>
  </si>
  <si>
    <t>797446621</t>
  </si>
  <si>
    <t>019-74420-00</t>
  </si>
  <si>
    <t>Union Township</t>
  </si>
  <si>
    <t>963918243</t>
  </si>
  <si>
    <t>019-00550-00</t>
  </si>
  <si>
    <t>Alexandria Township</t>
  </si>
  <si>
    <t>028060583</t>
  </si>
  <si>
    <t>019-18820-00</t>
  </si>
  <si>
    <t>East Amwell Towship</t>
  </si>
  <si>
    <t>169074036</t>
  </si>
  <si>
    <t>019-32460-00</t>
  </si>
  <si>
    <t>Holland Township</t>
  </si>
  <si>
    <t>868453598</t>
  </si>
  <si>
    <t>041-28710-00</t>
  </si>
  <si>
    <t>Hackettstown, Town of</t>
  </si>
  <si>
    <t>019-37065-00</t>
  </si>
  <si>
    <t>Kingwood Township</t>
  </si>
  <si>
    <t xml:space="preserve">Hunterdon </t>
  </si>
  <si>
    <t>045633885</t>
  </si>
  <si>
    <t>019-72510-00</t>
  </si>
  <si>
    <t>Tewksbury Township</t>
  </si>
  <si>
    <t>140194882</t>
  </si>
  <si>
    <t>019-62250-00</t>
  </si>
  <si>
    <t>Readington Township</t>
  </si>
  <si>
    <t>796079697</t>
  </si>
  <si>
    <t>027-URSEM-00</t>
  </si>
  <si>
    <t>Washington Township Municipal Utilities Authority</t>
  </si>
  <si>
    <t>92217553</t>
  </si>
  <si>
    <t>019-78230-00</t>
  </si>
  <si>
    <t>West Amwell Township</t>
  </si>
  <si>
    <t>785069162</t>
  </si>
  <si>
    <t>019-39660-00</t>
  </si>
  <si>
    <t>Lebanon, Township of</t>
  </si>
  <si>
    <t>781393525</t>
  </si>
  <si>
    <t>019-17170-00</t>
  </si>
  <si>
    <t>Delaware Township</t>
  </si>
  <si>
    <t>837683978</t>
  </si>
  <si>
    <t>019-13750-00</t>
  </si>
  <si>
    <t>Clinton, Township of</t>
  </si>
  <si>
    <t>806304619</t>
  </si>
  <si>
    <t>000-U62UC-00</t>
  </si>
  <si>
    <t>Atlantic City Convention Center &amp; Boardwalk Hall</t>
  </si>
  <si>
    <t>826184801</t>
  </si>
  <si>
    <t>001-20290-00</t>
  </si>
  <si>
    <t>Egg Harbor, Township of</t>
  </si>
  <si>
    <t>030313985</t>
  </si>
  <si>
    <t>001-41370-00</t>
  </si>
  <si>
    <t>Longport, Borough of</t>
  </si>
  <si>
    <t>001-43890-00</t>
  </si>
  <si>
    <t>Margate City, City of</t>
  </si>
  <si>
    <t>023969223</t>
  </si>
  <si>
    <t>001-4053-00</t>
  </si>
  <si>
    <t>Linwood, City of</t>
  </si>
  <si>
    <t>030313571</t>
  </si>
  <si>
    <t>027-56460-00</t>
  </si>
  <si>
    <t xml:space="preserve">Parsippany - Troy Hills, Township of </t>
  </si>
  <si>
    <t>099256869</t>
  </si>
  <si>
    <t>027-48480-00</t>
  </si>
  <si>
    <t>Mountain Lakes, Borough of</t>
  </si>
  <si>
    <t>080610322</t>
  </si>
  <si>
    <t>001-29280-00</t>
  </si>
  <si>
    <t>Hamilton, Township of</t>
  </si>
  <si>
    <t>045506342</t>
  </si>
  <si>
    <t>027-49080-00</t>
  </si>
  <si>
    <t>Mount Olive, Township of</t>
  </si>
  <si>
    <t>001-20320-00</t>
  </si>
  <si>
    <t>Egg Harbor, City of</t>
  </si>
  <si>
    <t>0169384747</t>
  </si>
  <si>
    <t>001-25560-00</t>
  </si>
  <si>
    <t>Galloway, Township of</t>
  </si>
  <si>
    <t>182141879</t>
  </si>
  <si>
    <t>001-07810-00</t>
  </si>
  <si>
    <t>Brigantine, City of</t>
  </si>
  <si>
    <t>194487232</t>
  </si>
  <si>
    <t>027-45350-00</t>
  </si>
  <si>
    <t>Mendham, Township of</t>
  </si>
  <si>
    <t>188977466</t>
  </si>
  <si>
    <t>027-45330-00</t>
  </si>
  <si>
    <t>Mendham, Borough of</t>
  </si>
  <si>
    <t>113176460</t>
  </si>
  <si>
    <t>027-34980-00</t>
  </si>
  <si>
    <t>Jefferson, Township of</t>
  </si>
  <si>
    <t>080611528</t>
  </si>
  <si>
    <t>001-02080-00</t>
  </si>
  <si>
    <t>Atlantic City, City of</t>
  </si>
  <si>
    <t>077059376</t>
  </si>
  <si>
    <t>027-48690-00</t>
  </si>
  <si>
    <t>Mount Arlington, Borough of</t>
  </si>
  <si>
    <t>085648681</t>
  </si>
  <si>
    <t>027-29700-00</t>
  </si>
  <si>
    <t>Harding, Township of</t>
  </si>
  <si>
    <t>618030456</t>
  </si>
  <si>
    <t>027-09040-00</t>
  </si>
  <si>
    <t>Butler, Borough of</t>
  </si>
  <si>
    <t>067521427</t>
  </si>
  <si>
    <t>027-12130-00</t>
  </si>
  <si>
    <t>Chatham, Township of</t>
  </si>
  <si>
    <t>0271213000</t>
  </si>
  <si>
    <t>027-12610-00</t>
  </si>
  <si>
    <t>Chester, Township of</t>
  </si>
  <si>
    <t>037163722</t>
  </si>
  <si>
    <t>027-29550-00</t>
  </si>
  <si>
    <t>Hanover, Township of</t>
  </si>
  <si>
    <t>942328931</t>
  </si>
  <si>
    <t>027-02DF3-00</t>
  </si>
  <si>
    <t>Hanover Sewerage Authority</t>
  </si>
  <si>
    <t>0538433967</t>
  </si>
  <si>
    <t>027-03B1F-00</t>
  </si>
  <si>
    <t>Hanover Township Public Schools</t>
  </si>
  <si>
    <t>038474441</t>
  </si>
  <si>
    <t>027-012D3-00</t>
  </si>
  <si>
    <t>Hanover Park Regional High School District Board of Education</t>
  </si>
  <si>
    <t>060796141</t>
  </si>
  <si>
    <t>027-80390-00</t>
  </si>
  <si>
    <t>Wharton, Borough of</t>
  </si>
  <si>
    <t>080609217</t>
  </si>
  <si>
    <t>027-UP9PG3-00</t>
  </si>
  <si>
    <t>Hackettstown Municipal Utilities Authority</t>
  </si>
  <si>
    <t>001-80330-00</t>
  </si>
  <si>
    <t>Weymouth, Township of</t>
  </si>
  <si>
    <t>045819844</t>
  </si>
  <si>
    <t>001-75620-00</t>
  </si>
  <si>
    <t>Ventnor City, City of</t>
  </si>
  <si>
    <t>114392140</t>
  </si>
  <si>
    <t>013-99013-00</t>
  </si>
  <si>
    <t xml:space="preserve"> Essex County (Department of Public Works)</t>
  </si>
  <si>
    <t>010899284</t>
  </si>
  <si>
    <t>001-59640-00</t>
  </si>
  <si>
    <t>Pleasantville, City of</t>
  </si>
  <si>
    <t>030311377</t>
  </si>
  <si>
    <t>001-52950-00</t>
  </si>
  <si>
    <t>Northfield,  City of</t>
  </si>
  <si>
    <t>770585592</t>
  </si>
  <si>
    <t>013-13045-00</t>
  </si>
  <si>
    <t>Orange Township, City of</t>
  </si>
  <si>
    <t>051514222</t>
  </si>
  <si>
    <t>041-77270-00</t>
  </si>
  <si>
    <t>Washington, Borough of</t>
  </si>
  <si>
    <t>013-19390-00</t>
  </si>
  <si>
    <t>East Orange, City of</t>
  </si>
  <si>
    <t>071113637</t>
  </si>
  <si>
    <t>013-47500-00</t>
  </si>
  <si>
    <t>Montclair, Township of</t>
  </si>
  <si>
    <t>033416173</t>
  </si>
  <si>
    <t>001-29430-00</t>
  </si>
  <si>
    <t>Hammonton, Township of</t>
  </si>
  <si>
    <t>937880284</t>
  </si>
  <si>
    <t>023-69810-00</t>
  </si>
  <si>
    <t xml:space="preserve">Spotswood, Borough of </t>
  </si>
  <si>
    <t>013-78510-00</t>
  </si>
  <si>
    <t>West Caldwell,Township of</t>
  </si>
  <si>
    <t>101228997</t>
  </si>
  <si>
    <t>013-75815-00</t>
  </si>
  <si>
    <t>Verona, Township of</t>
  </si>
  <si>
    <t>067483370</t>
  </si>
  <si>
    <t>023-82000-00</t>
  </si>
  <si>
    <t>Woodbridge Township (Police Dept)</t>
  </si>
  <si>
    <t>013-46380-00</t>
  </si>
  <si>
    <t>Millburn township</t>
  </si>
  <si>
    <t>040757841</t>
  </si>
  <si>
    <t>023-ULM1I-00</t>
  </si>
  <si>
    <t>Old Bridge Municipal Utilities Authority</t>
  </si>
  <si>
    <t>023-U04NE-00</t>
  </si>
  <si>
    <t>Middlesex County Utilities Authority</t>
  </si>
  <si>
    <t>027-ULOPY-00</t>
  </si>
  <si>
    <t>Morris County Municipal Authority</t>
  </si>
  <si>
    <t>295149778</t>
  </si>
  <si>
    <t>027-UP9OJ-00</t>
  </si>
  <si>
    <t>Chathams School District</t>
  </si>
  <si>
    <t>060781275</t>
  </si>
  <si>
    <t>027-01F07-00</t>
  </si>
  <si>
    <t>Jefferson Township Board of Education</t>
  </si>
  <si>
    <t>060803467</t>
  </si>
  <si>
    <t>035-UYEGE-00</t>
  </si>
  <si>
    <t>Bridgewater Fire District # 3</t>
  </si>
  <si>
    <t>623111270</t>
  </si>
  <si>
    <t>027-99027-01</t>
  </si>
  <si>
    <t>Morris County Park Commission</t>
  </si>
  <si>
    <t>089209100</t>
  </si>
  <si>
    <t>000-UPEVN-00</t>
  </si>
  <si>
    <t>South Jersey Transportation Authority</t>
  </si>
  <si>
    <t>805417193</t>
  </si>
  <si>
    <t>023-UULXH-00</t>
  </si>
  <si>
    <t>Carteret Housing Authority</t>
  </si>
  <si>
    <t>015-U5YX8-00</t>
  </si>
  <si>
    <t>Deptford Township Municipal Utilities Authority</t>
  </si>
  <si>
    <t>049411580</t>
  </si>
  <si>
    <t>041-28260-00</t>
  </si>
  <si>
    <t>Greenwich, Township of</t>
  </si>
  <si>
    <t>847492907</t>
  </si>
  <si>
    <t>041-80570-00</t>
  </si>
  <si>
    <t>White, Township of</t>
  </si>
  <si>
    <t>169071321</t>
  </si>
  <si>
    <t>041-99041-00</t>
  </si>
  <si>
    <t>Warren County</t>
  </si>
  <si>
    <t>073654105</t>
  </si>
  <si>
    <t>027-42510-00</t>
  </si>
  <si>
    <t>Madison, Borough of</t>
  </si>
  <si>
    <t>080610025</t>
  </si>
  <si>
    <t>027-48300-00</t>
  </si>
  <si>
    <t>Morristown, Township of</t>
  </si>
  <si>
    <t>010905925</t>
  </si>
  <si>
    <t>027-58125-00</t>
  </si>
  <si>
    <t>Pequannock, Township of</t>
  </si>
  <si>
    <t>010886463</t>
  </si>
  <si>
    <t>001-UM142-00</t>
  </si>
  <si>
    <t>Galloway Township Public Schools</t>
  </si>
  <si>
    <t>135235505</t>
  </si>
  <si>
    <t>027-19210-00</t>
  </si>
  <si>
    <t>East Hanover, Township of</t>
  </si>
  <si>
    <t>080611817</t>
  </si>
  <si>
    <t>027-47670-00</t>
  </si>
  <si>
    <t>Montville, Township of</t>
  </si>
  <si>
    <t>053468187</t>
  </si>
  <si>
    <t>019-06370-00</t>
  </si>
  <si>
    <t>Bloomsbury, Borough of</t>
  </si>
  <si>
    <t>174202846</t>
  </si>
  <si>
    <t>041-04990-00</t>
  </si>
  <si>
    <t>Belvidere, Town of</t>
  </si>
  <si>
    <t>961171154</t>
  </si>
  <si>
    <t>027-40290-00</t>
  </si>
  <si>
    <t>Lincoln Park, Borough of</t>
  </si>
  <si>
    <t>002794332</t>
  </si>
  <si>
    <t>027-18070-00</t>
  </si>
  <si>
    <t>Dover, Town of</t>
  </si>
  <si>
    <t>144974776</t>
  </si>
  <si>
    <t>027-012CE-00</t>
  </si>
  <si>
    <t>East Hanover Township Board of Education</t>
  </si>
  <si>
    <t>603108150</t>
  </si>
  <si>
    <t>001-UZU1C-00</t>
  </si>
  <si>
    <t>Egg Harbor Township Municipal Utilities Authority</t>
  </si>
  <si>
    <t>078276741</t>
  </si>
  <si>
    <t>013-21840-00</t>
  </si>
  <si>
    <t>Essex Fells, Borough of</t>
  </si>
  <si>
    <t>009073490</t>
  </si>
  <si>
    <t>027-23910-00</t>
  </si>
  <si>
    <t>Florham Park, Borough of</t>
  </si>
  <si>
    <t>786809041</t>
  </si>
  <si>
    <t>001-UOSK5-00</t>
  </si>
  <si>
    <t>Atlantic City Housing Authority</t>
  </si>
  <si>
    <t>050487230</t>
  </si>
  <si>
    <t>023-UGI0U-00</t>
  </si>
  <si>
    <t>Old Bridge BOE</t>
  </si>
  <si>
    <t>019-25350-00</t>
  </si>
  <si>
    <t>Frenchtown, Borough of</t>
  </si>
  <si>
    <t>834392560</t>
  </si>
  <si>
    <t>027-UFL1V-00</t>
  </si>
  <si>
    <t>Pequannock Lincoln Park &amp; Fairfield Sewerage Authority</t>
  </si>
  <si>
    <t>096879762</t>
  </si>
  <si>
    <t>019-29460-00</t>
  </si>
  <si>
    <t>Hampton, Borough of</t>
  </si>
  <si>
    <t>160218715</t>
  </si>
  <si>
    <t>041-30090-00</t>
  </si>
  <si>
    <t>Harmony Township</t>
  </si>
  <si>
    <t>106899805</t>
  </si>
  <si>
    <t>Felix Merced</t>
  </si>
  <si>
    <t>019-31320-00</t>
  </si>
  <si>
    <t>High Bridge, Borough of</t>
  </si>
  <si>
    <t>169076502</t>
  </si>
  <si>
    <t>001-99001-00</t>
  </si>
  <si>
    <t>Atlantic County</t>
  </si>
  <si>
    <t>079497897</t>
  </si>
  <si>
    <t>041-336060-00</t>
  </si>
  <si>
    <t>Hope Township</t>
  </si>
  <si>
    <t>937605090</t>
  </si>
  <si>
    <t>019-61920-00</t>
  </si>
  <si>
    <t>Raritan Township</t>
  </si>
  <si>
    <t>001-UVNJ8-00</t>
  </si>
  <si>
    <t>Atlantic County Utilities Authority</t>
  </si>
  <si>
    <t>077106094</t>
  </si>
  <si>
    <t>019-09919-00</t>
  </si>
  <si>
    <t>Hunterdon County</t>
  </si>
  <si>
    <t>069878833</t>
  </si>
  <si>
    <t>019-USCRK-00</t>
  </si>
  <si>
    <t>Hunterdon County Educational Services Commission</t>
  </si>
  <si>
    <t>008013106</t>
  </si>
  <si>
    <t>019-UQX1V-00</t>
  </si>
  <si>
    <t>Raritan Township Municipal Utilities Authority</t>
  </si>
  <si>
    <t>221936771</t>
  </si>
  <si>
    <t>019-UQCJK-00</t>
  </si>
  <si>
    <t>Hunterdon County Department of Public Works</t>
  </si>
  <si>
    <t>023-00029-00</t>
  </si>
  <si>
    <t>Raritan Bay Medical Center</t>
  </si>
  <si>
    <t>019-38610-00</t>
  </si>
  <si>
    <t>Lambertville, City of</t>
  </si>
  <si>
    <t>102099434</t>
  </si>
  <si>
    <t>027-64050-00</t>
  </si>
  <si>
    <t>Rockaway, Borough of</t>
  </si>
  <si>
    <t>969480425</t>
  </si>
  <si>
    <t>023-U6BMY-00</t>
  </si>
  <si>
    <t>Madison Park Board of Fire Comm Dist #4</t>
  </si>
  <si>
    <t>134848994</t>
  </si>
  <si>
    <t>019-46260-00</t>
  </si>
  <si>
    <t>Milford, Borough of</t>
  </si>
  <si>
    <t>081867434</t>
  </si>
  <si>
    <t>027-99027-00</t>
  </si>
  <si>
    <t>Morris County</t>
  </si>
  <si>
    <t>080611700</t>
  </si>
  <si>
    <t>019-0848A-00</t>
  </si>
  <si>
    <t>Clinton-Glen Gardner Board of Education</t>
  </si>
  <si>
    <t>184216208</t>
  </si>
  <si>
    <t>0274-48090-00</t>
  </si>
  <si>
    <t>Morris, Township of</t>
  </si>
  <si>
    <t>094964913</t>
  </si>
  <si>
    <t>027-US8MY-00</t>
  </si>
  <si>
    <t>Morris Hills Regional District</t>
  </si>
  <si>
    <t>159111954</t>
  </si>
  <si>
    <t>027-48210-00</t>
  </si>
  <si>
    <t>Morris Plains, Borough of</t>
  </si>
  <si>
    <t>145557539</t>
  </si>
  <si>
    <t>019-13720-00</t>
  </si>
  <si>
    <t>Clinton, Town of</t>
  </si>
  <si>
    <t>160989828</t>
  </si>
  <si>
    <t>023-69420-00</t>
  </si>
  <si>
    <t>South River, Borough of</t>
  </si>
  <si>
    <t>027-01170-00</t>
  </si>
  <si>
    <t>Mt. Olive School District</t>
  </si>
  <si>
    <t>042071118</t>
  </si>
  <si>
    <t>019-01CBE-00</t>
  </si>
  <si>
    <t>Bloomsbury Elementary School</t>
  </si>
  <si>
    <t>160278891</t>
  </si>
  <si>
    <t>023-050F5-00</t>
  </si>
  <si>
    <t>Perth Amboy Board of Education</t>
  </si>
  <si>
    <t>070418843</t>
  </si>
  <si>
    <t>027-UQV9V-00</t>
  </si>
  <si>
    <t>New Vernon Volunteer Fire Department</t>
  </si>
  <si>
    <t>825839400</t>
  </si>
  <si>
    <t>013-53680-00</t>
  </si>
  <si>
    <t>Nutley, Township of</t>
  </si>
  <si>
    <t>226003169</t>
  </si>
  <si>
    <t>023-082CE-00</t>
  </si>
  <si>
    <t>South River Board of Education</t>
  </si>
  <si>
    <t>787344543</t>
  </si>
  <si>
    <t>039-UNYOA-00</t>
  </si>
  <si>
    <t>Summit City Public Schools</t>
  </si>
  <si>
    <t>131198116</t>
  </si>
  <si>
    <t>000-UUXEM-00</t>
  </si>
  <si>
    <t>Casino Reinvestment Development Authority</t>
  </si>
  <si>
    <t>001-UCKG9-00</t>
  </si>
  <si>
    <t>Pleasantville Housing Authority</t>
  </si>
  <si>
    <t>042433792</t>
  </si>
  <si>
    <t>001-U43FX-00</t>
  </si>
  <si>
    <t>Egg Harbor Township Board Education</t>
  </si>
  <si>
    <t>144401304</t>
  </si>
  <si>
    <t>001-00100-00</t>
  </si>
  <si>
    <t>Absecon OEM</t>
  </si>
  <si>
    <t>14809230</t>
  </si>
  <si>
    <t>025-UDQKQ-00</t>
  </si>
  <si>
    <t>Highlands Elementary School District</t>
  </si>
  <si>
    <t>050517739</t>
  </si>
  <si>
    <t>027-UVH47-00</t>
  </si>
  <si>
    <t>Rockaway Township Board of Education</t>
  </si>
  <si>
    <t>137951315</t>
  </si>
  <si>
    <t>013-79800-00</t>
  </si>
  <si>
    <t>West Orange, Township of</t>
  </si>
  <si>
    <t>060801172</t>
  </si>
  <si>
    <t>013-09220-00</t>
  </si>
  <si>
    <t>Caldwell, Borough of</t>
  </si>
  <si>
    <t>039392300</t>
  </si>
  <si>
    <t>027-77240-00</t>
  </si>
  <si>
    <t>013-04695-00</t>
  </si>
  <si>
    <t>Belleville, Township of</t>
  </si>
  <si>
    <t>849425897</t>
  </si>
  <si>
    <t>027-UONPU-00</t>
  </si>
  <si>
    <t>Roxbury Township Schools</t>
  </si>
  <si>
    <t>094958766</t>
  </si>
  <si>
    <t>000-UT8O2-00</t>
  </si>
  <si>
    <t>Richard Stockton College of New Jersey</t>
  </si>
  <si>
    <t>119839082</t>
  </si>
  <si>
    <t>027-UGAYL-00</t>
  </si>
  <si>
    <t>Atlantic Ambulance Corp.</t>
  </si>
  <si>
    <t>122371474</t>
  </si>
  <si>
    <t>027-UBOOY-00</t>
  </si>
  <si>
    <t>Morris County Housing Authority</t>
  </si>
  <si>
    <t>196298186</t>
  </si>
  <si>
    <t>013-008BD-00</t>
  </si>
  <si>
    <t>Clara Maass Medical Center</t>
  </si>
  <si>
    <t>027-UR89V-00</t>
  </si>
  <si>
    <t>Atlantic Hospital Corp.</t>
  </si>
  <si>
    <t>962464756</t>
  </si>
  <si>
    <t>027-U6G7C-00</t>
  </si>
  <si>
    <t>Morris County College</t>
  </si>
  <si>
    <t>040754012</t>
  </si>
  <si>
    <t>001-UQUYJ-00</t>
  </si>
  <si>
    <t>AtlantiCare Regional Medical Center</t>
  </si>
  <si>
    <t>001-04DDA-00</t>
  </si>
  <si>
    <t>Bacharach Institute for Rehabilitation</t>
  </si>
  <si>
    <t>073735664</t>
  </si>
  <si>
    <t>023-U9J7E-00</t>
  </si>
  <si>
    <t>Saint Peter's University Hospital</t>
  </si>
  <si>
    <t>019-UTX3D-00</t>
  </si>
  <si>
    <t>Sergeantsville Volunteer Fire Company</t>
  </si>
  <si>
    <t>102159196</t>
  </si>
  <si>
    <t>029-UBB64-00</t>
  </si>
  <si>
    <t>St. Francis of Assisi Parish (LBI Community Center)</t>
  </si>
  <si>
    <t>013-U0UMJ-00</t>
  </si>
  <si>
    <t>ARC of Essex County</t>
  </si>
  <si>
    <t>091858258</t>
  </si>
  <si>
    <t>041-02675-00</t>
  </si>
  <si>
    <t>Blairstown Ambulance Corps</t>
  </si>
  <si>
    <t>964829290</t>
  </si>
  <si>
    <t>041-UESZX-00</t>
  </si>
  <si>
    <t>Hackettstown Regional Medical Center</t>
  </si>
  <si>
    <t>001-U4L3O-00</t>
  </si>
  <si>
    <t>John Brooks Recovery Center</t>
  </si>
  <si>
    <t>070595889</t>
  </si>
  <si>
    <t>001-UZN8L-00</t>
  </si>
  <si>
    <t>Shore Medical Center</t>
  </si>
  <si>
    <t>001-UXKED-00</t>
  </si>
  <si>
    <t>Our Lady's Multi-Care Center</t>
  </si>
  <si>
    <t>962388653</t>
  </si>
  <si>
    <t>000-UY08Y-00</t>
  </si>
  <si>
    <t>Cerebral Palsy of North Jersey</t>
  </si>
  <si>
    <t>085651107</t>
  </si>
  <si>
    <t>000-U3YY6-00</t>
  </si>
  <si>
    <t>Cerebral Palsy of Middlesex</t>
  </si>
  <si>
    <t>013-U3DNP-00</t>
  </si>
  <si>
    <t>Newark Beth Israel Medical Center</t>
  </si>
  <si>
    <t>013-UKAWW-00</t>
  </si>
  <si>
    <t>Saint Michael's Medical Center, Inc.</t>
  </si>
  <si>
    <t>044001410</t>
  </si>
  <si>
    <t>013-UVXYZ-00</t>
  </si>
  <si>
    <t>Saint Barnabas Medical Center</t>
  </si>
  <si>
    <t>013-095CB-00</t>
  </si>
  <si>
    <t>Cedar Grove Ambulance &amp; Rescue Squad</t>
  </si>
  <si>
    <t>039-UD6CJ-00</t>
  </si>
  <si>
    <t>ARC of Union County</t>
  </si>
  <si>
    <t>129991534</t>
  </si>
  <si>
    <t>035-UQNS4-00</t>
  </si>
  <si>
    <t>Watchung Board of Education</t>
  </si>
  <si>
    <t xml:space="preserve">Somerset </t>
  </si>
  <si>
    <t>100053677</t>
  </si>
  <si>
    <t>035-68730-00</t>
  </si>
  <si>
    <t>South Bound Brook, Borough of</t>
  </si>
  <si>
    <t>035-U4NFZ-00</t>
  </si>
  <si>
    <t>Hillsborough Fire District</t>
  </si>
  <si>
    <t>189409485</t>
  </si>
  <si>
    <t>035-0902F-00</t>
  </si>
  <si>
    <t>Hillsborough Township School District</t>
  </si>
  <si>
    <t>021-29310-00</t>
  </si>
  <si>
    <t>075526947</t>
  </si>
  <si>
    <t>035-57300-00</t>
  </si>
  <si>
    <t>Peapack and Gladstone, Borough of</t>
  </si>
  <si>
    <t>021-80240-00</t>
  </si>
  <si>
    <t>West Windsor Township</t>
  </si>
  <si>
    <t>038592911</t>
  </si>
  <si>
    <t>035-UB2P2-00</t>
  </si>
  <si>
    <t>Montgomery Twp School District</t>
  </si>
  <si>
    <t>609757914</t>
  </si>
  <si>
    <t>011-16900-00</t>
  </si>
  <si>
    <t>Deerfield Township</t>
  </si>
  <si>
    <t>556581049</t>
  </si>
  <si>
    <t>035-47580-00</t>
  </si>
  <si>
    <t>Montgomery Township</t>
  </si>
  <si>
    <t>018616318</t>
  </si>
  <si>
    <t>035-05560-00</t>
  </si>
  <si>
    <t>Bernards Township</t>
  </si>
  <si>
    <t>837648955</t>
  </si>
  <si>
    <t>085642619</t>
  </si>
  <si>
    <t>035-43620-00</t>
  </si>
  <si>
    <t>Manville, Borough of</t>
  </si>
  <si>
    <t>799753918</t>
  </si>
  <si>
    <t>035-77600-00</t>
  </si>
  <si>
    <t>Watchung, Borough of</t>
  </si>
  <si>
    <t>035-07A5E-00</t>
  </si>
  <si>
    <t>Manville Public Schools</t>
  </si>
  <si>
    <t>035-99035-00</t>
  </si>
  <si>
    <t>Somerset County</t>
  </si>
  <si>
    <t>078246147</t>
  </si>
  <si>
    <t>035-ULCTY-00</t>
  </si>
  <si>
    <t>Green Brook Township Public Schools</t>
  </si>
  <si>
    <t>106132173</t>
  </si>
  <si>
    <t>019-24870-00</t>
  </si>
  <si>
    <t>Franklin Township</t>
  </si>
  <si>
    <t>830000233</t>
  </si>
  <si>
    <t>021-UJJIU-00</t>
  </si>
  <si>
    <t>Hamilton Township Fire District 7</t>
  </si>
  <si>
    <t>825137651</t>
  </si>
  <si>
    <t>035-U1ZOR-00</t>
  </si>
  <si>
    <t>Somerset Hills School District</t>
  </si>
  <si>
    <t>087618294</t>
  </si>
  <si>
    <t>035-46590-00</t>
  </si>
  <si>
    <t>Millstone Borough</t>
  </si>
  <si>
    <t>169083490</t>
  </si>
  <si>
    <t>035-04450-00</t>
  </si>
  <si>
    <t>Bedminster, Township of</t>
  </si>
  <si>
    <t>172793408</t>
  </si>
  <si>
    <t>035-31890-00</t>
  </si>
  <si>
    <t>Hillsborough Township</t>
  </si>
  <si>
    <t>060722675</t>
  </si>
  <si>
    <t>035-24900-00</t>
  </si>
  <si>
    <t>Franklin Township-</t>
  </si>
  <si>
    <t>091391441</t>
  </si>
  <si>
    <t>035-U9YSC-00</t>
  </si>
  <si>
    <t>Franklin Township Board of Education</t>
  </si>
  <si>
    <t>103803235</t>
  </si>
  <si>
    <t>Estell Manor</t>
  </si>
  <si>
    <t>831187443</t>
  </si>
  <si>
    <t>Somerville Borough</t>
  </si>
  <si>
    <t>028044832</t>
  </si>
  <si>
    <t>035-U45EY-00</t>
  </si>
  <si>
    <t>North Plainfield Board of Education</t>
  </si>
  <si>
    <t>037169810</t>
  </si>
  <si>
    <t>035-76940-00</t>
  </si>
  <si>
    <t>Warren Township</t>
  </si>
  <si>
    <t>Far Hills Borough</t>
  </si>
  <si>
    <t>029866628</t>
  </si>
  <si>
    <t>035-05590-00</t>
  </si>
  <si>
    <t>Bernardsville, Borough of</t>
  </si>
  <si>
    <t>138923193</t>
  </si>
  <si>
    <t>035-27510-00</t>
  </si>
  <si>
    <t>Green Brook, Township of</t>
  </si>
  <si>
    <t>085643450</t>
  </si>
  <si>
    <t>035-53280-00</t>
  </si>
  <si>
    <t>North Plainfield, Borough of</t>
  </si>
  <si>
    <t>140233763</t>
  </si>
  <si>
    <t>029-UHOUX-00</t>
  </si>
  <si>
    <t>Brick Housing Authority</t>
  </si>
  <si>
    <t>007869837</t>
  </si>
  <si>
    <t>035-UD68N-00</t>
  </si>
  <si>
    <t>Bridgewater Board of Fire Commissioners District 4</t>
  </si>
  <si>
    <t>620960125</t>
  </si>
  <si>
    <t>035-UXX30-00</t>
  </si>
  <si>
    <t>Franklin Township Fire District #1</t>
  </si>
  <si>
    <t>nt</t>
  </si>
  <si>
    <t>015-01588-00</t>
  </si>
  <si>
    <t>Deptford Township Schools</t>
  </si>
  <si>
    <t>073736217</t>
  </si>
  <si>
    <t>019-UFRMG-00</t>
  </si>
  <si>
    <t>Clinton Township Sewerage Authority</t>
  </si>
  <si>
    <t>078679674</t>
  </si>
  <si>
    <t>021-UIQW4-00</t>
  </si>
  <si>
    <t>Princeton First Aid &amp; Rescue Squad</t>
  </si>
  <si>
    <t>119217073</t>
  </si>
  <si>
    <t>035-UR5AR-00</t>
  </si>
  <si>
    <t>Somerset Medical Center</t>
  </si>
  <si>
    <t>063141972</t>
  </si>
  <si>
    <t>035-U31AD-00</t>
  </si>
  <si>
    <t>Hillsborough Emergency Medical Services</t>
  </si>
  <si>
    <t>023409613</t>
  </si>
  <si>
    <t>029-UKS9L-00</t>
  </si>
  <si>
    <t>Tri-Boro First Aid Squad</t>
  </si>
  <si>
    <t>009-UM2FC-00</t>
  </si>
  <si>
    <t>Lower Township Rescue Squad, Inc</t>
  </si>
  <si>
    <t>050471051</t>
  </si>
  <si>
    <t>035-U62UE-00</t>
  </si>
  <si>
    <t>Warren Township Rescue Squad</t>
  </si>
  <si>
    <t>019-09CBF-00</t>
  </si>
  <si>
    <t>ARC of Hunterdon County</t>
  </si>
  <si>
    <t>836170084</t>
  </si>
  <si>
    <t>035-U7LF5-00</t>
  </si>
  <si>
    <t>Martinsville Rescue Squad</t>
  </si>
  <si>
    <t>159248652</t>
  </si>
  <si>
    <t>035-UJ4LJ-00</t>
  </si>
  <si>
    <t>Stonecrest Church</t>
  </si>
  <si>
    <t>035-U0C4X-00</t>
  </si>
  <si>
    <t>United Methodist Church of Bound Brook</t>
  </si>
  <si>
    <t>000-U0C7M-00</t>
  </si>
  <si>
    <t>CentraState Healthcare System</t>
  </si>
  <si>
    <t>068708544</t>
  </si>
  <si>
    <t>035-UJK4Q-00</t>
  </si>
  <si>
    <t>Bridgewater Township Board of Fire Commissioner  District 2</t>
  </si>
  <si>
    <t>144994152</t>
  </si>
  <si>
    <t>035-07720-00</t>
  </si>
  <si>
    <t>Bridgewater Township</t>
  </si>
  <si>
    <t>029-03597-00</t>
  </si>
  <si>
    <t xml:space="preserve">Seaside Heights Board Of Education </t>
  </si>
  <si>
    <t>044028082</t>
  </si>
  <si>
    <t>029-032D3-00</t>
  </si>
  <si>
    <t xml:space="preserve">Pinelands Regional School District </t>
  </si>
  <si>
    <t>003-0280C-00</t>
  </si>
  <si>
    <t xml:space="preserve">Fair Lawn Board of Education </t>
  </si>
  <si>
    <t>084014158</t>
  </si>
  <si>
    <t>017-28650-00</t>
  </si>
  <si>
    <t xml:space="preserve">Guttenberg, Town of </t>
  </si>
  <si>
    <t>094950771</t>
  </si>
  <si>
    <t>001-U4QO1-00</t>
  </si>
  <si>
    <t>Oceanside Charter School, Inc</t>
  </si>
  <si>
    <t>119777303</t>
  </si>
  <si>
    <t>001-07661-00</t>
  </si>
  <si>
    <t xml:space="preserve">Ventnor City Board of Education </t>
  </si>
  <si>
    <t>02105768</t>
  </si>
  <si>
    <t>029-66450-00</t>
  </si>
  <si>
    <t>Seaside Heights</t>
  </si>
  <si>
    <t>078273067</t>
  </si>
  <si>
    <t>029-73110-00</t>
  </si>
  <si>
    <t xml:space="preserve">Toms River </t>
  </si>
  <si>
    <t>070417191</t>
  </si>
  <si>
    <t>029-66480-00</t>
  </si>
  <si>
    <t>Seaside Park</t>
  </si>
  <si>
    <t>022532851</t>
  </si>
  <si>
    <t>025-66240-00</t>
  </si>
  <si>
    <t xml:space="preserve">Sea Bright </t>
  </si>
  <si>
    <t>606352391</t>
  </si>
  <si>
    <t>003-30150-00</t>
  </si>
  <si>
    <t xml:space="preserve">Harrington Park, Borough of </t>
  </si>
  <si>
    <t>078719481</t>
  </si>
  <si>
    <t>003-U5KQS-00</t>
  </si>
  <si>
    <t>Englewood Public School</t>
  </si>
  <si>
    <t>801484044</t>
  </si>
  <si>
    <t>003-99003-00</t>
  </si>
  <si>
    <t>Bergen County</t>
  </si>
  <si>
    <t>025123535</t>
  </si>
  <si>
    <t>017-36000-00</t>
  </si>
  <si>
    <t xml:space="preserve">Jersey City </t>
  </si>
  <si>
    <t>003-42750-00</t>
  </si>
  <si>
    <t>Mahwah Township</t>
  </si>
  <si>
    <t>078709607</t>
  </si>
  <si>
    <t>003-18400-00</t>
  </si>
  <si>
    <t xml:space="preserve">Dumont, Borough of </t>
  </si>
  <si>
    <t>003-24420-00</t>
  </si>
  <si>
    <t>Fort Lee, Borough of</t>
  </si>
  <si>
    <t>075420166</t>
  </si>
  <si>
    <t>003-20020-00</t>
  </si>
  <si>
    <t>Edgewater, Borough of</t>
  </si>
  <si>
    <t>076692649</t>
  </si>
  <si>
    <t>003-26640-00</t>
  </si>
  <si>
    <t xml:space="preserve">Glen Rock, Borough of </t>
  </si>
  <si>
    <t>957289077</t>
  </si>
  <si>
    <t>003-63990-00</t>
  </si>
  <si>
    <t xml:space="preserve">Rochelle Park, Township of </t>
  </si>
  <si>
    <t>076693346</t>
  </si>
  <si>
    <t>003-21480-00</t>
  </si>
  <si>
    <t>Englewood, City of</t>
  </si>
  <si>
    <t>076690593</t>
  </si>
  <si>
    <t>003-51660-00</t>
  </si>
  <si>
    <t xml:space="preserve">New Milford, Borough of </t>
  </si>
  <si>
    <t>076671593</t>
  </si>
  <si>
    <t>003-53430-00</t>
  </si>
  <si>
    <t xml:space="preserve">Northvale, Borough of </t>
  </si>
  <si>
    <t>003-75140-00</t>
  </si>
  <si>
    <t xml:space="preserve">Upper Saddle River </t>
  </si>
  <si>
    <t>076673532</t>
  </si>
  <si>
    <t>003-53610-00</t>
  </si>
  <si>
    <t xml:space="preserve">Norwood, Borough of </t>
  </si>
  <si>
    <t>092733823</t>
  </si>
  <si>
    <t>003-24990-00</t>
  </si>
  <si>
    <t xml:space="preserve">Franklin Lakes, Borough of </t>
  </si>
  <si>
    <t>076674506</t>
  </si>
  <si>
    <t>003-32310-00</t>
  </si>
  <si>
    <t xml:space="preserve">Ho-Ho-Kus, Borough of </t>
  </si>
  <si>
    <t>076688662</t>
  </si>
  <si>
    <t>003-13810-00</t>
  </si>
  <si>
    <t xml:space="preserve">Closter, Borough of </t>
  </si>
  <si>
    <t>949093165</t>
  </si>
  <si>
    <t>003-6300-00</t>
  </si>
  <si>
    <t xml:space="preserve">Ridgewood, Village of </t>
  </si>
  <si>
    <t>076673185</t>
  </si>
  <si>
    <t>003-10480-00</t>
  </si>
  <si>
    <t xml:space="preserve">Carlstadt, Borough of </t>
  </si>
  <si>
    <t>0000000000</t>
  </si>
  <si>
    <t>003-30540-00</t>
  </si>
  <si>
    <t xml:space="preserve">Haworth, Borough of </t>
  </si>
  <si>
    <t>095165791</t>
  </si>
  <si>
    <t>003-21450-00</t>
  </si>
  <si>
    <t xml:space="preserve">Emerson, Borough of </t>
  </si>
  <si>
    <t>140053062</t>
  </si>
  <si>
    <t>003-22470-00</t>
  </si>
  <si>
    <t xml:space="preserve">Fair Lawn, Borough of </t>
  </si>
  <si>
    <t>075419689</t>
  </si>
  <si>
    <t>003-76490-00</t>
  </si>
  <si>
    <t xml:space="preserve">Wallington, Borough of </t>
  </si>
  <si>
    <t>087084901</t>
  </si>
  <si>
    <t>003-02346-00</t>
  </si>
  <si>
    <t xml:space="preserve">Englewood Cliffs, Borough of </t>
  </si>
  <si>
    <t>076688993</t>
  </si>
  <si>
    <t>003-25770-00</t>
  </si>
  <si>
    <t>Garfield, City of</t>
  </si>
  <si>
    <t>081894305</t>
  </si>
  <si>
    <t>003-62940-00</t>
  </si>
  <si>
    <t xml:space="preserve">Ridgefield Park, Village of </t>
  </si>
  <si>
    <t>075441865</t>
  </si>
  <si>
    <t>003-63690-00</t>
  </si>
  <si>
    <t xml:space="preserve">River Vale, Township of </t>
  </si>
  <si>
    <t>003-53850-00</t>
  </si>
  <si>
    <t xml:space="preserve">Oakland, Borough of </t>
  </si>
  <si>
    <t>958365983</t>
  </si>
  <si>
    <t>003-83050-00</t>
  </si>
  <si>
    <t xml:space="preserve">Wyckoff, Township of </t>
  </si>
  <si>
    <t>076673987</t>
  </si>
  <si>
    <t>003-19510-00</t>
  </si>
  <si>
    <t xml:space="preserve">East Rutherford, Borough of </t>
  </si>
  <si>
    <t>949286207</t>
  </si>
  <si>
    <t>003-ULMLR-00</t>
  </si>
  <si>
    <t xml:space="preserve">Leonia Board of Education </t>
  </si>
  <si>
    <t>070573829</t>
  </si>
  <si>
    <t>003-72360-00</t>
  </si>
  <si>
    <t>Teaneck Township</t>
  </si>
  <si>
    <t>047963694</t>
  </si>
  <si>
    <t>003-UD6TG-00</t>
  </si>
  <si>
    <t xml:space="preserve">Ho-Ho-Kus Public School </t>
  </si>
  <si>
    <t>100052232</t>
  </si>
  <si>
    <t>003-42090-00</t>
  </si>
  <si>
    <t xml:space="preserve">Lyndhurst, Township of </t>
  </si>
  <si>
    <t>144724908</t>
  </si>
  <si>
    <t>0915172318</t>
  </si>
  <si>
    <t>003-U32JY-00</t>
  </si>
  <si>
    <t xml:space="preserve">Bergen County Utilities Authority </t>
  </si>
  <si>
    <t>788822539</t>
  </si>
  <si>
    <t>003-63360-00</t>
  </si>
  <si>
    <t xml:space="preserve">River Edge, Borough of </t>
  </si>
  <si>
    <t>076673474</t>
  </si>
  <si>
    <t>003-62910-00</t>
  </si>
  <si>
    <t xml:space="preserve">Ridgefield, Borough of </t>
  </si>
  <si>
    <t>076690056</t>
  </si>
  <si>
    <t>029-U29EV-00</t>
  </si>
  <si>
    <t>Brick Township Board of Fire Commissioners Dist 1 Brick NJ</t>
  </si>
  <si>
    <t>620958202</t>
  </si>
  <si>
    <t>029-U5YTR-00</t>
  </si>
  <si>
    <t>Brick Township Board of Fire Commissioners Dist 2 Brick NJ</t>
  </si>
  <si>
    <t>969820971</t>
  </si>
  <si>
    <t>029-UMZBG-00</t>
  </si>
  <si>
    <t>Brick Township Board of Fire Commissioners Dist 3 Brick NJ</t>
  </si>
  <si>
    <t>014408891</t>
  </si>
  <si>
    <t>003-46110-00</t>
  </si>
  <si>
    <t>Midland Park, Borough of</t>
  </si>
  <si>
    <t>076688522</t>
  </si>
  <si>
    <t>003-21300-00</t>
  </si>
  <si>
    <t xml:space="preserve">Elmwood Park, Borough of </t>
  </si>
  <si>
    <t>003-65280-00</t>
  </si>
  <si>
    <t xml:space="preserve">Rutherford, Borough of </t>
  </si>
  <si>
    <t>070569728</t>
  </si>
  <si>
    <t>003-82570-00</t>
  </si>
  <si>
    <t xml:space="preserve">Wood-Ridge, Borough of </t>
  </si>
  <si>
    <t>030479091</t>
  </si>
  <si>
    <t>003-76400-00</t>
  </si>
  <si>
    <t>Waldwick, Borough of</t>
  </si>
  <si>
    <t>076688720</t>
  </si>
  <si>
    <t>003-47610-00</t>
  </si>
  <si>
    <t xml:space="preserve">Montvale, Borough of </t>
  </si>
  <si>
    <t>072723851</t>
  </si>
  <si>
    <t>025-40770-00</t>
  </si>
  <si>
    <t xml:space="preserve">Little Silver, Borough of </t>
  </si>
  <si>
    <t>070414487</t>
  </si>
  <si>
    <t>025-30690-00</t>
  </si>
  <si>
    <t xml:space="preserve">Hazlet, Township </t>
  </si>
  <si>
    <t>070412291</t>
  </si>
  <si>
    <t>011-46680-00</t>
  </si>
  <si>
    <t xml:space="preserve">Millville, City of </t>
  </si>
  <si>
    <t>080785918</t>
  </si>
  <si>
    <t>003-UKTI8-00</t>
  </si>
  <si>
    <t xml:space="preserve">Paramus Board of Education </t>
  </si>
  <si>
    <t>613802560</t>
  </si>
  <si>
    <t>003-05170-00</t>
  </si>
  <si>
    <t>Bergenfield, Borough of</t>
  </si>
  <si>
    <t>070570643</t>
  </si>
  <si>
    <t>025-66330-00</t>
  </si>
  <si>
    <t xml:space="preserve">Sea Girt, Borough of </t>
  </si>
  <si>
    <t>003-77135-00</t>
  </si>
  <si>
    <t xml:space="preserve">Washington, Township of </t>
  </si>
  <si>
    <t>960201028</t>
  </si>
  <si>
    <t>003-55950-00</t>
  </si>
  <si>
    <t xml:space="preserve">Paramus, Borough of </t>
  </si>
  <si>
    <t>037-47430-00</t>
  </si>
  <si>
    <t xml:space="preserve">Montague, Township of </t>
  </si>
  <si>
    <t>036449478</t>
  </si>
  <si>
    <t>003-31920-00</t>
  </si>
  <si>
    <t>Hillsdale Borough</t>
  </si>
  <si>
    <t>076674449</t>
  </si>
  <si>
    <t>003-47700-00</t>
  </si>
  <si>
    <t>Moonachie, Borough of</t>
  </si>
  <si>
    <t>072724941</t>
  </si>
  <si>
    <t>003-15820-00</t>
  </si>
  <si>
    <t>Cresskill, Borough of</t>
  </si>
  <si>
    <t>949165419</t>
  </si>
  <si>
    <t>003-17530-00</t>
  </si>
  <si>
    <t>Demarest, Borough of</t>
  </si>
  <si>
    <t>076673375</t>
  </si>
  <si>
    <t>003-40680-00</t>
  </si>
  <si>
    <t>Little Ferry, Borough of</t>
  </si>
  <si>
    <t>072722093</t>
  </si>
  <si>
    <t>003-06490-00</t>
  </si>
  <si>
    <t xml:space="preserve">Bogota, Borough of </t>
  </si>
  <si>
    <t>003-65340-00</t>
  </si>
  <si>
    <t xml:space="preserve">Saddle Brook, Township of </t>
  </si>
  <si>
    <t>960052918</t>
  </si>
  <si>
    <t>003-54990-00</t>
  </si>
  <si>
    <t xml:space="preserve">Oradell, Borough of </t>
  </si>
  <si>
    <t>959824087</t>
  </si>
  <si>
    <t>003-22560-00</t>
  </si>
  <si>
    <t xml:space="preserve">Fairview, Borough of </t>
  </si>
  <si>
    <t>076688464</t>
  </si>
  <si>
    <t>025-U0AFE-00</t>
  </si>
  <si>
    <t xml:space="preserve">Manasquan River Regional Sewerage Authority </t>
  </si>
  <si>
    <t>049718018</t>
  </si>
  <si>
    <t>039-59190-00</t>
  </si>
  <si>
    <t xml:space="preserve">Plainfield, City of </t>
  </si>
  <si>
    <t>160265138</t>
  </si>
  <si>
    <t>003-52320-00</t>
  </si>
  <si>
    <t xml:space="preserve">North Arlington, Borough of </t>
  </si>
  <si>
    <t>958267130</t>
  </si>
  <si>
    <t>011-UDYPC-00</t>
  </si>
  <si>
    <t>South Jersey Healthcare</t>
  </si>
  <si>
    <t>023-UD00U-00</t>
  </si>
  <si>
    <t xml:space="preserve">Edison Housing Authority </t>
  </si>
  <si>
    <t>011-39450-00</t>
  </si>
  <si>
    <t>Lawrence, Township</t>
  </si>
  <si>
    <t>007994850</t>
  </si>
  <si>
    <t>011-74870-00</t>
  </si>
  <si>
    <t xml:space="preserve">Upper Deerfield, Township </t>
  </si>
  <si>
    <t>002605533</t>
  </si>
  <si>
    <t>003-40020-00</t>
  </si>
  <si>
    <t xml:space="preserve">Leonia, Borough of </t>
  </si>
  <si>
    <t>957995681</t>
  </si>
  <si>
    <t>003-80270-00</t>
  </si>
  <si>
    <t xml:space="preserve">Westwood, Borough of </t>
  </si>
  <si>
    <t>076674456</t>
  </si>
  <si>
    <t>003-13570-00</t>
  </si>
  <si>
    <t xml:space="preserve">Cliffside Park, Borough of </t>
  </si>
  <si>
    <t>010945608</t>
  </si>
  <si>
    <t>003-54870-00</t>
  </si>
  <si>
    <t>Old Tappan, Borough of</t>
  </si>
  <si>
    <t>949916597</t>
  </si>
  <si>
    <t>003-55770-00</t>
  </si>
  <si>
    <t xml:space="preserve">Palisades Park, Borough of </t>
  </si>
  <si>
    <t>072698657</t>
  </si>
  <si>
    <t>025-22950-00</t>
  </si>
  <si>
    <t xml:space="preserve">Farmingdale, Borough of </t>
  </si>
  <si>
    <t>081990160</t>
  </si>
  <si>
    <t>003-U27A7-00</t>
  </si>
  <si>
    <t xml:space="preserve">Ramsey Board of Education </t>
  </si>
  <si>
    <t>076673243</t>
  </si>
  <si>
    <t>025-UKQ0Z-00</t>
  </si>
  <si>
    <t xml:space="preserve">Eatontown Board of Education </t>
  </si>
  <si>
    <t>094246386</t>
  </si>
  <si>
    <t>003-28680-00</t>
  </si>
  <si>
    <t xml:space="preserve">Hackensack, City of </t>
  </si>
  <si>
    <t>957296460</t>
  </si>
  <si>
    <t>003-68970-00</t>
  </si>
  <si>
    <t xml:space="preserve">South Hackensack, Township of </t>
  </si>
  <si>
    <t>092723105</t>
  </si>
  <si>
    <t>025-33300-00</t>
  </si>
  <si>
    <t xml:space="preserve">Howell Township </t>
  </si>
  <si>
    <t>048149157</t>
  </si>
  <si>
    <t>003-002EI-00</t>
  </si>
  <si>
    <t xml:space="preserve">Edgewater Board of Education </t>
  </si>
  <si>
    <t>056546849</t>
  </si>
  <si>
    <t>003-UC0BC-00</t>
  </si>
  <si>
    <t>Palisades Interstate Park Commission</t>
  </si>
  <si>
    <t>015-17710-00</t>
  </si>
  <si>
    <t>Deptford, Township of</t>
  </si>
  <si>
    <t>084779297</t>
  </si>
  <si>
    <t>007-26790-00</t>
  </si>
  <si>
    <t>Gloucester City</t>
  </si>
  <si>
    <t>838065498</t>
  </si>
  <si>
    <t xml:space="preserve">Gloucester, Township of </t>
  </si>
  <si>
    <t>075536060</t>
  </si>
  <si>
    <t>015-99015-00</t>
  </si>
  <si>
    <t>Gloucester, County of</t>
  </si>
  <si>
    <t>070591979</t>
  </si>
  <si>
    <t>015-28185-00</t>
  </si>
  <si>
    <t>013492897</t>
  </si>
  <si>
    <t>007-28770-00</t>
  </si>
  <si>
    <t>Haddonfield, Borough of</t>
  </si>
  <si>
    <t>050195437</t>
  </si>
  <si>
    <t>007-2880-00</t>
  </si>
  <si>
    <t>Haddon Heights, Borough of</t>
  </si>
  <si>
    <t>039433677</t>
  </si>
  <si>
    <t>015-47250-00</t>
  </si>
  <si>
    <t>Monroe, Township</t>
  </si>
  <si>
    <t>080784119</t>
  </si>
  <si>
    <t>007-04750-00</t>
  </si>
  <si>
    <t>Bellmawr</t>
  </si>
  <si>
    <t>Glassborough, Borough of</t>
  </si>
  <si>
    <t>030317747</t>
  </si>
  <si>
    <t>015-21060-00</t>
  </si>
  <si>
    <t>Elk Township</t>
  </si>
  <si>
    <t>013256540</t>
  </si>
  <si>
    <t>003-UYVBW-00</t>
  </si>
  <si>
    <t xml:space="preserve">Northwest Bergen County Utilities Authority </t>
  </si>
  <si>
    <t>051887407</t>
  </si>
  <si>
    <t>012-41160-00</t>
  </si>
  <si>
    <t>Logan Township</t>
  </si>
  <si>
    <t>014387070</t>
  </si>
  <si>
    <t>007-10000-00</t>
  </si>
  <si>
    <t xml:space="preserve">Camden, City of </t>
  </si>
  <si>
    <t>077069581</t>
  </si>
  <si>
    <t>007-02200-00</t>
  </si>
  <si>
    <t>Audubon, Borough of</t>
  </si>
  <si>
    <t>1877753144</t>
  </si>
  <si>
    <t>025-UMB48-00</t>
  </si>
  <si>
    <t xml:space="preserve">Howell Township Board of Education </t>
  </si>
  <si>
    <t>054254602</t>
  </si>
  <si>
    <t>025-19840-00</t>
  </si>
  <si>
    <t xml:space="preserve">Eatontown, Borough of </t>
  </si>
  <si>
    <t>046542460</t>
  </si>
  <si>
    <t>025-UJWM8-00</t>
  </si>
  <si>
    <t xml:space="preserve">Howell Township Fire District # 2 </t>
  </si>
  <si>
    <t>007-39210-00</t>
  </si>
  <si>
    <t>Laurel Springs, Borough of</t>
  </si>
  <si>
    <t>081867186</t>
  </si>
  <si>
    <t>025-21570-00</t>
  </si>
  <si>
    <t xml:space="preserve">Englishtown, Borough of </t>
  </si>
  <si>
    <t>078255825</t>
  </si>
  <si>
    <t>025-UEEVN-00</t>
  </si>
  <si>
    <t>Aberdeen Township Fire Dist # 2</t>
  </si>
  <si>
    <t>008817210</t>
  </si>
  <si>
    <t>025-01960-00</t>
  </si>
  <si>
    <t xml:space="preserve">Asbury Park, City of </t>
  </si>
  <si>
    <t>049873235</t>
  </si>
  <si>
    <t>025-76460-00</t>
  </si>
  <si>
    <t xml:space="preserve">Wall, Township of </t>
  </si>
  <si>
    <t>139710144</t>
  </si>
  <si>
    <t>025-41310-00</t>
  </si>
  <si>
    <t xml:space="preserve">Long Branch, City of </t>
  </si>
  <si>
    <t>081981193</t>
  </si>
  <si>
    <t>025-74540-00</t>
  </si>
  <si>
    <t xml:space="preserve">Union Beach, Borough of </t>
  </si>
  <si>
    <t>020847880</t>
  </si>
  <si>
    <t>025-44520-00</t>
  </si>
  <si>
    <t xml:space="preserve">Matawan, Borough of </t>
  </si>
  <si>
    <t>048472807</t>
  </si>
  <si>
    <t>025-49890-00</t>
  </si>
  <si>
    <t xml:space="preserve">Neptune, Township of </t>
  </si>
  <si>
    <t>049550817</t>
  </si>
  <si>
    <t>003-U0ZT2-00</t>
  </si>
  <si>
    <t xml:space="preserve">Emerson Board of Education </t>
  </si>
  <si>
    <t>154801252</t>
  </si>
  <si>
    <t>003-05968-00</t>
  </si>
  <si>
    <t>Demarest Public Schools</t>
  </si>
  <si>
    <t>052419686</t>
  </si>
  <si>
    <t>025-25230-00</t>
  </si>
  <si>
    <t xml:space="preserve">Freehold, Township of </t>
  </si>
  <si>
    <t>078249562</t>
  </si>
  <si>
    <t>025-46560-00</t>
  </si>
  <si>
    <t xml:space="preserve">Millstone, Township </t>
  </si>
  <si>
    <t>025-49920-00</t>
  </si>
  <si>
    <t xml:space="preserve">Neptune City, Borough of </t>
  </si>
  <si>
    <t>070415377</t>
  </si>
  <si>
    <t>025-47130-00</t>
  </si>
  <si>
    <t>Monmouth Beach, Borough of</t>
  </si>
  <si>
    <t>048623268</t>
  </si>
  <si>
    <t>025-16660-00</t>
  </si>
  <si>
    <t>Deal, Borough of</t>
  </si>
  <si>
    <t>003-U8D62-00</t>
  </si>
  <si>
    <t>Cliffside Park Housing Authority, Borough of</t>
  </si>
  <si>
    <t>627289242</t>
  </si>
  <si>
    <t>003-UNUWD-00</t>
  </si>
  <si>
    <t xml:space="preserve">Lyndhurst Board of Education </t>
  </si>
  <si>
    <t>098215494</t>
  </si>
  <si>
    <t>031-02355-00</t>
  </si>
  <si>
    <t xml:space="preserve">William Paterson University </t>
  </si>
  <si>
    <t>173169160</t>
  </si>
  <si>
    <t>025-14560-00</t>
  </si>
  <si>
    <t>Colts Neck, Township of</t>
  </si>
  <si>
    <t>047875638</t>
  </si>
  <si>
    <t>025-UASI4-00</t>
  </si>
  <si>
    <t xml:space="preserve">Western Monmouth Utilities Authority </t>
  </si>
  <si>
    <t>025-65130-00</t>
  </si>
  <si>
    <t xml:space="preserve">Rumson, Borough of </t>
  </si>
  <si>
    <t>112035928</t>
  </si>
  <si>
    <t>025-32640-00</t>
  </si>
  <si>
    <t xml:space="preserve">Holmdel Township </t>
  </si>
  <si>
    <t>094240868</t>
  </si>
  <si>
    <t>025-34200-00</t>
  </si>
  <si>
    <t>Interlaken, Borough of</t>
  </si>
  <si>
    <t>025-37560-00</t>
  </si>
  <si>
    <t xml:space="preserve">Lake Como, Borough of </t>
  </si>
  <si>
    <t>051918894</t>
  </si>
  <si>
    <t>025-U9JNS-00</t>
  </si>
  <si>
    <t xml:space="preserve">Long Branch Housing Authority </t>
  </si>
  <si>
    <t>025-00730-00</t>
  </si>
  <si>
    <t xml:space="preserve">Allenhurst, Borough of </t>
  </si>
  <si>
    <t>015-82120-00</t>
  </si>
  <si>
    <t>Woodbury Heights</t>
  </si>
  <si>
    <t>178090940</t>
  </si>
  <si>
    <t>015-82180-00</t>
  </si>
  <si>
    <t>Woodbury, City of</t>
  </si>
  <si>
    <t>175944362</t>
  </si>
  <si>
    <t>015-78800-00</t>
  </si>
  <si>
    <t>West Deptford Township</t>
  </si>
  <si>
    <t>627590672</t>
  </si>
  <si>
    <t>015-59070-00</t>
  </si>
  <si>
    <t>Pitman, Borough of</t>
  </si>
  <si>
    <t>009588476</t>
  </si>
  <si>
    <t>015-51390-00</t>
  </si>
  <si>
    <t>Newfield Borough</t>
  </si>
  <si>
    <t>556480975</t>
  </si>
  <si>
    <t>003-61680-00</t>
  </si>
  <si>
    <t xml:space="preserve">Ramsey, Borough of </t>
  </si>
  <si>
    <t>076688969</t>
  </si>
  <si>
    <t>025-62430-00</t>
  </si>
  <si>
    <t>Red Bank, Borough of</t>
  </si>
  <si>
    <t>145588518</t>
  </si>
  <si>
    <t>015-24840-00</t>
  </si>
  <si>
    <t>140126207</t>
  </si>
  <si>
    <t>025-25200-00</t>
  </si>
  <si>
    <t xml:space="preserve">Freehold, Borough of </t>
  </si>
  <si>
    <t>078249786</t>
  </si>
  <si>
    <t>007-58770-00</t>
  </si>
  <si>
    <t>Pine Hill, Borough of</t>
  </si>
  <si>
    <t>025-02410-00</t>
  </si>
  <si>
    <t xml:space="preserve">Avon By The Sea, Borough of </t>
  </si>
  <si>
    <t>097404503</t>
  </si>
  <si>
    <t>003-UIAC0-00</t>
  </si>
  <si>
    <t>Garfield Public Schools</t>
  </si>
  <si>
    <t>045220241</t>
  </si>
  <si>
    <t>025-70110-00</t>
  </si>
  <si>
    <t xml:space="preserve">Spring Lake, Borough of </t>
  </si>
  <si>
    <t>052120763</t>
  </si>
  <si>
    <t>007-76220-00</t>
  </si>
  <si>
    <t>Voorhees, Township of</t>
  </si>
  <si>
    <t>122937071</t>
  </si>
  <si>
    <t>003-72420-00</t>
  </si>
  <si>
    <t xml:space="preserve">Tenafly, Borough of </t>
  </si>
  <si>
    <t>x</t>
  </si>
  <si>
    <t>960177988</t>
  </si>
  <si>
    <t>015-80120-00</t>
  </si>
  <si>
    <t xml:space="preserve">Westville, Borough of </t>
  </si>
  <si>
    <t>075481309</t>
  </si>
  <si>
    <t>015-13360-00</t>
  </si>
  <si>
    <t>Clayton, Borough of</t>
  </si>
  <si>
    <t>005982277</t>
  </si>
  <si>
    <t>025-UQN2P-00</t>
  </si>
  <si>
    <t xml:space="preserve">Neptune Sewerage Authority, Township of </t>
  </si>
  <si>
    <t>025-URXNN-00</t>
  </si>
  <si>
    <t xml:space="preserve">Little Silver Board of Education </t>
  </si>
  <si>
    <t>054624028</t>
  </si>
  <si>
    <t>025-54270-00</t>
  </si>
  <si>
    <t>025-UP4PL-00</t>
  </si>
  <si>
    <t xml:space="preserve">Monmouth County Regional Health Commission </t>
  </si>
  <si>
    <t>136190118</t>
  </si>
  <si>
    <t>003-ULTAA-00</t>
  </si>
  <si>
    <t>Tenafly School District</t>
  </si>
  <si>
    <t>072701824</t>
  </si>
  <si>
    <t>027-UIYE5-00</t>
  </si>
  <si>
    <t>Southeast Morris County Municipal Utilities Authority</t>
  </si>
  <si>
    <t>039393285</t>
  </si>
  <si>
    <t>025-UVGHP-00</t>
  </si>
  <si>
    <t>Keansburg Housing Authority</t>
  </si>
  <si>
    <t>048229074</t>
  </si>
  <si>
    <t xml:space="preserve">025-UEBHG-00 </t>
  </si>
  <si>
    <t xml:space="preserve">Atlantic Highlands Harbor </t>
  </si>
  <si>
    <t>809678782</t>
  </si>
  <si>
    <t>025-00070-00</t>
  </si>
  <si>
    <t xml:space="preserve">Aberdeen, Township of </t>
  </si>
  <si>
    <t>068698430</t>
  </si>
  <si>
    <t>007-65160-00</t>
  </si>
  <si>
    <t>Runnemede</t>
  </si>
  <si>
    <t>025-U6WE9-00</t>
  </si>
  <si>
    <t>Wall Fire Dist No. 1</t>
  </si>
  <si>
    <t>140757746</t>
  </si>
  <si>
    <t>025-UD852-00</t>
  </si>
  <si>
    <t xml:space="preserve">Asbury Park Housing Authority </t>
  </si>
  <si>
    <t>084046119</t>
  </si>
  <si>
    <t>037-07300-00</t>
  </si>
  <si>
    <t xml:space="preserve">Branchville, Borough of </t>
  </si>
  <si>
    <t>024607769</t>
  </si>
  <si>
    <t>025-ULTGJ-00</t>
  </si>
  <si>
    <t xml:space="preserve">Long Branch Public Schools </t>
  </si>
  <si>
    <t>007-02A8B-00</t>
  </si>
  <si>
    <t>Cherry Hill Fire District 13</t>
  </si>
  <si>
    <t>075614912</t>
  </si>
  <si>
    <t>015-UKZGY-00</t>
  </si>
  <si>
    <t>Logan Township Municipal Utilities Authority</t>
  </si>
  <si>
    <t>015-UAAPW-00</t>
  </si>
  <si>
    <t>Rowan University</t>
  </si>
  <si>
    <t>139203145</t>
  </si>
  <si>
    <t>025-UCT0D-00</t>
  </si>
  <si>
    <t xml:space="preserve">Meridian Nursing and Rehabilitation at Shrewsbury </t>
  </si>
  <si>
    <t>025-UG2E4-00</t>
  </si>
  <si>
    <t>Highlands Borough Housing Authority</t>
  </si>
  <si>
    <t>926856451</t>
  </si>
  <si>
    <t>025-UGU8F-00</t>
  </si>
  <si>
    <t>Middletown Township Housing Authority</t>
  </si>
  <si>
    <t>036796605</t>
  </si>
  <si>
    <t>000-UBHL3-00</t>
  </si>
  <si>
    <t>New Jersey Meadowlands Commission</t>
  </si>
  <si>
    <t>098364649</t>
  </si>
  <si>
    <t>025-U8T07-00</t>
  </si>
  <si>
    <t>Shorelands Water Co. Inc</t>
  </si>
  <si>
    <t>005-78200-00</t>
  </si>
  <si>
    <t>Westampton Township</t>
  </si>
  <si>
    <t>141936174</t>
  </si>
  <si>
    <t>025-UKSZJ-00</t>
  </si>
  <si>
    <t xml:space="preserve">Manalapan-Englishtown Regional Board of Education </t>
  </si>
  <si>
    <t>080950181</t>
  </si>
  <si>
    <t>025-09427-00</t>
  </si>
  <si>
    <t xml:space="preserve">Fair Haven Board of Education </t>
  </si>
  <si>
    <t>054346135</t>
  </si>
  <si>
    <t>003-UZGEB-00</t>
  </si>
  <si>
    <t xml:space="preserve">Englewood Hospital and Medical Center </t>
  </si>
  <si>
    <t>056289481</t>
  </si>
  <si>
    <t>025-UP72E-00</t>
  </si>
  <si>
    <t xml:space="preserve">Academy Charter High School </t>
  </si>
  <si>
    <t xml:space="preserve">Yes </t>
  </si>
  <si>
    <t>058371852</t>
  </si>
  <si>
    <t>025-UT38N-00</t>
  </si>
  <si>
    <t>Opportunity Knocks, Inc.</t>
  </si>
  <si>
    <t>164978079</t>
  </si>
  <si>
    <t>011-UHT3F-00</t>
  </si>
  <si>
    <t xml:space="preserve">NJ Veterans Memorial Home Facility - Vineland </t>
  </si>
  <si>
    <t>787798425</t>
  </si>
  <si>
    <t>003-U05VU-00</t>
  </si>
  <si>
    <t xml:space="preserve">Christian Health Care Center </t>
  </si>
  <si>
    <t>075422766</t>
  </si>
  <si>
    <t>003-u08id-00</t>
  </si>
  <si>
    <t xml:space="preserve">Moonachie First Aid &amp; Rescue Squad </t>
  </si>
  <si>
    <t>928456219</t>
  </si>
  <si>
    <t>025-UV4AY-00</t>
  </si>
  <si>
    <t xml:space="preserve">Monmouth County Bayshore Outfall Authority </t>
  </si>
  <si>
    <t>067830752</t>
  </si>
  <si>
    <t>003-UYAEP-00</t>
  </si>
  <si>
    <t xml:space="preserve">Holy Name Medical Center </t>
  </si>
  <si>
    <t>075440149</t>
  </si>
  <si>
    <t>003-UXQFW-00</t>
  </si>
  <si>
    <t>Hackensack University Medical Center</t>
  </si>
  <si>
    <t>042797571</t>
  </si>
  <si>
    <t>015-UWETN-00</t>
  </si>
  <si>
    <t>Devereux-NJ</t>
  </si>
  <si>
    <t>007-U5CQI-00</t>
  </si>
  <si>
    <t>Cooper University Hospital</t>
  </si>
  <si>
    <t>025-UFHOR-00</t>
  </si>
  <si>
    <t xml:space="preserve">South Belmar First Aid </t>
  </si>
  <si>
    <t>025-UYWIU-00</t>
  </si>
  <si>
    <t>Affordable Housing Alliance of N.J</t>
  </si>
  <si>
    <t>796228658</t>
  </si>
  <si>
    <t>025-UUEV6-00</t>
  </si>
  <si>
    <t xml:space="preserve">Monmouth University </t>
  </si>
  <si>
    <t>000-URIQO-00</t>
  </si>
  <si>
    <t>Youth Consultation Service</t>
  </si>
  <si>
    <t>030240782</t>
  </si>
  <si>
    <t>025-U3M6I-00</t>
  </si>
  <si>
    <t xml:space="preserve">New Hope Foundation </t>
  </si>
  <si>
    <t>015-U1HYR-00</t>
  </si>
  <si>
    <t>Underwood-Memorial Hospital</t>
  </si>
  <si>
    <t>077059152</t>
  </si>
  <si>
    <t>001-06EB0-00</t>
  </si>
  <si>
    <t xml:space="preserve">Covenant House New Jersey </t>
  </si>
  <si>
    <t>Multiple RPAs Received</t>
  </si>
  <si>
    <t>003-um9hn-00</t>
  </si>
  <si>
    <t>Valley Hospital (Valley Health System)</t>
  </si>
  <si>
    <t>072716376</t>
  </si>
  <si>
    <t>023-UI1HB-00</t>
  </si>
  <si>
    <t xml:space="preserve">Sayreville Housing For Seniors Corporation </t>
  </si>
  <si>
    <t>003-UIR0C-00</t>
  </si>
  <si>
    <t>Buehler Challenger &amp; Science Center</t>
  </si>
  <si>
    <t>861320455</t>
  </si>
  <si>
    <t>025-05EB0-00</t>
  </si>
  <si>
    <t xml:space="preserve"> ARC of Monmouth, Inc</t>
  </si>
  <si>
    <t>025-UOHYZ-00</t>
  </si>
  <si>
    <t xml:space="preserve">Red Bank Borough Public School District </t>
  </si>
  <si>
    <t>091400572</t>
  </si>
  <si>
    <t>039-05320-00</t>
  </si>
  <si>
    <t xml:space="preserve">Berkeley Heights, Township of </t>
  </si>
  <si>
    <t>959341470</t>
  </si>
  <si>
    <t>019-09280-00</t>
  </si>
  <si>
    <t xml:space="preserve">Califon Borough </t>
  </si>
  <si>
    <t>604181396</t>
  </si>
  <si>
    <t>019-23700-00</t>
  </si>
  <si>
    <t xml:space="preserve">Flemington, Borough </t>
  </si>
  <si>
    <t>603810268</t>
  </si>
  <si>
    <t>039-UV5E6-00</t>
  </si>
  <si>
    <t xml:space="preserve">Rahway Housing Authority </t>
  </si>
  <si>
    <t>039-31980-00</t>
  </si>
  <si>
    <t xml:space="preserve">Hillside, Township of </t>
  </si>
  <si>
    <t>876664566</t>
  </si>
  <si>
    <t>039-U6G3V-00</t>
  </si>
  <si>
    <t xml:space="preserve">Creative Property Management of New Jersey </t>
  </si>
  <si>
    <t>804527752</t>
  </si>
  <si>
    <t>019-26550-00</t>
  </si>
  <si>
    <t xml:space="preserve">Glen Gardner, Borough of </t>
  </si>
  <si>
    <t>111888264</t>
  </si>
  <si>
    <t>039-07E61-00</t>
  </si>
  <si>
    <t xml:space="preserve">Community Access Unlimited </t>
  </si>
  <si>
    <t>122153851</t>
  </si>
  <si>
    <t>039-USHY1-00</t>
  </si>
  <si>
    <t xml:space="preserve">Community Access Institute </t>
  </si>
  <si>
    <t>830469776</t>
  </si>
  <si>
    <t>025-UMEDO-00</t>
  </si>
  <si>
    <t xml:space="preserve">Manasquan First Aid, Inc </t>
  </si>
  <si>
    <t>025-45990-00</t>
  </si>
  <si>
    <t xml:space="preserve">Middletown, Township of </t>
  </si>
  <si>
    <t>049094121</t>
  </si>
  <si>
    <t>039-USCPP-00</t>
  </si>
  <si>
    <t xml:space="preserve">Saint Theresa School </t>
  </si>
  <si>
    <t>025-UZXEX-00</t>
  </si>
  <si>
    <t xml:space="preserve">Manasquan Fire District #1 </t>
  </si>
  <si>
    <t>619244853</t>
  </si>
  <si>
    <t>015-UC1YC-00</t>
  </si>
  <si>
    <t>Washington Township Fire District #1</t>
  </si>
  <si>
    <t>221989166</t>
  </si>
  <si>
    <t>025-43050-00</t>
  </si>
  <si>
    <t>Manasquan, Borough of NJ</t>
  </si>
  <si>
    <t>037193786</t>
  </si>
  <si>
    <t>037-06B52-00</t>
  </si>
  <si>
    <t xml:space="preserve">High Point Regional High School </t>
  </si>
  <si>
    <t>828678818</t>
  </si>
  <si>
    <t>035-08417-00</t>
  </si>
  <si>
    <t xml:space="preserve"> ARC of Somerset County </t>
  </si>
  <si>
    <t>025-07750-00</t>
  </si>
  <si>
    <t xml:space="preserve">Brielle, Borough of </t>
  </si>
  <si>
    <t>094244738</t>
  </si>
  <si>
    <t>025-07F90-00</t>
  </si>
  <si>
    <t xml:space="preserve">Sea Girt Board of Education </t>
  </si>
  <si>
    <t>100053396</t>
  </si>
  <si>
    <t>025-U32PP-00</t>
  </si>
  <si>
    <t>Monmouth County Public Works &amp; Engineeering</t>
  </si>
  <si>
    <t>027-U6MLL-00</t>
  </si>
  <si>
    <t xml:space="preserve">Montville Township Board of Education </t>
  </si>
  <si>
    <t>100052851</t>
  </si>
  <si>
    <t>027-U6KVE-00</t>
  </si>
  <si>
    <t xml:space="preserve">Mendham Boro Board of Education </t>
  </si>
  <si>
    <t>800541653</t>
  </si>
  <si>
    <t>021-U95D1-00</t>
  </si>
  <si>
    <t xml:space="preserve">West Windsor Plainsboro Regional School District </t>
  </si>
  <si>
    <t>042199307</t>
  </si>
  <si>
    <t>019-019D7-00</t>
  </si>
  <si>
    <t xml:space="preserve">South Hunterdon Regional High School </t>
  </si>
  <si>
    <t>103803052</t>
  </si>
  <si>
    <t>039-UINLY-00</t>
  </si>
  <si>
    <t xml:space="preserve">Winfield Township of  Board of Education </t>
  </si>
  <si>
    <t>100605864</t>
  </si>
  <si>
    <t>041-087D5-00</t>
  </si>
  <si>
    <t>Hackettstown Public Schools</t>
  </si>
  <si>
    <t>136930047</t>
  </si>
  <si>
    <t>019-08602-00</t>
  </si>
  <si>
    <t xml:space="preserve">East Amwell Township Board of Education </t>
  </si>
  <si>
    <t>100603992</t>
  </si>
  <si>
    <t>025-42990-00</t>
  </si>
  <si>
    <t xml:space="preserve">Manalapan, Township of </t>
  </si>
  <si>
    <t>070412416</t>
  </si>
  <si>
    <t>025-00760-00</t>
  </si>
  <si>
    <t xml:space="preserve">Allentown Borough </t>
  </si>
  <si>
    <t>003-00B50-00</t>
  </si>
  <si>
    <t xml:space="preserve">Northern Highlands Regional High School </t>
  </si>
  <si>
    <t>030465819</t>
  </si>
  <si>
    <t>001-UFKGH2-00</t>
  </si>
  <si>
    <t xml:space="preserve">Pleasantville Public Schools </t>
  </si>
  <si>
    <t>100907302</t>
  </si>
  <si>
    <t>025-22440-00</t>
  </si>
  <si>
    <t xml:space="preserve">Fair Haven, Borough of </t>
  </si>
  <si>
    <t>048076095</t>
  </si>
  <si>
    <t>025-UM3QJ-00</t>
  </si>
  <si>
    <t xml:space="preserve">Fire District #1 Twp of Ocean </t>
  </si>
  <si>
    <t>025-URUDS-00</t>
  </si>
  <si>
    <t xml:space="preserve">Monmouth Medical Center </t>
  </si>
  <si>
    <t>049875636</t>
  </si>
  <si>
    <t>025-31500-00</t>
  </si>
  <si>
    <t xml:space="preserve">Highlands Borough of </t>
  </si>
  <si>
    <t>059220330</t>
  </si>
  <si>
    <t>025-U34U2-00</t>
  </si>
  <si>
    <t xml:space="preserve">Neptune Fire District #1 </t>
  </si>
  <si>
    <t>048006882</t>
  </si>
  <si>
    <t>025-99025-00</t>
  </si>
  <si>
    <t xml:space="preserve">Monmouth County </t>
  </si>
  <si>
    <t>068704485</t>
  </si>
  <si>
    <t>017-054A3-00</t>
  </si>
  <si>
    <t xml:space="preserve">North Bergen Board of Education </t>
  </si>
  <si>
    <t>027-ULZXB-00</t>
  </si>
  <si>
    <t xml:space="preserve">Harding Township Board of Education </t>
  </si>
  <si>
    <t>193286572</t>
  </si>
  <si>
    <t>039-UKDUR-00</t>
  </si>
  <si>
    <t>Scotch Plains - Fanwood Regional Public Schools</t>
  </si>
  <si>
    <t>079326971</t>
  </si>
  <si>
    <t>025-41010-00</t>
  </si>
  <si>
    <t xml:space="preserve">Loch Arbour, Village of </t>
  </si>
  <si>
    <t>019-UOLCM-00</t>
  </si>
  <si>
    <t>Flemington Borough Dept of Public Works</t>
  </si>
  <si>
    <t>025-UO0Z1-00</t>
  </si>
  <si>
    <t xml:space="preserve">Atlantic Highlands - Highlands Regional Sewerage Authority </t>
  </si>
  <si>
    <t>025-36480-00</t>
  </si>
  <si>
    <t>Keansburg</t>
  </si>
  <si>
    <t>829720247</t>
  </si>
  <si>
    <t>025-UAMK7-00</t>
  </si>
  <si>
    <t xml:space="preserve">Neptune Housing Authority, Township of </t>
  </si>
  <si>
    <t>047324371</t>
  </si>
  <si>
    <t>025-04930-00</t>
  </si>
  <si>
    <t xml:space="preserve">Belmar, Borough of </t>
  </si>
  <si>
    <t>080948565</t>
  </si>
  <si>
    <t>025-06970-00</t>
  </si>
  <si>
    <t xml:space="preserve">Bradley Beach, Borough of </t>
  </si>
  <si>
    <t>830021015</t>
  </si>
  <si>
    <t>025-U6QHM-00</t>
  </si>
  <si>
    <t xml:space="preserve">Wall Township Fire District #2 </t>
  </si>
  <si>
    <t>031982973</t>
  </si>
  <si>
    <t>039-81650-00</t>
  </si>
  <si>
    <t xml:space="preserve">Winfield, Township of </t>
  </si>
  <si>
    <t>969484138</t>
  </si>
  <si>
    <t>025-URXZ0-00</t>
  </si>
  <si>
    <t xml:space="preserve">Millstone Twp Fire Dist #1 </t>
  </si>
  <si>
    <t>797143182</t>
  </si>
  <si>
    <t>039-71430-00</t>
  </si>
  <si>
    <t xml:space="preserve">Summit,  City of </t>
  </si>
  <si>
    <t>025-UR5CO-00</t>
  </si>
  <si>
    <t>Wall Township Fire District # 3</t>
  </si>
  <si>
    <t>967940086</t>
  </si>
  <si>
    <t>039-51810-00</t>
  </si>
  <si>
    <t xml:space="preserve">New Providence, Borough of </t>
  </si>
  <si>
    <t>039-99039-00</t>
  </si>
  <si>
    <t xml:space="preserve">Union County </t>
  </si>
  <si>
    <t>086217044</t>
  </si>
  <si>
    <t>039-36690-00</t>
  </si>
  <si>
    <t xml:space="preserve">Kenilworth, Borough of </t>
  </si>
  <si>
    <t>091854992</t>
  </si>
  <si>
    <t>025-UEAUL-00</t>
  </si>
  <si>
    <t xml:space="preserve">So Monmouth Regional Sewerage Authority </t>
  </si>
  <si>
    <t>025-54570-00</t>
  </si>
  <si>
    <t xml:space="preserve">Oceanport, Borough of </t>
  </si>
  <si>
    <t>623684409</t>
  </si>
  <si>
    <t>039-25800-00</t>
  </si>
  <si>
    <t xml:space="preserve">Garwood, Borough of </t>
  </si>
  <si>
    <t>039-70020-00</t>
  </si>
  <si>
    <t>094964970</t>
  </si>
  <si>
    <t>025-70140-00</t>
  </si>
  <si>
    <t xml:space="preserve">Spring Lake Heights, Borough of </t>
  </si>
  <si>
    <t>052486909</t>
  </si>
  <si>
    <t>039-74480-00</t>
  </si>
  <si>
    <t xml:space="preserve">Union, Township of </t>
  </si>
  <si>
    <t>030255335</t>
  </si>
  <si>
    <t>025-02110-00</t>
  </si>
  <si>
    <t xml:space="preserve">Atlantic Highlands, Borough of </t>
  </si>
  <si>
    <t>138839431</t>
  </si>
  <si>
    <t>025-UE0QJ-00</t>
  </si>
  <si>
    <t xml:space="preserve">Freehold Township Board of Education </t>
  </si>
  <si>
    <t>060727005</t>
  </si>
  <si>
    <t>029-03B17-00</t>
  </si>
  <si>
    <t xml:space="preserve">Beth Medrash Govoha of America </t>
  </si>
  <si>
    <t>078254398</t>
  </si>
  <si>
    <t>039-US082-00</t>
  </si>
  <si>
    <t xml:space="preserve">Linden Board of Education </t>
  </si>
  <si>
    <t>033431664</t>
  </si>
  <si>
    <t>025-UYLHS-00</t>
  </si>
  <si>
    <t xml:space="preserve">Long Branch Sewerage Authority </t>
  </si>
  <si>
    <t>084044551</t>
  </si>
  <si>
    <t>025-080E2-00</t>
  </si>
  <si>
    <t>Middletown Sewerage Authority</t>
  </si>
  <si>
    <t>084039304</t>
  </si>
  <si>
    <t>025-UMSVS-00</t>
  </si>
  <si>
    <t xml:space="preserve">Rumson Board of Education </t>
  </si>
  <si>
    <t>100053321</t>
  </si>
  <si>
    <t>025-0956D-00</t>
  </si>
  <si>
    <t>Neptune Township Fire District #2 (Ocean Grove Fire District)</t>
  </si>
  <si>
    <t>188547335</t>
  </si>
  <si>
    <t>003-O3A46-00</t>
  </si>
  <si>
    <t xml:space="preserve">Bergenfield Board of Education </t>
  </si>
  <si>
    <t>801850371</t>
  </si>
  <si>
    <t>025-UGW92-00</t>
  </si>
  <si>
    <t>Bayshore Regional Sewerage Authority</t>
  </si>
  <si>
    <t>035168475</t>
  </si>
  <si>
    <t>025-UJEHL-00</t>
  </si>
  <si>
    <t>Meridian Subacute Rehabilitation at Wall</t>
  </si>
  <si>
    <t>025-UL3MW-00</t>
  </si>
  <si>
    <t xml:space="preserve">Deal Lake Commission </t>
  </si>
  <si>
    <t>025-U22M7-00</t>
  </si>
  <si>
    <t xml:space="preserve">Jersey Shore University Medical Center </t>
  </si>
  <si>
    <t>025-UBQYP-00</t>
  </si>
  <si>
    <t>Meridian Hospital Corp (Riverview Med Ctr)</t>
  </si>
  <si>
    <t>025-UQJC7-00</t>
  </si>
  <si>
    <t>Manor by the Sea</t>
  </si>
  <si>
    <t>025-UQZLJ-00</t>
  </si>
  <si>
    <t xml:space="preserve">Bayshore Community Hospital </t>
  </si>
  <si>
    <t>068703636</t>
  </si>
  <si>
    <t>025-UXPSP-00</t>
  </si>
  <si>
    <t xml:space="preserve">Belmar First AID </t>
  </si>
  <si>
    <t>005-U36E9-00</t>
  </si>
  <si>
    <t>ARC of Burlington County, Inc</t>
  </si>
  <si>
    <t>049449234</t>
  </si>
  <si>
    <t>000-UUP8X-00</t>
  </si>
  <si>
    <t xml:space="preserve">Childrens Specialized Hospital </t>
  </si>
  <si>
    <t>12/3: Union and Middlesex RPAs in JFO - Awaiting Ocean to arrive</t>
  </si>
  <si>
    <t>078637576</t>
  </si>
  <si>
    <t>003-UGHEH-00</t>
  </si>
  <si>
    <t xml:space="preserve">Lodi Board of Education </t>
  </si>
  <si>
    <t xml:space="preserve">No </t>
  </si>
  <si>
    <t>111334632</t>
  </si>
  <si>
    <t>025-07C2A-00</t>
  </si>
  <si>
    <t xml:space="preserve">Union Beach Board of Education </t>
  </si>
  <si>
    <t>000-U4BK2-00</t>
  </si>
  <si>
    <t>NJ Department of Human Services</t>
  </si>
  <si>
    <t>806418257</t>
  </si>
  <si>
    <t>039-0829D-00</t>
  </si>
  <si>
    <t xml:space="preserve">Clark Public Schools </t>
  </si>
  <si>
    <t>077551240</t>
  </si>
  <si>
    <t>003-UFZCU-00</t>
  </si>
  <si>
    <t xml:space="preserve">Moonachie Board of Education </t>
  </si>
  <si>
    <t>003-08EEB-00</t>
  </si>
  <si>
    <t xml:space="preserve">Little Ferry Board of Educatiom </t>
  </si>
  <si>
    <t>013-URI0Y-00</t>
  </si>
  <si>
    <t xml:space="preserve">Newark Public Schools </t>
  </si>
  <si>
    <t>040740334</t>
  </si>
  <si>
    <t>017-30210-00</t>
  </si>
  <si>
    <t xml:space="preserve">Harrison, Town of </t>
  </si>
  <si>
    <t>80609753</t>
  </si>
  <si>
    <t>031-UK3BF-00</t>
  </si>
  <si>
    <t xml:space="preserve">Paterson Public School District </t>
  </si>
  <si>
    <t>226002199</t>
  </si>
  <si>
    <t>017-U4AVG-00</t>
  </si>
  <si>
    <t>North Hudson Regional Fire &amp; Rescue</t>
  </si>
  <si>
    <t>141540976</t>
  </si>
  <si>
    <t>031-U4SQR-00</t>
  </si>
  <si>
    <t xml:space="preserve">Passaic Valley High School Dist # 1 </t>
  </si>
  <si>
    <t>800541778</t>
  </si>
  <si>
    <t>017-77930-00</t>
  </si>
  <si>
    <t xml:space="preserve">Weehawken, Township </t>
  </si>
  <si>
    <t>91857409</t>
  </si>
  <si>
    <t>017-UBYTF-00</t>
  </si>
  <si>
    <t xml:space="preserve">West New York Board of Education </t>
  </si>
  <si>
    <t>022430078</t>
  </si>
  <si>
    <t>003-UB6AC-00</t>
  </si>
  <si>
    <t xml:space="preserve">Wood-Ridge Board of Educatiom </t>
  </si>
  <si>
    <t>013-UNWY0-00</t>
  </si>
  <si>
    <t xml:space="preserve">Marion P. Thomas Charter School </t>
  </si>
  <si>
    <t>001-U0Z31-00</t>
  </si>
  <si>
    <t xml:space="preserve">Atlantic - City Board of Education </t>
  </si>
  <si>
    <t>173463167</t>
  </si>
  <si>
    <t>Hudson County (NJ) Prosecutor's Office</t>
  </si>
  <si>
    <t>025-01128-00</t>
  </si>
  <si>
    <t xml:space="preserve">Rumson-Fair Haven Regional High School </t>
  </si>
  <si>
    <t xml:space="preserve"> </t>
  </si>
  <si>
    <t>087624235</t>
  </si>
  <si>
    <t>017-U5LBN-00</t>
  </si>
  <si>
    <t xml:space="preserve">North Hudson Sewerage Authority </t>
  </si>
  <si>
    <t>782186696</t>
  </si>
  <si>
    <t>017-03A58-00</t>
  </si>
  <si>
    <t xml:space="preserve">Bayonne Board of Education </t>
  </si>
  <si>
    <t>072573905</t>
  </si>
  <si>
    <t>017-U4SF1-00</t>
  </si>
  <si>
    <t>Secaucus Municipal Utilities Authority</t>
  </si>
  <si>
    <t>803353023</t>
  </si>
  <si>
    <t>001-094C3-00</t>
  </si>
  <si>
    <t xml:space="preserve">Atlantic Cape Community College </t>
  </si>
  <si>
    <t>077094019</t>
  </si>
  <si>
    <t>001-0765B-00</t>
  </si>
  <si>
    <t xml:space="preserve">Margate City Board of Education </t>
  </si>
  <si>
    <t>076950641</t>
  </si>
  <si>
    <t>001-49410-00</t>
  </si>
  <si>
    <t xml:space="preserve">Mullica, Township of </t>
  </si>
  <si>
    <t>557072097</t>
  </si>
  <si>
    <t>017-U2N50-00</t>
  </si>
  <si>
    <t xml:space="preserve">Kearny Board of Education </t>
  </si>
  <si>
    <t>105007967</t>
  </si>
  <si>
    <t>001-68430-00</t>
  </si>
  <si>
    <t xml:space="preserve">Somers Point, City of </t>
  </si>
  <si>
    <t>030313514</t>
  </si>
  <si>
    <t>005-01399-00</t>
  </si>
  <si>
    <t xml:space="preserve">Burlington Township Board of Education </t>
  </si>
  <si>
    <t>033279605</t>
  </si>
  <si>
    <t>017-02D00-00</t>
  </si>
  <si>
    <t>Palisades Medical Center</t>
  </si>
  <si>
    <t>003-41100-00</t>
  </si>
  <si>
    <t xml:space="preserve">Lodi, Borough of </t>
  </si>
  <si>
    <t>072721970</t>
  </si>
  <si>
    <t>017-19360-00</t>
  </si>
  <si>
    <t xml:space="preserve">East Newark, Borough of </t>
  </si>
  <si>
    <t>003-US8Q4-00</t>
  </si>
  <si>
    <t xml:space="preserve">Bergen Community College </t>
  </si>
  <si>
    <t>076677822</t>
  </si>
  <si>
    <t>013-00228-00</t>
  </si>
  <si>
    <t xml:space="preserve">Cedar Grove Board of Education </t>
  </si>
  <si>
    <t>087280301</t>
  </si>
  <si>
    <t>003-56130-00</t>
  </si>
  <si>
    <t xml:space="preserve">Park Ridge, Borough of </t>
  </si>
  <si>
    <t>040766487</t>
  </si>
  <si>
    <t>009-040CE-00</t>
  </si>
  <si>
    <t>Avalon Elementary School (Public School)</t>
  </si>
  <si>
    <t>008209913</t>
  </si>
  <si>
    <t>003-30420-00</t>
  </si>
  <si>
    <t xml:space="preserve">Hasbrouck Heights, Borough of </t>
  </si>
  <si>
    <t>957911498</t>
  </si>
  <si>
    <t>009-10330-00</t>
  </si>
  <si>
    <t xml:space="preserve">Borough of Cape May Point </t>
  </si>
  <si>
    <t>110298532</t>
  </si>
  <si>
    <t>003-01090-00</t>
  </si>
  <si>
    <t>Alpine, Borough of</t>
  </si>
  <si>
    <t>076674381</t>
  </si>
  <si>
    <t>007-UL9ZV-00</t>
  </si>
  <si>
    <t xml:space="preserve">Cherry Hill Public Schools </t>
  </si>
  <si>
    <t xml:space="preserve">Camden </t>
  </si>
  <si>
    <t>021955943</t>
  </si>
  <si>
    <t>003-65400-00</t>
  </si>
  <si>
    <t>Saddle River, Borough of</t>
  </si>
  <si>
    <t>076673482</t>
  </si>
  <si>
    <t>009-04B91-00</t>
  </si>
  <si>
    <t xml:space="preserve">Stone Harbor Elementary School </t>
  </si>
  <si>
    <t>829161970</t>
  </si>
  <si>
    <t>009-UZXKZ-00</t>
  </si>
  <si>
    <t xml:space="preserve">Dennis Township School District </t>
  </si>
  <si>
    <t>8000532918</t>
  </si>
  <si>
    <t>003-44880-00</t>
  </si>
  <si>
    <t xml:space="preserve">Maywood, Borough of </t>
  </si>
  <si>
    <t>958162406</t>
  </si>
  <si>
    <t>017-UBDWW-00</t>
  </si>
  <si>
    <t xml:space="preserve">Hudson County Improvement Authority </t>
  </si>
  <si>
    <t>019-08611-00</t>
  </si>
  <si>
    <t xml:space="preserve">Flemington - Raritan School District </t>
  </si>
  <si>
    <t>800533866</t>
  </si>
  <si>
    <t>023-UB7PQ-00</t>
  </si>
  <si>
    <t xml:space="preserve">Milltown Board of Education </t>
  </si>
  <si>
    <t>054216106</t>
  </si>
  <si>
    <t>017-USL55-00</t>
  </si>
  <si>
    <t>Hudson Regional Health Commission</t>
  </si>
  <si>
    <t>016175379</t>
  </si>
  <si>
    <t>017-66570-00</t>
  </si>
  <si>
    <t xml:space="preserve">Secaucus, Town of </t>
  </si>
  <si>
    <t>080619414</t>
  </si>
  <si>
    <t>025-44070-00</t>
  </si>
  <si>
    <t xml:space="preserve">Marlboro, Township of </t>
  </si>
  <si>
    <t>04751215</t>
  </si>
  <si>
    <t>025-UMSHZ-00</t>
  </si>
  <si>
    <t xml:space="preserve">Matawan Aberdeen Regional Board of Education </t>
  </si>
  <si>
    <t>004118907</t>
  </si>
  <si>
    <t>017-74630-00</t>
  </si>
  <si>
    <t>Union City</t>
  </si>
  <si>
    <t>080632276</t>
  </si>
  <si>
    <t>025-36810-00</t>
  </si>
  <si>
    <t xml:space="preserve">Keyport, Borough of </t>
  </si>
  <si>
    <t>085641983</t>
  </si>
  <si>
    <t>025-04CDA-00</t>
  </si>
  <si>
    <t xml:space="preserve">Spring Lake Heights Board of Education </t>
  </si>
  <si>
    <t>020235224</t>
  </si>
  <si>
    <t>017-UBU04-00</t>
  </si>
  <si>
    <t>Hudson County Roads &amp; Public Property</t>
  </si>
  <si>
    <t>101225787</t>
  </si>
  <si>
    <t>025-73020-00</t>
  </si>
  <si>
    <t xml:space="preserve">Tinton Falls, Borough of </t>
  </si>
  <si>
    <t>020793527</t>
  </si>
  <si>
    <t>017-062FF-00</t>
  </si>
  <si>
    <t xml:space="preserve">Jersey City Incinerator Authority </t>
  </si>
  <si>
    <t>067505990</t>
  </si>
  <si>
    <t>023-65790-00</t>
  </si>
  <si>
    <t xml:space="preserve">Sayreville, Borough of </t>
  </si>
  <si>
    <t>029-18670-00</t>
  </si>
  <si>
    <t xml:space="preserve">Eagleswood Township </t>
  </si>
  <si>
    <t>026430384</t>
  </si>
  <si>
    <t>017-36510-00</t>
  </si>
  <si>
    <t xml:space="preserve">Kearny, Town of </t>
  </si>
  <si>
    <t>080611874</t>
  </si>
  <si>
    <t>029-07420-00</t>
  </si>
  <si>
    <t xml:space="preserve">Brick, Township of </t>
  </si>
  <si>
    <t>054265988</t>
  </si>
  <si>
    <t>025-UVAWL-00</t>
  </si>
  <si>
    <t xml:space="preserve">Manasquan Board of Education </t>
  </si>
  <si>
    <t>088787853</t>
  </si>
  <si>
    <t>027-UQQM2-00</t>
  </si>
  <si>
    <t xml:space="preserve">Parsippany Troy Hills Board of Education </t>
  </si>
  <si>
    <t>080609639</t>
  </si>
  <si>
    <t>027-08892-00</t>
  </si>
  <si>
    <t xml:space="preserve">Chester Board of Education </t>
  </si>
  <si>
    <t>050744283</t>
  </si>
  <si>
    <t>025-UPE2J-00</t>
  </si>
  <si>
    <t>Middletown Township Public Schools</t>
  </si>
  <si>
    <t>068697705</t>
  </si>
  <si>
    <t>025-UEJFE-00</t>
  </si>
  <si>
    <t xml:space="preserve">Belmar Board of Education </t>
  </si>
  <si>
    <t>100603562</t>
  </si>
  <si>
    <t>029-UL118-00</t>
  </si>
  <si>
    <t xml:space="preserve">Point Pleasant Borough Board of Education </t>
  </si>
  <si>
    <t>023-54705-00</t>
  </si>
  <si>
    <t xml:space="preserve">Old Bridge, Town of </t>
  </si>
  <si>
    <t>70412051</t>
  </si>
  <si>
    <t>035-UZ182-00</t>
  </si>
  <si>
    <t xml:space="preserve">Watchung Hills Regional High School </t>
  </si>
  <si>
    <t>082989799</t>
  </si>
  <si>
    <t>025-UZ37V-00</t>
  </si>
  <si>
    <t>Monmouth Regional High School</t>
  </si>
  <si>
    <t>14822263</t>
  </si>
  <si>
    <t>003-U7ICP-00</t>
  </si>
  <si>
    <t xml:space="preserve">Woodcliff Lake Board of Education </t>
  </si>
  <si>
    <t>103298436</t>
  </si>
  <si>
    <t>003-0596F-00</t>
  </si>
  <si>
    <t>Englewood Cliffs Board of Education</t>
  </si>
  <si>
    <t>053296984</t>
  </si>
  <si>
    <t>003-UMYTB-00</t>
  </si>
  <si>
    <t xml:space="preserve">Bergen County Tech &amp; Special Services Schools </t>
  </si>
  <si>
    <t>159311666</t>
  </si>
  <si>
    <t>031-40520-00</t>
  </si>
  <si>
    <t xml:space="preserve">Little Falls, Township of </t>
  </si>
  <si>
    <t>080601552</t>
  </si>
  <si>
    <t>019-UAN81-00</t>
  </si>
  <si>
    <t xml:space="preserve">North Hunterdon - Voorhees Regional High School District </t>
  </si>
  <si>
    <t>100663012</t>
  </si>
  <si>
    <t>031-06340-00</t>
  </si>
  <si>
    <t xml:space="preserve">Bloomingdale, Borough of </t>
  </si>
  <si>
    <t>031-13690-00</t>
  </si>
  <si>
    <t xml:space="preserve">Clifton, City of </t>
  </si>
  <si>
    <t>138839969</t>
  </si>
  <si>
    <t>025-010F8-00</t>
  </si>
  <si>
    <t xml:space="preserve">Marlboro Board of Education </t>
  </si>
  <si>
    <t>025-UMS07-00</t>
  </si>
  <si>
    <t>Two Rivers Water Reclamation Authority</t>
  </si>
  <si>
    <t>068681469</t>
  </si>
  <si>
    <t>031-29070-00</t>
  </si>
  <si>
    <t xml:space="preserve">Haledon, Borough of </t>
  </si>
  <si>
    <t>031-60090-00</t>
  </si>
  <si>
    <t xml:space="preserve">Pompton Lakes , Borough of </t>
  </si>
  <si>
    <t>091862680</t>
  </si>
  <si>
    <t>025-UAKPI-00</t>
  </si>
  <si>
    <t xml:space="preserve">Tinton Falls Board of Education </t>
  </si>
  <si>
    <t>786477500</t>
  </si>
  <si>
    <t>031-30570-00</t>
  </si>
  <si>
    <t xml:space="preserve">Hawthorne, Borough of </t>
  </si>
  <si>
    <t>037-51930-00</t>
  </si>
  <si>
    <t xml:space="preserve">Newton, Town of </t>
  </si>
  <si>
    <t>080609407</t>
  </si>
  <si>
    <t>031-57000-00</t>
  </si>
  <si>
    <t xml:space="preserve">Paterson Office of Emergecny Management, Of City </t>
  </si>
  <si>
    <t>829499552</t>
  </si>
  <si>
    <t>019-UYW97-00</t>
  </si>
  <si>
    <t xml:space="preserve">Clinton First Aid &amp; Resuce Squad, Inc </t>
  </si>
  <si>
    <t>004789991</t>
  </si>
  <si>
    <t>021-0469E-00</t>
  </si>
  <si>
    <t xml:space="preserve">Diocese of Trenton </t>
  </si>
  <si>
    <t>031-56550-00</t>
  </si>
  <si>
    <t xml:space="preserve">Passaic, City of </t>
  </si>
  <si>
    <t>039-URFWN-00</t>
  </si>
  <si>
    <t xml:space="preserve">Elizabeth Board of Education </t>
  </si>
  <si>
    <t>092218882</t>
  </si>
  <si>
    <t>039-097D3-00</t>
  </si>
  <si>
    <t xml:space="preserve">New Providence Board of Education </t>
  </si>
  <si>
    <t>060811767</t>
  </si>
  <si>
    <t>031-53040-00</t>
  </si>
  <si>
    <t xml:space="preserve">North Haledon, Borough of </t>
  </si>
  <si>
    <t>035-UZ2H3-00</t>
  </si>
  <si>
    <t xml:space="preserve">Warren Township Board of Education </t>
  </si>
  <si>
    <t>796881022</t>
  </si>
  <si>
    <t>023-09834-00</t>
  </si>
  <si>
    <t xml:space="preserve">Highland Park Public School District </t>
  </si>
  <si>
    <t>031-77840-00</t>
  </si>
  <si>
    <t xml:space="preserve">Wayne, Township of </t>
  </si>
  <si>
    <t>091849836</t>
  </si>
  <si>
    <t>031-76730-00</t>
  </si>
  <si>
    <t xml:space="preserve">Wanaque, Borough of </t>
  </si>
  <si>
    <t>082978529</t>
  </si>
  <si>
    <t>031-73140-00</t>
  </si>
  <si>
    <t xml:space="preserve">Totowa, Borough of </t>
  </si>
  <si>
    <t>838021665</t>
  </si>
  <si>
    <t>025-UV2XCJ-00</t>
  </si>
  <si>
    <t xml:space="preserve">Saint James School Red Bank </t>
  </si>
  <si>
    <t>031-63150-00</t>
  </si>
  <si>
    <t xml:space="preserve">Ringwood, Borough of </t>
  </si>
  <si>
    <t>031-U9M90-00</t>
  </si>
  <si>
    <t xml:space="preserve">West Milford Board of Education </t>
  </si>
  <si>
    <t>122144090</t>
  </si>
  <si>
    <t>031-79460-00</t>
  </si>
  <si>
    <t>West Milford, Township</t>
  </si>
  <si>
    <t>031-79820-00</t>
  </si>
  <si>
    <t xml:space="preserve">Woodland Park, Borough of </t>
  </si>
  <si>
    <t>014902904</t>
  </si>
  <si>
    <t>017-03580-00</t>
  </si>
  <si>
    <t>Bayonne, City of - Police/Fire/DPW/OEM</t>
  </si>
  <si>
    <t>017-UPO4Z-00</t>
  </si>
  <si>
    <t>Bayonne MUA</t>
  </si>
  <si>
    <t>017-32250-00</t>
  </si>
  <si>
    <t xml:space="preserve">Hoboken City of </t>
  </si>
  <si>
    <t>017-UOYKZ-00</t>
  </si>
  <si>
    <t>Housing Authority of the City of Bayonne</t>
  </si>
  <si>
    <t>017-UR7FE-00</t>
  </si>
  <si>
    <t xml:space="preserve">Kearny Municipal Utilities Authority </t>
  </si>
  <si>
    <t>017-USI4W-00</t>
  </si>
  <si>
    <t xml:space="preserve">North Bergen Municipal Utilities Authority </t>
  </si>
  <si>
    <t>025-UVRM5-00</t>
  </si>
  <si>
    <t xml:space="preserve">St. Denis School Manasquan </t>
  </si>
  <si>
    <t>017-52470-00</t>
  </si>
  <si>
    <t xml:space="preserve">North Bergen, Township of </t>
  </si>
  <si>
    <t>000-UYLKI-00</t>
  </si>
  <si>
    <t>Ramapo College of NJ</t>
  </si>
  <si>
    <t>076688399</t>
  </si>
  <si>
    <t>025-UYUSK-00</t>
  </si>
  <si>
    <t xml:space="preserve">St. Rose Grammar School Belmar </t>
  </si>
  <si>
    <t>039-08055-00</t>
  </si>
  <si>
    <t xml:space="preserve">Morris - Union Jointure Commission </t>
  </si>
  <si>
    <t>627061781</t>
  </si>
  <si>
    <t>039-22860-00</t>
  </si>
  <si>
    <t>Fanwood, Borough of</t>
  </si>
  <si>
    <t>02737760</t>
  </si>
  <si>
    <t xml:space="preserve">Vernon, Township of </t>
  </si>
  <si>
    <t>226002358</t>
  </si>
  <si>
    <t>039-U67R3-00</t>
  </si>
  <si>
    <t xml:space="preserve">Rahway Board of Education </t>
  </si>
  <si>
    <t>010906527</t>
  </si>
  <si>
    <t>037-27420-00</t>
  </si>
  <si>
    <t>Green, Township of</t>
  </si>
  <si>
    <t>037-09160-00</t>
  </si>
  <si>
    <t xml:space="preserve">Byram, Township </t>
  </si>
  <si>
    <t>037-01330-00</t>
  </si>
  <si>
    <t xml:space="preserve">Andover, Borough </t>
  </si>
  <si>
    <t>959117888</t>
  </si>
  <si>
    <t>039-66060-00</t>
  </si>
  <si>
    <t xml:space="preserve">Scotch Plains, Township of </t>
  </si>
  <si>
    <t>085662138</t>
  </si>
  <si>
    <t>037-01360-00</t>
  </si>
  <si>
    <t xml:space="preserve">Andover, Township </t>
  </si>
  <si>
    <t>080609589</t>
  </si>
  <si>
    <t>031-03281-00</t>
  </si>
  <si>
    <t xml:space="preserve">Passaic County Sheriff's Office </t>
  </si>
  <si>
    <t xml:space="preserve">Sussex County </t>
  </si>
  <si>
    <t>080609969</t>
  </si>
  <si>
    <t>031-99031-00</t>
  </si>
  <si>
    <t xml:space="preserve">Passaic, County of </t>
  </si>
  <si>
    <t>063148811</t>
  </si>
  <si>
    <t>031-023F4-00</t>
  </si>
  <si>
    <t xml:space="preserve">Passaic, County of OEM </t>
  </si>
  <si>
    <t>031-00C9B-00</t>
  </si>
  <si>
    <t xml:space="preserve">Pompton Lakes Board of Education </t>
  </si>
  <si>
    <t>079324760</t>
  </si>
  <si>
    <t xml:space="preserve">Prospect Park, Borough of </t>
  </si>
  <si>
    <t>014335178</t>
  </si>
  <si>
    <t>039-15640-00</t>
  </si>
  <si>
    <t>Cranford, Township of</t>
  </si>
  <si>
    <t>079328811</t>
  </si>
  <si>
    <t>037-29850-00</t>
  </si>
  <si>
    <t xml:space="preserve">Hardyston Township </t>
  </si>
  <si>
    <t>027218080</t>
  </si>
  <si>
    <t>037-32910-00</t>
  </si>
  <si>
    <t xml:space="preserve">Hopatcong Borough </t>
  </si>
  <si>
    <t>080613</t>
  </si>
  <si>
    <t>039-64620-00</t>
  </si>
  <si>
    <t>Roselle, Borough of</t>
  </si>
  <si>
    <t>039-40350-00</t>
  </si>
  <si>
    <t xml:space="preserve">Linden, City of </t>
  </si>
  <si>
    <t>055359848</t>
  </si>
  <si>
    <t>039-13150-00</t>
  </si>
  <si>
    <t xml:space="preserve">Clark, Township of </t>
  </si>
  <si>
    <t>080609159</t>
  </si>
  <si>
    <t>039-U9FQU-00</t>
  </si>
  <si>
    <t xml:space="preserve">Roselle Park Board of Education </t>
  </si>
  <si>
    <t>100605260</t>
  </si>
  <si>
    <t>037-65700-00</t>
  </si>
  <si>
    <t xml:space="preserve">Sandyston Township </t>
  </si>
  <si>
    <t>023621100</t>
  </si>
  <si>
    <t>039-UFUTJ-00</t>
  </si>
  <si>
    <t xml:space="preserve">Roselle Park Police Department </t>
  </si>
  <si>
    <t>039-48510-00</t>
  </si>
  <si>
    <t xml:space="preserve">Mountainside, Borough of </t>
  </si>
  <si>
    <t>034818286</t>
  </si>
  <si>
    <t>003-UK4QX-00</t>
  </si>
  <si>
    <t xml:space="preserve">Wyckoff Township Public Schools </t>
  </si>
  <si>
    <t>808080188</t>
  </si>
  <si>
    <t>039-79040-00</t>
  </si>
  <si>
    <t xml:space="preserve">Westfield, Town of </t>
  </si>
  <si>
    <t>1398917201</t>
  </si>
  <si>
    <t>039-61530-00</t>
  </si>
  <si>
    <t xml:space="preserve">Rahway, City of </t>
  </si>
  <si>
    <t>013957240</t>
  </si>
  <si>
    <t>037-69690-00</t>
  </si>
  <si>
    <t xml:space="preserve">Sparta, Township of </t>
  </si>
  <si>
    <t>226002317</t>
  </si>
  <si>
    <t>000-ULTFW-00</t>
  </si>
  <si>
    <t>Montclair State University</t>
  </si>
  <si>
    <t>039-027BB-00</t>
  </si>
  <si>
    <t xml:space="preserve">Elizabeth Police Dept </t>
  </si>
  <si>
    <t>039-UBUXX-00</t>
  </si>
  <si>
    <t xml:space="preserve">Westfield Board of Education </t>
  </si>
  <si>
    <t>060806049</t>
  </si>
  <si>
    <t>017-U0R3Z-00</t>
  </si>
  <si>
    <t xml:space="preserve">Hoboken Housing Authority </t>
  </si>
  <si>
    <t>003-UJ2U3-00</t>
  </si>
  <si>
    <t xml:space="preserve">South Bergen Jointure Commission  </t>
  </si>
  <si>
    <t>825775679</t>
  </si>
  <si>
    <t>000-U39R1-00</t>
  </si>
  <si>
    <t>NJ Dept of Corrections</t>
  </si>
  <si>
    <t>806417549</t>
  </si>
  <si>
    <t>000-U14MT-00</t>
  </si>
  <si>
    <t>NJ Department of Agriculture</t>
  </si>
  <si>
    <t>806416566</t>
  </si>
  <si>
    <t>000-UJZA9-00</t>
  </si>
  <si>
    <t>State of NJ Department of Childern &amp; Families</t>
  </si>
  <si>
    <t>784995503</t>
  </si>
  <si>
    <t>000-UCORF-00</t>
  </si>
  <si>
    <t>New Jersey Transit</t>
  </si>
  <si>
    <t>038485140</t>
  </si>
  <si>
    <t>000-UXE9R-00</t>
  </si>
  <si>
    <t>NJ Dept. of the Treasury</t>
  </si>
  <si>
    <t>000-UMMXC-00</t>
  </si>
  <si>
    <t>University of Medicine and Dentistry of NJ (UMDNJ)</t>
  </si>
  <si>
    <t>000-U8PV5-00</t>
  </si>
  <si>
    <t xml:space="preserve">North Jersey District Water Supply Commission </t>
  </si>
  <si>
    <t>079325874</t>
  </si>
  <si>
    <t>039-UOCHD-00</t>
  </si>
  <si>
    <t xml:space="preserve">Kenilworth Board of Education </t>
  </si>
  <si>
    <t>100052380</t>
  </si>
  <si>
    <t>000-UCT2E-00</t>
  </si>
  <si>
    <t>NJ Dept. of Environmental Protection</t>
  </si>
  <si>
    <t>607415197</t>
  </si>
  <si>
    <t>037-UH3HS-00</t>
  </si>
  <si>
    <t xml:space="preserve">Sussex Rural Electric Cooperative </t>
  </si>
  <si>
    <t>002792976</t>
  </si>
  <si>
    <t>000-U7V60-00</t>
  </si>
  <si>
    <t>NJ Office of Homeland Security &amp; Prepardness</t>
  </si>
  <si>
    <t>000-UMNGM-00</t>
  </si>
  <si>
    <t>NJ Motor Vehicle Commission</t>
  </si>
  <si>
    <t>000-U5JWB-00</t>
  </si>
  <si>
    <t>NJ Department of Health</t>
  </si>
  <si>
    <t>000-U4WMN-00</t>
  </si>
  <si>
    <t>NJ Dept. of Community Affairs</t>
  </si>
  <si>
    <t>037-011A6-00</t>
  </si>
  <si>
    <t xml:space="preserve">Hopatcong Board of Education </t>
  </si>
  <si>
    <t>055269583</t>
  </si>
  <si>
    <t>031-UWLFF-00</t>
  </si>
  <si>
    <t>Preakness Health Care Center</t>
  </si>
  <si>
    <t>031-U0SL4-00</t>
  </si>
  <si>
    <t xml:space="preserve">Passaic Valley Water Commission </t>
  </si>
  <si>
    <t>064279839</t>
  </si>
  <si>
    <t>031-UAHH1-00</t>
  </si>
  <si>
    <t xml:space="preserve">St. Joseph's Wayne Hospital </t>
  </si>
  <si>
    <t>023-UZQVR-00</t>
  </si>
  <si>
    <t xml:space="preserve">Robert Wood Johnson University Hospital </t>
  </si>
  <si>
    <t>000-UJHBT-00</t>
  </si>
  <si>
    <t>State of NJ Department of Military and Veteran Affairs</t>
  </si>
  <si>
    <t>017-U6UH6-00</t>
  </si>
  <si>
    <t xml:space="preserve">Jersey City Medical Center/ Liberty Health Care System </t>
  </si>
  <si>
    <t>007-07598-00</t>
  </si>
  <si>
    <t>Bancroft</t>
  </si>
  <si>
    <t>041-UVCWS-00</t>
  </si>
  <si>
    <t xml:space="preserve">St. Luke's Warren Hospital </t>
  </si>
  <si>
    <t>073664914</t>
  </si>
  <si>
    <t>003-ULFUO-00</t>
  </si>
  <si>
    <t xml:space="preserve">Armenian Nursing &amp; Rehabilitation Center </t>
  </si>
  <si>
    <t>221659501</t>
  </si>
  <si>
    <t>017-UOOYB-00</t>
  </si>
  <si>
    <t xml:space="preserve">Stevens Institute of Technology </t>
  </si>
  <si>
    <t>023-UNAN9-00</t>
  </si>
  <si>
    <t xml:space="preserve">Jewish Renaissance Medical Center </t>
  </si>
  <si>
    <t>031-UIWA8-00</t>
  </si>
  <si>
    <t xml:space="preserve">St. Joseph Regional Medical Center </t>
  </si>
  <si>
    <t>021-UJSBJ-00</t>
  </si>
  <si>
    <t xml:space="preserve">Hamilton Township Board of Education </t>
  </si>
  <si>
    <t>075501601</t>
  </si>
  <si>
    <t>025-U67QN-00</t>
  </si>
  <si>
    <t xml:space="preserve">Monmouth Beach Board of Education </t>
  </si>
  <si>
    <t>193299328</t>
  </si>
  <si>
    <t>027-U6SKV-00</t>
  </si>
  <si>
    <t xml:space="preserve">Mercer County Technical School District </t>
  </si>
  <si>
    <t>079488524</t>
  </si>
  <si>
    <t>025-07C1B-00</t>
  </si>
  <si>
    <t xml:space="preserve">Keyport Board of Education </t>
  </si>
  <si>
    <t>004118857</t>
  </si>
  <si>
    <t>025-U3H2I-00</t>
  </si>
  <si>
    <t>Ocean Township Board of Education</t>
  </si>
  <si>
    <t>159110824</t>
  </si>
  <si>
    <t>025-UJFCT-00</t>
  </si>
  <si>
    <t xml:space="preserve">Red Bank Regional </t>
  </si>
  <si>
    <t>029-05B5E-00</t>
  </si>
  <si>
    <t xml:space="preserve">Lacey Township Board of Education </t>
  </si>
  <si>
    <t>085639912</t>
  </si>
  <si>
    <t>029-UIMEO-00</t>
  </si>
  <si>
    <t xml:space="preserve">Point Pleasant Beach Board of Education </t>
  </si>
  <si>
    <t>193292729</t>
  </si>
  <si>
    <t>029-071F2-00</t>
  </si>
  <si>
    <t xml:space="preserve">Beach Haven Board of Education </t>
  </si>
  <si>
    <t>029-UKEFW-00</t>
  </si>
  <si>
    <t xml:space="preserve">Jackson School District </t>
  </si>
  <si>
    <t>029-U75SG-00</t>
  </si>
  <si>
    <t xml:space="preserve">Island Heights Board of Education </t>
  </si>
  <si>
    <t>029-UEJU2-00</t>
  </si>
  <si>
    <t xml:space="preserve">Southern Regional School District </t>
  </si>
  <si>
    <t>050504679</t>
  </si>
  <si>
    <t>013-U9RY3-00</t>
  </si>
  <si>
    <t xml:space="preserve">Passaic Valley Sewerage Commission </t>
  </si>
  <si>
    <t>This application has been closed and is now 511</t>
  </si>
  <si>
    <t>029-UILP9-00</t>
  </si>
  <si>
    <t xml:space="preserve">Toms River Regional School District </t>
  </si>
  <si>
    <t>601817133</t>
  </si>
  <si>
    <t>029-UBD8Z-00</t>
  </si>
  <si>
    <t xml:space="preserve">Stafford Township School District </t>
  </si>
  <si>
    <t>100605393</t>
  </si>
  <si>
    <t>025-01093-00</t>
  </si>
  <si>
    <t xml:space="preserve">Bradley Beach Elementary School </t>
  </si>
  <si>
    <t>004083648</t>
  </si>
  <si>
    <t>029-USUYR-00</t>
  </si>
  <si>
    <t xml:space="preserve">Central Regional Board of Education </t>
  </si>
  <si>
    <t>050463272</t>
  </si>
  <si>
    <t>029-088C1-00</t>
  </si>
  <si>
    <t xml:space="preserve">Bay Head Board of Education </t>
  </si>
  <si>
    <t>029-U2D8F-00</t>
  </si>
  <si>
    <t xml:space="preserve">Long Beach Island School District </t>
  </si>
  <si>
    <t>035958370</t>
  </si>
  <si>
    <t>023-026CE-00</t>
  </si>
  <si>
    <t xml:space="preserve">East Brunswick Public Schools </t>
  </si>
  <si>
    <t>016746653</t>
  </si>
  <si>
    <t>000-UZCCE-00</t>
  </si>
  <si>
    <t xml:space="preserve">New Jersey State Department of Transportation </t>
  </si>
  <si>
    <t>806657177</t>
  </si>
  <si>
    <t>003-UXW1C-00</t>
  </si>
  <si>
    <t xml:space="preserve">Maywood Board of Education </t>
  </si>
  <si>
    <t>100052760</t>
  </si>
  <si>
    <t>031-U01JC-00</t>
  </si>
  <si>
    <t xml:space="preserve">Wayne Board of Education </t>
  </si>
  <si>
    <t>096867643</t>
  </si>
  <si>
    <t>017-UJPK9-00</t>
  </si>
  <si>
    <t>Hoboken Dual Language Charter School</t>
  </si>
  <si>
    <t>832749829</t>
  </si>
  <si>
    <t>023-01CF3-00</t>
  </si>
  <si>
    <t>Christ Memorial Lutheran Church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</si>
</sst>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mm/dd/yy;@"/>
    <numFmt numFmtId="165" formatCode="0;;"/>
  </numFmts>
  <fonts count="21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/>
      <sz val="18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7.7"/>
      <color theme="1"/>
      <name val="Trebuchet MS"/>
      <family val="2"/>
    </font>
    <font>
      <sz val="9"/>
      <color theme="1"/>
      <name val="Calibri"/>
      <family val="2"/>
    </font>
    <font>
      <sz val="8"/>
      <color theme="1"/>
      <name val="Trebuchet MS"/>
      <family val="2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74DFF4"/>
        <bgColor indexed="64"/>
      </patternFill>
    </fill>
    <fill>
      <patternFill patternType="gray0625">
        <bgColor rgb="FFE5E4E3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</cellStyleXfs>
  <cellXfs count="98">
    <xf numFmtId="0" fontId="0" fillId="0" borderId="0" xfId="0"/>
    <xf numFmtId="1" fontId="1" fillId="2" borderId="1" xfId="0" applyNumberFormat="1" applyFont="1" applyFill="1" applyBorder="1" applyAlignment="1" applyProtection="1">
      <alignment horizontal="center" vertical="center"/>
    </xf>
    <xf numFmtId="1" fontId="1" fillId="2" borderId="2" xfId="0" applyNumberFormat="1" applyFont="1" applyFill="1" applyBorder="1" applyAlignment="1" applyProtection="1">
      <alignment horizontal="center" vertical="center"/>
    </xf>
    <xf numFmtId="1" fontId="1" fillId="2" borderId="3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49" fontId="2" fillId="3" borderId="4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164" fontId="5" fillId="0" borderId="4" xfId="1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1" fontId="6" fillId="4" borderId="4" xfId="1" applyNumberFormat="1" applyFont="1" applyFill="1" applyBorder="1" applyAlignment="1" applyProtection="1">
      <alignment horizontal="center" vertical="center" wrapText="1"/>
    </xf>
    <xf numFmtId="49" fontId="5" fillId="4" borderId="4" xfId="1" applyNumberFormat="1" applyFont="1" applyFill="1" applyBorder="1" applyAlignment="1" applyProtection="1">
      <alignment horizontal="center" vertical="center" wrapText="1"/>
    </xf>
    <xf numFmtId="49" fontId="5" fillId="0" borderId="4" xfId="1" applyNumberFormat="1" applyFont="1" applyFill="1" applyBorder="1" applyAlignment="1" applyProtection="1">
      <alignment horizontal="center" vertical="center" wrapText="1"/>
    </xf>
    <xf numFmtId="49" fontId="5" fillId="5" borderId="4" xfId="1" applyNumberFormat="1" applyFont="1" applyFill="1" applyBorder="1" applyAlignment="1" applyProtection="1">
      <alignment horizontal="center" vertical="center" wrapText="1"/>
    </xf>
    <xf numFmtId="0" fontId="5" fillId="0" borderId="4" xfId="1" applyFont="1" applyFill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</xf>
    <xf numFmtId="165" fontId="8" fillId="5" borderId="0" xfId="0" applyNumberFormat="1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/>
      <protection locked="0"/>
    </xf>
    <xf numFmtId="164" fontId="9" fillId="0" borderId="4" xfId="0" applyNumberFormat="1" applyFont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1" fontId="9" fillId="0" borderId="4" xfId="0" applyNumberFormat="1" applyFont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9" fillId="0" borderId="0" xfId="0" applyFont="1" applyAlignment="1" applyProtection="1">
      <alignment horizontal="center" vertical="center"/>
    </xf>
    <xf numFmtId="165" fontId="9" fillId="0" borderId="0" xfId="0" applyNumberFormat="1" applyFont="1" applyAlignment="1" applyProtection="1">
      <alignment horizontal="center" vertical="center"/>
    </xf>
    <xf numFmtId="0" fontId="0" fillId="0" borderId="0" xfId="0" applyFill="1" applyAlignment="1">
      <alignment horizontal="center"/>
    </xf>
    <xf numFmtId="165" fontId="0" fillId="0" borderId="0" xfId="0" applyNumberFormat="1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9" fillId="0" borderId="0" xfId="0" applyFont="1" applyBorder="1" applyAlignment="1" applyProtection="1">
      <alignment horizontal="center" vertical="center"/>
      <protection locked="0"/>
    </xf>
    <xf numFmtId="49" fontId="9" fillId="0" borderId="0" xfId="0" applyNumberFormat="1" applyFont="1" applyBorder="1" applyAlignment="1" applyProtection="1">
      <alignment horizontal="center" vertical="center"/>
    </xf>
    <xf numFmtId="165" fontId="9" fillId="0" borderId="0" xfId="0" applyNumberFormat="1" applyFont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  <protection locked="0"/>
    </xf>
    <xf numFmtId="0" fontId="10" fillId="0" borderId="4" xfId="0" applyFont="1" applyBorder="1" applyAlignment="1">
      <alignment horizontal="center"/>
    </xf>
    <xf numFmtId="49" fontId="9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center" vertical="center"/>
    </xf>
    <xf numFmtId="165" fontId="9" fillId="0" borderId="0" xfId="0" applyNumberFormat="1" applyFont="1" applyFill="1" applyBorder="1" applyAlignment="1" applyProtection="1">
      <alignment horizontal="center" vertical="center"/>
    </xf>
    <xf numFmtId="164" fontId="9" fillId="0" borderId="4" xfId="0" applyNumberFormat="1" applyFont="1" applyFill="1" applyBorder="1" applyAlignment="1" applyProtection="1">
      <alignment horizontal="center" vertical="center"/>
      <protection locked="0"/>
    </xf>
    <xf numFmtId="1" fontId="9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6" borderId="4" xfId="0" applyNumberFormat="1" applyFont="1" applyFill="1" applyBorder="1" applyAlignment="1" applyProtection="1">
      <alignment horizontal="center" vertical="center"/>
      <protection locked="0"/>
    </xf>
    <xf numFmtId="0" fontId="11" fillId="6" borderId="0" xfId="0" applyFont="1" applyFill="1" applyBorder="1" applyAlignment="1" applyProtection="1">
      <alignment horizontal="center" vertical="center"/>
      <protection locked="0"/>
    </xf>
    <xf numFmtId="0" fontId="12" fillId="6" borderId="0" xfId="0" applyFont="1" applyFill="1" applyAlignment="1">
      <alignment horizontal="center"/>
    </xf>
    <xf numFmtId="49" fontId="11" fillId="6" borderId="0" xfId="0" applyNumberFormat="1" applyFont="1" applyFill="1" applyBorder="1" applyAlignment="1" applyProtection="1">
      <alignment horizontal="center" vertical="center"/>
    </xf>
    <xf numFmtId="165" fontId="11" fillId="6" borderId="0" xfId="0" applyNumberFormat="1" applyFont="1" applyFill="1" applyBorder="1" applyAlignment="1" applyProtection="1">
      <alignment horizontal="center" vertical="center"/>
    </xf>
    <xf numFmtId="165" fontId="12" fillId="6" borderId="0" xfId="0" applyNumberFormat="1" applyFont="1" applyFill="1" applyAlignment="1">
      <alignment horizontal="center"/>
    </xf>
    <xf numFmtId="14" fontId="12" fillId="6" borderId="0" xfId="0" applyNumberFormat="1" applyFont="1" applyFill="1" applyAlignment="1">
      <alignment horizontal="center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4" xfId="0" applyFont="1" applyBorder="1"/>
    <xf numFmtId="0" fontId="9" fillId="0" borderId="4" xfId="0" applyFont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13" fillId="0" borderId="4" xfId="0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 vertical="center"/>
    </xf>
    <xf numFmtId="49" fontId="9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9" fillId="4" borderId="4" xfId="0" applyNumberFormat="1" applyFont="1" applyFill="1" applyBorder="1" applyAlignment="1" applyProtection="1">
      <alignment horizontal="center" vertical="center"/>
      <protection locked="0"/>
    </xf>
    <xf numFmtId="49" fontId="9" fillId="4" borderId="4" xfId="0" applyNumberFormat="1" applyFont="1" applyFill="1" applyBorder="1" applyAlignment="1" applyProtection="1">
      <alignment horizontal="center" vertical="center"/>
      <protection locked="0"/>
    </xf>
    <xf numFmtId="1" fontId="9" fillId="4" borderId="4" xfId="0" applyNumberFormat="1" applyFont="1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 applyProtection="1">
      <alignment horizontal="left" vertical="center"/>
      <protection locked="0"/>
    </xf>
    <xf numFmtId="1" fontId="9" fillId="0" borderId="4" xfId="0" quotePrefix="1" applyNumberFormat="1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left" vertical="center" wrapText="1"/>
      <protection locked="0"/>
    </xf>
    <xf numFmtId="0" fontId="16" fillId="0" borderId="4" xfId="0" applyFont="1" applyFill="1" applyBorder="1" applyAlignment="1" applyProtection="1">
      <alignment horizontal="left" vertical="center"/>
      <protection locked="0"/>
    </xf>
    <xf numFmtId="0" fontId="16" fillId="0" borderId="4" xfId="0" applyFont="1" applyFill="1" applyBorder="1" applyAlignment="1" applyProtection="1">
      <alignment horizontal="left" vertical="center" wrapText="1"/>
      <protection locked="0"/>
    </xf>
    <xf numFmtId="0" fontId="17" fillId="0" borderId="4" xfId="0" applyFont="1" applyFill="1" applyBorder="1" applyAlignment="1" applyProtection="1">
      <alignment horizontal="left" vertical="center" wrapText="1"/>
      <protection locked="0"/>
    </xf>
    <xf numFmtId="164" fontId="11" fillId="6" borderId="4" xfId="0" applyNumberFormat="1" applyFont="1" applyFill="1" applyBorder="1" applyAlignment="1" applyProtection="1">
      <alignment horizontal="center" vertical="center"/>
      <protection locked="0"/>
    </xf>
    <xf numFmtId="1" fontId="11" fillId="6" borderId="4" xfId="0" quotePrefix="1" applyNumberFormat="1" applyFont="1" applyFill="1" applyBorder="1" applyAlignment="1" applyProtection="1">
      <alignment horizontal="center" vertical="center"/>
      <protection locked="0"/>
    </xf>
    <xf numFmtId="49" fontId="11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4" xfId="0" applyFont="1" applyFill="1" applyBorder="1" applyAlignment="1" applyProtection="1">
      <alignment horizontal="left" vertical="center"/>
      <protection locked="0"/>
    </xf>
    <xf numFmtId="49" fontId="9" fillId="7" borderId="4" xfId="0" applyNumberFormat="1" applyFont="1" applyFill="1" applyBorder="1" applyAlignment="1" applyProtection="1">
      <alignment horizontal="center" vertical="center" wrapText="1"/>
      <protection locked="0"/>
    </xf>
    <xf numFmtId="49" fontId="9" fillId="7" borderId="4" xfId="0" applyNumberFormat="1" applyFont="1" applyFill="1" applyBorder="1" applyAlignment="1" applyProtection="1">
      <alignment horizontal="center" vertical="center"/>
      <protection locked="0"/>
    </xf>
    <xf numFmtId="0" fontId="9" fillId="7" borderId="4" xfId="0" applyFont="1" applyFill="1" applyBorder="1" applyAlignment="1" applyProtection="1">
      <alignment horizontal="left" vertical="center"/>
      <protection locked="0"/>
    </xf>
    <xf numFmtId="0" fontId="18" fillId="0" borderId="4" xfId="0" applyFont="1" applyFill="1" applyBorder="1" applyAlignment="1" applyProtection="1">
      <alignment horizontal="left" vertical="center"/>
      <protection locked="0"/>
    </xf>
    <xf numFmtId="49" fontId="9" fillId="5" borderId="4" xfId="0" applyNumberFormat="1" applyFont="1" applyFill="1" applyBorder="1" applyAlignment="1" applyProtection="1">
      <alignment horizontal="center" vertical="center"/>
      <protection locked="0"/>
    </xf>
    <xf numFmtId="164" fontId="9" fillId="0" borderId="5" xfId="0" applyNumberFormat="1" applyFont="1" applyBorder="1" applyAlignment="1" applyProtection="1">
      <alignment horizontal="center" vertical="center"/>
      <protection locked="0"/>
    </xf>
    <xf numFmtId="49" fontId="9" fillId="0" borderId="5" xfId="0" applyNumberFormat="1" applyFont="1" applyBorder="1" applyAlignment="1" applyProtection="1">
      <alignment horizontal="center" vertical="center"/>
      <protection locked="0"/>
    </xf>
    <xf numFmtId="1" fontId="9" fillId="0" borderId="5" xfId="0" applyNumberFormat="1" applyFont="1" applyBorder="1" applyAlignment="1" applyProtection="1">
      <alignment horizontal="center" vertical="center"/>
      <protection locked="0"/>
    </xf>
    <xf numFmtId="49" fontId="9" fillId="0" borderId="5" xfId="0" applyNumberFormat="1" applyFont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left" vertical="center"/>
      <protection locked="0"/>
    </xf>
    <xf numFmtId="164" fontId="9" fillId="0" borderId="0" xfId="0" applyNumberFormat="1" applyFont="1" applyBorder="1" applyAlignment="1" applyProtection="1">
      <alignment horizontal="center" vertical="center"/>
      <protection locked="0"/>
    </xf>
    <xf numFmtId="1" fontId="9" fillId="0" borderId="0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/>
    </xf>
    <xf numFmtId="164" fontId="9" fillId="0" borderId="0" xfId="0" applyNumberFormat="1" applyFont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1" fontId="9" fillId="0" borderId="0" xfId="0" applyNumberFormat="1" applyFont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left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</cellXfs>
  <cellStyles count="4">
    <cellStyle name="Currency 2" xfId="2"/>
    <cellStyle name="Normal" xfId="0" builtinId="0"/>
    <cellStyle name="Normal 2" xfId="1"/>
    <cellStyle name="Normal 3" xfId="3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2960"/>
  <sheetViews>
    <sheetView tabSelected="1" zoomScale="120" zoomScaleNormal="120" workbookViewId="0">
      <pane xSplit="4" ySplit="2" topLeftCell="E90" activePane="bottomRight" state="frozen"/>
      <selection pane="topRight" activeCell="E1" sqref="E1"/>
      <selection pane="bottomLeft" activeCell="A3" sqref="A3"/>
      <selection pane="bottomRight" activeCell="D121" sqref="D121"/>
    </sheetView>
  </sheetViews>
  <sheetFormatPr defaultColWidth="9.140625" defaultRowHeight="12" x14ac:dyDescent="0.25"/>
  <cols>
    <col min="1" max="1" width="10.5703125" style="92" bestFit="1" customWidth="1"/>
    <col min="2" max="2" width="13.140625" style="93" bestFit="1" customWidth="1"/>
    <col min="3" max="3" width="13.28515625" style="94" bestFit="1" customWidth="1"/>
    <col min="4" max="4" width="40.85546875" style="95" bestFit="1" customWidth="1"/>
    <col min="5" max="5" width="11.85546875" style="93" bestFit="1" customWidth="1"/>
    <col min="6" max="6" width="9.42578125" style="93" bestFit="1" customWidth="1"/>
    <col min="7" max="7" width="14.140625" style="93" hidden="1" customWidth="1"/>
    <col min="8" max="8" width="12.7109375" style="92" customWidth="1"/>
    <col min="9" max="9" width="11.28515625" style="93" hidden="1" customWidth="1"/>
    <col min="10" max="10" width="11" style="92" customWidth="1"/>
    <col min="11" max="11" width="5.28515625" style="92" customWidth="1"/>
    <col min="12" max="12" width="34.140625" style="96" customWidth="1"/>
    <col min="13" max="13" width="11.7109375" style="93" bestFit="1" customWidth="1"/>
    <col min="14" max="14" width="12.85546875" style="93" hidden="1" customWidth="1"/>
    <col min="15" max="15" width="9.140625" style="27"/>
    <col min="16" max="16" width="29" style="27" customWidth="1"/>
    <col min="17" max="27" width="9.140625" style="27"/>
    <col min="28" max="28" width="11.5703125" style="29" bestFit="1" customWidth="1"/>
    <col min="29" max="29" width="9.140625" style="30" bestFit="1" customWidth="1"/>
    <col min="30" max="30" width="9.140625" style="27"/>
    <col min="31" max="31" width="10.5703125" style="97" customWidth="1"/>
    <col min="32" max="32" width="23.85546875" style="97" customWidth="1"/>
    <col min="33" max="33" width="39.85546875" style="97" customWidth="1"/>
    <col min="34" max="34" width="28" style="97" customWidth="1"/>
    <col min="35" max="16384" width="9.140625" style="27"/>
  </cols>
  <sheetData>
    <row r="1" spans="1:41" s="8" customFormat="1" ht="23.25" x14ac:dyDescent="0.25">
      <c r="A1" s="1" t="s">
        <v>0</v>
      </c>
      <c r="B1" s="2"/>
      <c r="C1" s="3"/>
      <c r="D1" s="4">
        <f>COUNTA(D3:D2999)</f>
        <v>1742</v>
      </c>
      <c r="E1" s="5"/>
      <c r="F1" s="6">
        <f>L224+COUNTIF(F2:F1976,"Yes")</f>
        <v>548</v>
      </c>
      <c r="G1" s="6">
        <f>COUNTA(G3:G2957)</f>
        <v>1</v>
      </c>
      <c r="H1" s="6">
        <f>COUNTA(H3:H2957)</f>
        <v>313</v>
      </c>
      <c r="I1" s="6">
        <f>COUNTA(I3:I2957)</f>
        <v>0</v>
      </c>
      <c r="J1" s="6">
        <f>COUNTA(J3:J2957)</f>
        <v>91</v>
      </c>
      <c r="K1" s="6">
        <f>COUNT(K3:K2994)+COUNTIF(K3:K4998,"X")</f>
        <v>237</v>
      </c>
      <c r="L1" s="7"/>
      <c r="M1" s="5"/>
      <c r="N1" s="5"/>
      <c r="AB1" s="9" t="s">
        <v>1</v>
      </c>
      <c r="AC1" s="9"/>
      <c r="AE1" s="10"/>
      <c r="AF1" s="10"/>
      <c r="AG1" s="10"/>
      <c r="AH1" s="10"/>
    </row>
    <row r="2" spans="1:41" s="18" customFormat="1" ht="51" x14ac:dyDescent="0.25">
      <c r="A2" s="11" t="s">
        <v>2</v>
      </c>
      <c r="B2" s="12" t="s">
        <v>3</v>
      </c>
      <c r="C2" s="13" t="s">
        <v>4</v>
      </c>
      <c r="D2" s="14" t="s">
        <v>5</v>
      </c>
      <c r="E2" s="15" t="s">
        <v>6</v>
      </c>
      <c r="F2" s="15" t="s">
        <v>7</v>
      </c>
      <c r="G2" s="15" t="s">
        <v>8</v>
      </c>
      <c r="H2" s="11" t="s">
        <v>9</v>
      </c>
      <c r="I2" s="16" t="s">
        <v>10</v>
      </c>
      <c r="J2" s="11" t="s">
        <v>11</v>
      </c>
      <c r="K2" s="11" t="s">
        <v>12</v>
      </c>
      <c r="L2" s="17" t="s">
        <v>13</v>
      </c>
      <c r="M2" s="15" t="s">
        <v>14</v>
      </c>
      <c r="N2" s="16" t="s">
        <v>10</v>
      </c>
      <c r="AB2" s="19" t="s">
        <v>15</v>
      </c>
      <c r="AC2" s="20" t="s">
        <v>16</v>
      </c>
      <c r="AE2" s="21"/>
      <c r="AF2" s="21"/>
      <c r="AG2" s="21"/>
      <c r="AH2" s="21"/>
    </row>
    <row r="3" spans="1:41" ht="15" customHeight="1" x14ac:dyDescent="0.25">
      <c r="A3" s="22">
        <v>41369</v>
      </c>
      <c r="B3" s="23" t="s">
        <v>17</v>
      </c>
      <c r="C3" s="24"/>
      <c r="D3" s="25" t="s">
        <v>18</v>
      </c>
      <c r="E3" s="23" t="s">
        <v>19</v>
      </c>
      <c r="F3" s="23" t="s">
        <v>20</v>
      </c>
      <c r="G3" s="23"/>
      <c r="H3" s="22">
        <v>41362</v>
      </c>
      <c r="I3" s="23"/>
      <c r="J3" s="22"/>
      <c r="K3" s="22"/>
      <c r="L3" s="26"/>
      <c r="M3" s="23"/>
      <c r="N3" s="23"/>
      <c r="P3" s="28"/>
      <c r="Q3" s="28"/>
      <c r="R3" s="28"/>
      <c r="S3" s="28"/>
      <c r="T3" s="28"/>
      <c r="AE3" s="31"/>
      <c r="AF3" s="31"/>
      <c r="AG3" s="31"/>
      <c r="AH3" s="31"/>
      <c r="AI3" s="31"/>
      <c r="AJ3" s="32"/>
      <c r="AK3" s="33"/>
      <c r="AL3" s="31"/>
      <c r="AM3" s="31"/>
      <c r="AN3" s="31"/>
      <c r="AO3" s="31"/>
    </row>
    <row r="4" spans="1:41" s="34" customFormat="1" ht="15" customHeight="1" x14ac:dyDescent="0.25">
      <c r="A4" s="22">
        <v>41367</v>
      </c>
      <c r="B4" s="23" t="s">
        <v>21</v>
      </c>
      <c r="C4" s="24"/>
      <c r="D4" s="25" t="s">
        <v>22</v>
      </c>
      <c r="E4" s="23" t="s">
        <v>23</v>
      </c>
      <c r="F4" s="23"/>
      <c r="G4" s="23"/>
      <c r="H4" s="22"/>
      <c r="I4" s="23"/>
      <c r="J4" s="22">
        <v>41367</v>
      </c>
      <c r="K4" s="22"/>
      <c r="L4" s="26"/>
      <c r="M4" s="23"/>
      <c r="N4" s="23"/>
      <c r="P4" s="28"/>
      <c r="Q4" s="28"/>
      <c r="R4" s="28"/>
      <c r="S4" s="28"/>
      <c r="T4" s="28"/>
      <c r="AB4" s="35">
        <f>C4-C3</f>
        <v>0</v>
      </c>
      <c r="AC4" s="36">
        <f>AB4-1</f>
        <v>-1</v>
      </c>
      <c r="AE4" s="31"/>
      <c r="AF4" s="31"/>
      <c r="AG4" s="31"/>
      <c r="AH4" s="31"/>
      <c r="AI4" s="31"/>
      <c r="AJ4" s="32"/>
      <c r="AK4" s="33"/>
      <c r="AL4" s="31"/>
      <c r="AM4" s="31"/>
      <c r="AN4" s="31"/>
      <c r="AO4" s="31"/>
    </row>
    <row r="5" spans="1:41" s="34" customFormat="1" ht="15" customHeight="1" x14ac:dyDescent="0.25">
      <c r="A5" s="22">
        <v>41367</v>
      </c>
      <c r="B5" s="37" t="s">
        <v>24</v>
      </c>
      <c r="C5" s="24"/>
      <c r="D5" s="25" t="s">
        <v>25</v>
      </c>
      <c r="E5" s="23" t="s">
        <v>26</v>
      </c>
      <c r="F5" s="23"/>
      <c r="G5" s="23"/>
      <c r="H5" s="22">
        <v>41347</v>
      </c>
      <c r="I5" s="23"/>
      <c r="J5" s="22"/>
      <c r="K5" s="22"/>
      <c r="L5" s="26"/>
      <c r="M5" s="23"/>
      <c r="N5" s="23"/>
      <c r="P5" s="28"/>
      <c r="Q5" s="28"/>
      <c r="R5" s="28"/>
      <c r="S5" s="28"/>
      <c r="T5" s="28"/>
      <c r="AB5" s="35">
        <f t="shared" ref="AB5:AB68" si="0">C5-C4</f>
        <v>0</v>
      </c>
      <c r="AC5" s="36">
        <f t="shared" ref="AC5:AC68" si="1">AB5-1</f>
        <v>-1</v>
      </c>
      <c r="AE5" s="31"/>
      <c r="AF5" s="31"/>
      <c r="AG5" s="31"/>
      <c r="AH5" s="31"/>
      <c r="AI5" s="31"/>
      <c r="AJ5" s="32"/>
      <c r="AK5" s="33"/>
      <c r="AL5" s="31"/>
      <c r="AM5" s="31"/>
      <c r="AN5" s="31"/>
      <c r="AO5" s="31"/>
    </row>
    <row r="6" spans="1:41" s="34" customFormat="1" ht="15" customHeight="1" x14ac:dyDescent="0.25">
      <c r="A6" s="22">
        <v>41367</v>
      </c>
      <c r="B6" s="23"/>
      <c r="C6" s="24"/>
      <c r="D6" s="25" t="s">
        <v>27</v>
      </c>
      <c r="E6" s="23"/>
      <c r="F6" s="23"/>
      <c r="G6" s="23"/>
      <c r="H6" s="22"/>
      <c r="I6" s="23"/>
      <c r="J6" s="22">
        <v>41361</v>
      </c>
      <c r="K6" s="22"/>
      <c r="L6" s="26"/>
      <c r="M6" s="23"/>
      <c r="N6" s="23"/>
      <c r="P6" s="28"/>
      <c r="Q6" s="28"/>
      <c r="R6" s="28"/>
      <c r="S6" s="28"/>
      <c r="T6" s="28"/>
      <c r="AB6" s="35">
        <f t="shared" si="0"/>
        <v>0</v>
      </c>
      <c r="AC6" s="36">
        <f t="shared" si="1"/>
        <v>-1</v>
      </c>
      <c r="AE6" s="31"/>
      <c r="AF6" s="31"/>
      <c r="AG6" s="31"/>
      <c r="AH6" s="31"/>
      <c r="AI6" s="31"/>
      <c r="AJ6" s="32"/>
      <c r="AK6" s="33"/>
      <c r="AL6" s="31"/>
      <c r="AM6" s="31"/>
      <c r="AN6" s="31"/>
      <c r="AO6" s="31"/>
    </row>
    <row r="7" spans="1:41" s="34" customFormat="1" ht="15" customHeight="1" x14ac:dyDescent="0.25">
      <c r="A7" s="22">
        <v>41367</v>
      </c>
      <c r="B7" s="23"/>
      <c r="C7" s="24"/>
      <c r="D7" s="25" t="s">
        <v>28</v>
      </c>
      <c r="E7" s="23"/>
      <c r="F7" s="23"/>
      <c r="G7" s="23"/>
      <c r="H7" s="22">
        <v>41361</v>
      </c>
      <c r="I7" s="23"/>
      <c r="J7" s="22"/>
      <c r="K7" s="22"/>
      <c r="L7" s="26"/>
      <c r="M7" s="23"/>
      <c r="N7" s="23"/>
      <c r="P7" s="28"/>
      <c r="Q7" s="28"/>
      <c r="R7" s="28"/>
      <c r="S7" s="28"/>
      <c r="T7" s="28"/>
      <c r="AB7" s="35">
        <f t="shared" si="0"/>
        <v>0</v>
      </c>
      <c r="AC7" s="36">
        <f t="shared" si="1"/>
        <v>-1</v>
      </c>
      <c r="AE7" s="31"/>
      <c r="AF7" s="31"/>
      <c r="AG7" s="31"/>
      <c r="AH7" s="31"/>
      <c r="AI7" s="31"/>
      <c r="AJ7" s="32"/>
      <c r="AK7" s="33"/>
      <c r="AL7" s="31"/>
      <c r="AM7" s="31"/>
      <c r="AN7" s="31"/>
      <c r="AO7" s="31"/>
    </row>
    <row r="8" spans="1:41" s="34" customFormat="1" ht="15" customHeight="1" x14ac:dyDescent="0.25">
      <c r="A8" s="22">
        <v>41367</v>
      </c>
      <c r="B8" s="23" t="s">
        <v>29</v>
      </c>
      <c r="C8" s="24"/>
      <c r="D8" s="25" t="s">
        <v>30</v>
      </c>
      <c r="E8" s="23"/>
      <c r="F8" s="23"/>
      <c r="G8" s="23"/>
      <c r="H8" s="22">
        <v>41359</v>
      </c>
      <c r="I8" s="23"/>
      <c r="J8" s="22"/>
      <c r="K8" s="22"/>
      <c r="L8" s="26"/>
      <c r="M8" s="23"/>
      <c r="N8" s="23"/>
      <c r="P8" s="28"/>
      <c r="Q8" s="28"/>
      <c r="R8" s="28"/>
      <c r="S8" s="28"/>
      <c r="T8" s="28"/>
      <c r="AB8" s="35">
        <f t="shared" si="0"/>
        <v>0</v>
      </c>
      <c r="AC8" s="36">
        <f t="shared" si="1"/>
        <v>-1</v>
      </c>
      <c r="AE8" s="31"/>
      <c r="AF8" s="31"/>
      <c r="AG8" s="31"/>
      <c r="AH8" s="31"/>
      <c r="AI8" s="31"/>
      <c r="AJ8" s="32"/>
      <c r="AK8" s="33"/>
      <c r="AL8" s="31"/>
      <c r="AM8" s="31"/>
      <c r="AN8" s="31"/>
      <c r="AO8" s="31"/>
    </row>
    <row r="9" spans="1:41" s="34" customFormat="1" ht="15" customHeight="1" x14ac:dyDescent="0.25">
      <c r="A9" s="22">
        <v>41367</v>
      </c>
      <c r="B9" s="23" t="s">
        <v>31</v>
      </c>
      <c r="C9" s="24"/>
      <c r="D9" s="25" t="s">
        <v>32</v>
      </c>
      <c r="E9" s="23" t="s">
        <v>33</v>
      </c>
      <c r="F9" s="23"/>
      <c r="G9" s="23"/>
      <c r="H9" s="22">
        <v>41354</v>
      </c>
      <c r="I9" s="23"/>
      <c r="J9" s="22"/>
      <c r="K9" s="22"/>
      <c r="L9" s="26"/>
      <c r="M9" s="23"/>
      <c r="N9" s="23"/>
      <c r="P9" s="28"/>
      <c r="Q9" s="28"/>
      <c r="R9" s="28"/>
      <c r="S9" s="28"/>
      <c r="T9" s="28"/>
      <c r="AB9" s="35">
        <f t="shared" si="0"/>
        <v>0</v>
      </c>
      <c r="AC9" s="36">
        <f t="shared" si="1"/>
        <v>-1</v>
      </c>
      <c r="AE9" s="31"/>
      <c r="AF9" s="31"/>
      <c r="AG9" s="31"/>
      <c r="AH9" s="31"/>
      <c r="AI9" s="31"/>
      <c r="AJ9" s="32"/>
      <c r="AK9" s="33"/>
      <c r="AL9" s="31"/>
      <c r="AM9" s="31"/>
      <c r="AN9" s="31"/>
      <c r="AO9" s="31"/>
    </row>
    <row r="10" spans="1:41" s="34" customFormat="1" ht="15" customHeight="1" x14ac:dyDescent="0.25">
      <c r="A10" s="22">
        <v>41367</v>
      </c>
      <c r="B10" s="23" t="s">
        <v>34</v>
      </c>
      <c r="C10" s="24"/>
      <c r="D10" s="25" t="s">
        <v>35</v>
      </c>
      <c r="E10" s="23" t="s">
        <v>33</v>
      </c>
      <c r="F10" s="23"/>
      <c r="G10" s="23"/>
      <c r="H10" s="22">
        <v>41359</v>
      </c>
      <c r="I10" s="23"/>
      <c r="J10" s="22"/>
      <c r="K10" s="22"/>
      <c r="L10" s="26"/>
      <c r="M10" s="23"/>
      <c r="N10" s="23"/>
      <c r="P10" s="28"/>
      <c r="Q10" s="28"/>
      <c r="R10" s="28"/>
      <c r="S10" s="28"/>
      <c r="T10" s="28"/>
      <c r="AB10" s="35">
        <f t="shared" si="0"/>
        <v>0</v>
      </c>
      <c r="AC10" s="36">
        <f t="shared" si="1"/>
        <v>-1</v>
      </c>
      <c r="AE10" s="31"/>
      <c r="AF10" s="31"/>
      <c r="AG10" s="31"/>
      <c r="AH10" s="31"/>
      <c r="AI10" s="31"/>
      <c r="AJ10" s="32"/>
      <c r="AK10" s="33"/>
      <c r="AL10" s="31"/>
      <c r="AM10" s="31"/>
      <c r="AN10" s="31"/>
      <c r="AO10" s="31"/>
    </row>
    <row r="11" spans="1:41" s="34" customFormat="1" ht="15" customHeight="1" x14ac:dyDescent="0.25">
      <c r="A11" s="22">
        <v>41366</v>
      </c>
      <c r="B11" s="23" t="s">
        <v>36</v>
      </c>
      <c r="C11" s="24"/>
      <c r="D11" s="25" t="s">
        <v>37</v>
      </c>
      <c r="E11" s="23" t="s">
        <v>38</v>
      </c>
      <c r="F11" s="23"/>
      <c r="G11" s="23"/>
      <c r="H11" s="22">
        <v>41355</v>
      </c>
      <c r="I11" s="23"/>
      <c r="J11" s="22"/>
      <c r="K11" s="22"/>
      <c r="L11" s="26"/>
      <c r="M11" s="23"/>
      <c r="N11" s="23"/>
      <c r="P11" s="28"/>
      <c r="Q11" s="28"/>
      <c r="R11" s="28"/>
      <c r="S11" s="28"/>
      <c r="T11" s="28"/>
      <c r="AB11" s="35">
        <f t="shared" si="0"/>
        <v>0</v>
      </c>
      <c r="AC11" s="36">
        <f t="shared" si="1"/>
        <v>-1</v>
      </c>
      <c r="AE11" s="31"/>
      <c r="AF11" s="31"/>
      <c r="AG11" s="31"/>
      <c r="AH11" s="31"/>
      <c r="AI11" s="31"/>
      <c r="AJ11" s="32"/>
      <c r="AK11" s="33"/>
      <c r="AL11" s="31"/>
      <c r="AM11" s="31"/>
      <c r="AN11" s="31"/>
      <c r="AO11" s="31"/>
    </row>
    <row r="12" spans="1:41" s="34" customFormat="1" ht="15" customHeight="1" x14ac:dyDescent="0.25">
      <c r="A12" s="22">
        <v>41366</v>
      </c>
      <c r="B12" s="23" t="s">
        <v>39</v>
      </c>
      <c r="C12" s="24"/>
      <c r="D12" s="25" t="s">
        <v>40</v>
      </c>
      <c r="E12" s="23" t="s">
        <v>38</v>
      </c>
      <c r="F12" s="23"/>
      <c r="G12" s="23"/>
      <c r="H12" s="22">
        <v>41355</v>
      </c>
      <c r="I12" s="23"/>
      <c r="J12" s="22"/>
      <c r="K12" s="22"/>
      <c r="L12" s="26"/>
      <c r="M12" s="23"/>
      <c r="N12" s="23"/>
      <c r="P12" s="28"/>
      <c r="Q12" s="28"/>
      <c r="R12" s="28"/>
      <c r="S12" s="28"/>
      <c r="T12" s="28"/>
      <c r="AB12" s="35">
        <f t="shared" si="0"/>
        <v>0</v>
      </c>
      <c r="AC12" s="36">
        <f t="shared" si="1"/>
        <v>-1</v>
      </c>
      <c r="AE12" s="31"/>
      <c r="AF12" s="31"/>
      <c r="AG12" s="31"/>
      <c r="AH12" s="31"/>
      <c r="AI12" s="31"/>
      <c r="AJ12" s="32"/>
      <c r="AK12" s="33"/>
      <c r="AL12" s="31"/>
      <c r="AM12" s="31"/>
      <c r="AN12" s="31"/>
      <c r="AO12" s="31"/>
    </row>
    <row r="13" spans="1:41" s="34" customFormat="1" ht="24" customHeight="1" x14ac:dyDescent="0.25">
      <c r="A13" s="22">
        <v>41366</v>
      </c>
      <c r="B13" s="23" t="s">
        <v>41</v>
      </c>
      <c r="C13" s="24"/>
      <c r="D13" s="25" t="s">
        <v>42</v>
      </c>
      <c r="E13" s="23" t="s">
        <v>38</v>
      </c>
      <c r="F13" s="23"/>
      <c r="G13" s="23"/>
      <c r="H13" s="22">
        <v>41355</v>
      </c>
      <c r="I13" s="23"/>
      <c r="J13" s="22"/>
      <c r="K13" s="22"/>
      <c r="L13" s="26"/>
      <c r="M13" s="23"/>
      <c r="N13" s="23"/>
      <c r="P13" s="28"/>
      <c r="Q13" s="28"/>
      <c r="R13" s="28"/>
      <c r="S13" s="28"/>
      <c r="T13" s="28"/>
      <c r="AB13" s="35">
        <f t="shared" si="0"/>
        <v>0</v>
      </c>
      <c r="AC13" s="36">
        <f t="shared" si="1"/>
        <v>-1</v>
      </c>
      <c r="AE13" s="31"/>
      <c r="AF13" s="31"/>
      <c r="AG13" s="31"/>
      <c r="AH13" s="31"/>
      <c r="AI13" s="31"/>
      <c r="AJ13" s="32"/>
      <c r="AK13" s="33"/>
      <c r="AL13" s="31"/>
      <c r="AM13" s="31"/>
      <c r="AN13" s="31"/>
      <c r="AO13" s="31"/>
    </row>
    <row r="14" spans="1:41" s="34" customFormat="1" ht="15" customHeight="1" x14ac:dyDescent="0.25">
      <c r="A14" s="22">
        <v>41366</v>
      </c>
      <c r="B14" s="23" t="s">
        <v>43</v>
      </c>
      <c r="C14" s="24"/>
      <c r="D14" s="25" t="s">
        <v>44</v>
      </c>
      <c r="E14" s="23" t="s">
        <v>45</v>
      </c>
      <c r="F14" s="23"/>
      <c r="G14" s="23"/>
      <c r="H14" s="22">
        <v>41354</v>
      </c>
      <c r="I14" s="23"/>
      <c r="J14" s="22"/>
      <c r="K14" s="22"/>
      <c r="L14" s="26"/>
      <c r="M14" s="23"/>
      <c r="N14" s="23"/>
      <c r="P14" s="28"/>
      <c r="Q14" s="28"/>
      <c r="R14" s="28"/>
      <c r="S14" s="28"/>
      <c r="T14" s="28"/>
      <c r="AB14" s="35">
        <f t="shared" si="0"/>
        <v>0</v>
      </c>
      <c r="AC14" s="36">
        <f t="shared" si="1"/>
        <v>-1</v>
      </c>
      <c r="AE14" s="31"/>
      <c r="AF14" s="31"/>
      <c r="AG14" s="31"/>
      <c r="AH14" s="31"/>
      <c r="AI14" s="31"/>
      <c r="AJ14" s="32"/>
      <c r="AK14" s="33"/>
      <c r="AL14" s="31"/>
      <c r="AM14" s="31"/>
      <c r="AN14" s="31"/>
      <c r="AO14" s="31"/>
    </row>
    <row r="15" spans="1:41" s="34" customFormat="1" ht="15" customHeight="1" x14ac:dyDescent="0.25">
      <c r="A15" s="22">
        <v>41366</v>
      </c>
      <c r="B15" s="23" t="s">
        <v>46</v>
      </c>
      <c r="C15" s="24"/>
      <c r="D15" s="25" t="s">
        <v>47</v>
      </c>
      <c r="E15" s="23" t="s">
        <v>45</v>
      </c>
      <c r="F15" s="23"/>
      <c r="G15" s="23"/>
      <c r="H15" s="22">
        <v>41362</v>
      </c>
      <c r="I15" s="23"/>
      <c r="J15" s="22"/>
      <c r="K15" s="22"/>
      <c r="L15" s="26"/>
      <c r="M15" s="23"/>
      <c r="N15" s="23"/>
      <c r="P15" s="28"/>
      <c r="Q15" s="28"/>
      <c r="R15" s="28"/>
      <c r="S15" s="28"/>
      <c r="T15" s="28"/>
      <c r="AB15" s="35">
        <f t="shared" si="0"/>
        <v>0</v>
      </c>
      <c r="AC15" s="36">
        <f t="shared" si="1"/>
        <v>-1</v>
      </c>
      <c r="AE15" s="31"/>
      <c r="AF15" s="31"/>
      <c r="AG15" s="31"/>
      <c r="AH15" s="31"/>
      <c r="AI15" s="31"/>
      <c r="AJ15" s="32"/>
      <c r="AK15" s="33"/>
      <c r="AL15" s="31"/>
      <c r="AM15" s="31"/>
      <c r="AN15" s="31"/>
      <c r="AO15" s="31"/>
    </row>
    <row r="16" spans="1:41" s="34" customFormat="1" ht="15" customHeight="1" x14ac:dyDescent="0.25">
      <c r="A16" s="22">
        <v>41366</v>
      </c>
      <c r="B16" s="23" t="s">
        <v>48</v>
      </c>
      <c r="C16" s="24"/>
      <c r="D16" s="25" t="s">
        <v>49</v>
      </c>
      <c r="E16" s="23" t="s">
        <v>45</v>
      </c>
      <c r="F16" s="23"/>
      <c r="G16" s="23"/>
      <c r="H16" s="22">
        <v>41358</v>
      </c>
      <c r="I16" s="23"/>
      <c r="J16" s="22"/>
      <c r="K16" s="22"/>
      <c r="L16" s="26"/>
      <c r="M16" s="23"/>
      <c r="N16" s="23"/>
      <c r="P16" s="28"/>
      <c r="Q16" s="28"/>
      <c r="R16" s="28"/>
      <c r="S16" s="28"/>
      <c r="T16" s="28"/>
      <c r="AB16" s="35">
        <f t="shared" si="0"/>
        <v>0</v>
      </c>
      <c r="AC16" s="36">
        <f t="shared" si="1"/>
        <v>-1</v>
      </c>
      <c r="AE16" s="31"/>
      <c r="AF16" s="31"/>
      <c r="AG16" s="31"/>
      <c r="AH16" s="31"/>
      <c r="AI16" s="31"/>
      <c r="AJ16" s="32"/>
      <c r="AK16" s="33"/>
      <c r="AL16" s="31"/>
      <c r="AM16" s="31"/>
      <c r="AN16" s="31"/>
      <c r="AO16" s="31"/>
    </row>
    <row r="17" spans="1:41" s="34" customFormat="1" ht="15" customHeight="1" x14ac:dyDescent="0.25">
      <c r="A17" s="22">
        <v>41366</v>
      </c>
      <c r="B17" s="23" t="s">
        <v>50</v>
      </c>
      <c r="C17" s="24"/>
      <c r="D17" s="25" t="s">
        <v>51</v>
      </c>
      <c r="E17" s="23" t="s">
        <v>52</v>
      </c>
      <c r="F17" s="23"/>
      <c r="G17" s="23"/>
      <c r="H17" s="22">
        <v>41365</v>
      </c>
      <c r="I17" s="23"/>
      <c r="J17" s="22"/>
      <c r="K17" s="22"/>
      <c r="L17" s="26"/>
      <c r="M17" s="23"/>
      <c r="N17" s="23"/>
      <c r="P17" s="28"/>
      <c r="Q17" s="28"/>
      <c r="R17" s="28"/>
      <c r="S17" s="28"/>
      <c r="T17" s="28"/>
      <c r="AB17" s="35">
        <f t="shared" si="0"/>
        <v>0</v>
      </c>
      <c r="AC17" s="36">
        <f t="shared" si="1"/>
        <v>-1</v>
      </c>
      <c r="AE17" s="31"/>
      <c r="AF17" s="31"/>
      <c r="AG17" s="31"/>
      <c r="AH17" s="31"/>
      <c r="AI17" s="31"/>
      <c r="AJ17" s="32"/>
      <c r="AK17" s="33"/>
      <c r="AL17" s="31"/>
      <c r="AM17" s="31"/>
      <c r="AN17" s="31"/>
      <c r="AO17" s="31"/>
    </row>
    <row r="18" spans="1:41" s="34" customFormat="1" ht="15" customHeight="1" x14ac:dyDescent="0.25">
      <c r="A18" s="22">
        <v>41366</v>
      </c>
      <c r="B18" s="23" t="s">
        <v>53</v>
      </c>
      <c r="C18" s="24"/>
      <c r="D18" s="25" t="s">
        <v>54</v>
      </c>
      <c r="E18" s="23" t="s">
        <v>19</v>
      </c>
      <c r="F18" s="23" t="s">
        <v>20</v>
      </c>
      <c r="G18" s="23"/>
      <c r="H18" s="22">
        <v>41366</v>
      </c>
      <c r="I18" s="23"/>
      <c r="J18" s="22"/>
      <c r="K18" s="22"/>
      <c r="L18" s="26"/>
      <c r="M18" s="23"/>
      <c r="N18" s="23"/>
      <c r="P18" s="28"/>
      <c r="Q18" s="28"/>
      <c r="R18" s="28"/>
      <c r="S18" s="28"/>
      <c r="T18" s="28"/>
      <c r="AB18" s="35">
        <f t="shared" si="0"/>
        <v>0</v>
      </c>
      <c r="AC18" s="36">
        <f t="shared" si="1"/>
        <v>-1</v>
      </c>
      <c r="AE18" s="31"/>
      <c r="AF18" s="31"/>
      <c r="AG18" s="31"/>
      <c r="AH18" s="31"/>
      <c r="AI18" s="31"/>
      <c r="AJ18" s="32"/>
      <c r="AK18" s="33"/>
      <c r="AL18" s="31"/>
      <c r="AM18" s="31"/>
      <c r="AN18" s="31"/>
      <c r="AO18" s="31"/>
    </row>
    <row r="19" spans="1:41" s="34" customFormat="1" ht="15" customHeight="1" x14ac:dyDescent="0.25">
      <c r="A19" s="22">
        <v>41365</v>
      </c>
      <c r="B19" s="23" t="s">
        <v>55</v>
      </c>
      <c r="C19" s="24"/>
      <c r="D19" s="25" t="s">
        <v>56</v>
      </c>
      <c r="E19" s="23" t="s">
        <v>57</v>
      </c>
      <c r="F19" s="23"/>
      <c r="G19" s="23"/>
      <c r="H19" s="22">
        <v>41358</v>
      </c>
      <c r="I19" s="23"/>
      <c r="J19" s="22"/>
      <c r="K19" s="22"/>
      <c r="L19" s="26"/>
      <c r="M19" s="23"/>
      <c r="N19" s="23"/>
      <c r="P19" s="28"/>
      <c r="Q19" s="28"/>
      <c r="R19" s="28"/>
      <c r="S19" s="28"/>
      <c r="T19" s="28"/>
      <c r="AB19" s="35">
        <f t="shared" si="0"/>
        <v>0</v>
      </c>
      <c r="AC19" s="36">
        <f t="shared" si="1"/>
        <v>-1</v>
      </c>
      <c r="AE19" s="31"/>
      <c r="AF19" s="31"/>
      <c r="AG19" s="31"/>
      <c r="AH19" s="31"/>
      <c r="AI19" s="31"/>
      <c r="AJ19" s="32"/>
      <c r="AK19" s="33"/>
      <c r="AL19" s="31"/>
      <c r="AM19" s="31"/>
      <c r="AN19" s="31"/>
      <c r="AO19" s="31"/>
    </row>
    <row r="20" spans="1:41" s="34" customFormat="1" ht="24" customHeight="1" x14ac:dyDescent="0.25">
      <c r="A20" s="22">
        <v>41365</v>
      </c>
      <c r="B20" s="23" t="s">
        <v>58</v>
      </c>
      <c r="C20" s="24"/>
      <c r="D20" s="25" t="s">
        <v>59</v>
      </c>
      <c r="E20" s="23" t="s">
        <v>60</v>
      </c>
      <c r="F20" s="23"/>
      <c r="G20" s="23"/>
      <c r="H20" s="22">
        <v>41358</v>
      </c>
      <c r="I20" s="23"/>
      <c r="J20" s="22"/>
      <c r="K20" s="22"/>
      <c r="L20" s="26"/>
      <c r="M20" s="23"/>
      <c r="N20" s="23"/>
      <c r="P20" s="28"/>
      <c r="Q20" s="28"/>
      <c r="R20" s="28"/>
      <c r="S20" s="28"/>
      <c r="T20" s="28"/>
      <c r="AB20" s="35">
        <f t="shared" si="0"/>
        <v>0</v>
      </c>
      <c r="AC20" s="36">
        <f t="shared" si="1"/>
        <v>-1</v>
      </c>
      <c r="AE20" s="31"/>
      <c r="AF20" s="31"/>
      <c r="AG20" s="31"/>
      <c r="AH20" s="31"/>
      <c r="AI20" s="31"/>
      <c r="AJ20" s="32"/>
      <c r="AK20" s="33"/>
      <c r="AL20" s="31"/>
      <c r="AM20" s="31"/>
      <c r="AN20" s="31"/>
      <c r="AO20" s="31"/>
    </row>
    <row r="21" spans="1:41" s="34" customFormat="1" ht="15" customHeight="1" x14ac:dyDescent="0.25">
      <c r="A21" s="22">
        <v>41362</v>
      </c>
      <c r="B21" s="23" t="s">
        <v>61</v>
      </c>
      <c r="C21" s="24"/>
      <c r="D21" s="25" t="s">
        <v>62</v>
      </c>
      <c r="E21" s="23" t="s">
        <v>57</v>
      </c>
      <c r="F21" s="23"/>
      <c r="G21" s="23"/>
      <c r="H21" s="22"/>
      <c r="I21" s="23"/>
      <c r="J21" s="22">
        <v>41361</v>
      </c>
      <c r="K21" s="22"/>
      <c r="L21" s="26"/>
      <c r="M21" s="23"/>
      <c r="N21" s="23"/>
      <c r="P21" s="28"/>
      <c r="Q21" s="28"/>
      <c r="R21" s="28"/>
      <c r="S21" s="28"/>
      <c r="T21" s="28"/>
      <c r="AB21" s="35">
        <f t="shared" si="0"/>
        <v>0</v>
      </c>
      <c r="AC21" s="36">
        <f t="shared" si="1"/>
        <v>-1</v>
      </c>
      <c r="AE21" s="31"/>
      <c r="AF21" s="31"/>
      <c r="AG21" s="31"/>
      <c r="AH21" s="31"/>
      <c r="AI21" s="31"/>
      <c r="AJ21" s="32"/>
      <c r="AK21" s="33"/>
      <c r="AL21" s="31"/>
      <c r="AM21" s="31"/>
      <c r="AN21" s="31"/>
      <c r="AO21" s="31"/>
    </row>
    <row r="22" spans="1:41" s="34" customFormat="1" ht="15" customHeight="1" x14ac:dyDescent="0.25">
      <c r="A22" s="22">
        <v>41362</v>
      </c>
      <c r="B22" s="23" t="s">
        <v>63</v>
      </c>
      <c r="C22" s="24"/>
      <c r="D22" s="25" t="s">
        <v>64</v>
      </c>
      <c r="E22" s="23" t="s">
        <v>57</v>
      </c>
      <c r="F22" s="23"/>
      <c r="G22" s="23"/>
      <c r="H22" s="22"/>
      <c r="I22" s="23"/>
      <c r="J22" s="22">
        <v>41353</v>
      </c>
      <c r="K22" s="22"/>
      <c r="L22" s="26"/>
      <c r="M22" s="23"/>
      <c r="N22" s="23" t="s">
        <v>65</v>
      </c>
      <c r="P22" s="28"/>
      <c r="Q22" s="28"/>
      <c r="R22" s="28"/>
      <c r="S22" s="28"/>
      <c r="T22" s="28"/>
      <c r="AB22" s="35">
        <f t="shared" si="0"/>
        <v>0</v>
      </c>
      <c r="AC22" s="36">
        <f t="shared" si="1"/>
        <v>-1</v>
      </c>
      <c r="AE22" s="31"/>
      <c r="AF22" s="31"/>
      <c r="AG22" s="31"/>
      <c r="AH22" s="31"/>
      <c r="AI22" s="31"/>
      <c r="AJ22" s="32"/>
      <c r="AK22" s="33"/>
      <c r="AL22" s="31"/>
      <c r="AM22" s="31"/>
      <c r="AN22" s="31"/>
      <c r="AO22" s="31"/>
    </row>
    <row r="23" spans="1:41" s="34" customFormat="1" ht="15" customHeight="1" x14ac:dyDescent="0.25">
      <c r="A23" s="22">
        <v>41361</v>
      </c>
      <c r="B23" s="23" t="s">
        <v>66</v>
      </c>
      <c r="C23" s="24"/>
      <c r="D23" s="25" t="s">
        <v>67</v>
      </c>
      <c r="E23" s="23" t="s">
        <v>68</v>
      </c>
      <c r="F23" s="23"/>
      <c r="G23" s="23"/>
      <c r="H23" s="22">
        <v>41358</v>
      </c>
      <c r="I23" s="23"/>
      <c r="J23" s="22"/>
      <c r="K23" s="22"/>
      <c r="L23" s="26"/>
      <c r="M23" s="23"/>
      <c r="N23" s="23"/>
      <c r="P23" s="28"/>
      <c r="Q23" s="28"/>
      <c r="R23" s="28"/>
      <c r="S23" s="28"/>
      <c r="T23" s="28"/>
      <c r="AB23" s="35">
        <f t="shared" si="0"/>
        <v>0</v>
      </c>
      <c r="AC23" s="36">
        <f t="shared" si="1"/>
        <v>-1</v>
      </c>
      <c r="AE23" s="31"/>
      <c r="AF23" s="31"/>
      <c r="AG23" s="31"/>
      <c r="AH23" s="31"/>
      <c r="AI23" s="31"/>
      <c r="AJ23" s="32"/>
      <c r="AK23" s="33"/>
      <c r="AL23" s="31"/>
      <c r="AM23" s="31"/>
      <c r="AN23" s="31"/>
      <c r="AO23" s="31"/>
    </row>
    <row r="24" spans="1:41" s="34" customFormat="1" ht="15" customHeight="1" x14ac:dyDescent="0.25">
      <c r="A24" s="22">
        <v>41361</v>
      </c>
      <c r="B24" s="23" t="s">
        <v>69</v>
      </c>
      <c r="C24" s="24"/>
      <c r="D24" s="25" t="s">
        <v>70</v>
      </c>
      <c r="E24" s="23" t="s">
        <v>68</v>
      </c>
      <c r="F24" s="23"/>
      <c r="G24" s="23"/>
      <c r="H24" s="22"/>
      <c r="I24" s="23"/>
      <c r="J24" s="22"/>
      <c r="K24" s="22"/>
      <c r="L24" s="26"/>
      <c r="M24" s="23"/>
      <c r="N24" s="23"/>
      <c r="P24" s="28"/>
      <c r="Q24" s="28"/>
      <c r="R24" s="28"/>
      <c r="S24" s="28"/>
      <c r="T24" s="28"/>
      <c r="AB24" s="35" t="e">
        <f>C24-#REF!</f>
        <v>#REF!</v>
      </c>
      <c r="AC24" s="36" t="e">
        <f t="shared" si="1"/>
        <v>#REF!</v>
      </c>
      <c r="AE24" s="31"/>
      <c r="AF24" s="31"/>
      <c r="AG24" s="31"/>
      <c r="AH24" s="31"/>
      <c r="AI24" s="31"/>
      <c r="AJ24" s="32"/>
      <c r="AK24" s="33"/>
      <c r="AL24" s="31"/>
      <c r="AM24" s="31"/>
      <c r="AN24" s="31"/>
      <c r="AO24" s="31"/>
    </row>
    <row r="25" spans="1:41" s="34" customFormat="1" ht="15" customHeight="1" x14ac:dyDescent="0.25">
      <c r="A25" s="22">
        <v>41361</v>
      </c>
      <c r="B25" s="23" t="s">
        <v>71</v>
      </c>
      <c r="C25" s="24"/>
      <c r="D25" s="25" t="s">
        <v>72</v>
      </c>
      <c r="E25" s="23" t="s">
        <v>73</v>
      </c>
      <c r="F25" s="23"/>
      <c r="G25" s="23"/>
      <c r="H25" s="22">
        <v>41347</v>
      </c>
      <c r="I25" s="23"/>
      <c r="J25" s="22"/>
      <c r="K25" s="22"/>
      <c r="L25" s="26"/>
      <c r="M25" s="23"/>
      <c r="N25" s="23"/>
      <c r="P25" s="28"/>
      <c r="Q25" s="28"/>
      <c r="R25" s="28"/>
      <c r="S25" s="28"/>
      <c r="T25" s="28"/>
      <c r="AB25" s="35">
        <f t="shared" si="0"/>
        <v>0</v>
      </c>
      <c r="AC25" s="36">
        <f t="shared" si="1"/>
        <v>-1</v>
      </c>
      <c r="AE25" s="31"/>
      <c r="AF25" s="31"/>
      <c r="AG25" s="31"/>
      <c r="AH25" s="31"/>
      <c r="AI25" s="31"/>
      <c r="AJ25" s="32"/>
      <c r="AK25" s="33"/>
      <c r="AL25" s="31"/>
      <c r="AM25" s="31"/>
      <c r="AN25" s="31"/>
      <c r="AO25" s="31"/>
    </row>
    <row r="26" spans="1:41" s="34" customFormat="1" ht="15" customHeight="1" x14ac:dyDescent="0.25">
      <c r="A26" s="22">
        <v>41361</v>
      </c>
      <c r="B26" s="23" t="s">
        <v>74</v>
      </c>
      <c r="C26" s="24"/>
      <c r="D26" s="25" t="s">
        <v>75</v>
      </c>
      <c r="E26" s="23" t="s">
        <v>73</v>
      </c>
      <c r="F26" s="23"/>
      <c r="G26" s="23"/>
      <c r="H26" s="22">
        <v>41353</v>
      </c>
      <c r="I26" s="23"/>
      <c r="J26" s="22"/>
      <c r="K26" s="22"/>
      <c r="L26" s="26"/>
      <c r="M26" s="23"/>
      <c r="N26" s="23"/>
      <c r="P26" s="28"/>
      <c r="Q26" s="28"/>
      <c r="R26" s="28"/>
      <c r="S26" s="28"/>
      <c r="T26" s="28"/>
      <c r="AB26" s="35">
        <f t="shared" si="0"/>
        <v>0</v>
      </c>
      <c r="AC26" s="36">
        <f t="shared" si="1"/>
        <v>-1</v>
      </c>
      <c r="AE26" s="31"/>
      <c r="AF26" s="31"/>
      <c r="AG26" s="31"/>
      <c r="AH26" s="31"/>
      <c r="AI26" s="31"/>
      <c r="AJ26" s="32"/>
      <c r="AK26" s="33"/>
      <c r="AL26" s="31"/>
      <c r="AM26" s="31"/>
      <c r="AN26" s="31"/>
      <c r="AO26" s="31"/>
    </row>
    <row r="27" spans="1:41" s="34" customFormat="1" ht="15" customHeight="1" x14ac:dyDescent="0.25">
      <c r="A27" s="22">
        <v>41361</v>
      </c>
      <c r="B27" s="23" t="s">
        <v>76</v>
      </c>
      <c r="C27" s="24"/>
      <c r="D27" s="25" t="s">
        <v>77</v>
      </c>
      <c r="E27" s="23" t="s">
        <v>78</v>
      </c>
      <c r="F27" s="23"/>
      <c r="G27" s="23"/>
      <c r="H27" s="22">
        <v>41358</v>
      </c>
      <c r="I27" s="23"/>
      <c r="J27" s="22"/>
      <c r="K27" s="22"/>
      <c r="L27" s="26"/>
      <c r="M27" s="23"/>
      <c r="N27" s="23"/>
      <c r="P27" s="28"/>
      <c r="Q27" s="28"/>
      <c r="R27" s="28"/>
      <c r="S27" s="28"/>
      <c r="T27" s="28"/>
      <c r="AB27" s="35">
        <f t="shared" si="0"/>
        <v>0</v>
      </c>
      <c r="AC27" s="36">
        <f t="shared" si="1"/>
        <v>-1</v>
      </c>
      <c r="AE27" s="31"/>
      <c r="AF27" s="31"/>
      <c r="AG27" s="31"/>
      <c r="AH27" s="31"/>
      <c r="AI27" s="31"/>
      <c r="AJ27" s="32"/>
      <c r="AK27" s="33"/>
      <c r="AL27" s="31"/>
      <c r="AM27" s="31"/>
      <c r="AN27" s="31"/>
      <c r="AO27" s="31"/>
    </row>
    <row r="28" spans="1:41" s="34" customFormat="1" ht="15" customHeight="1" x14ac:dyDescent="0.25">
      <c r="A28" s="22">
        <v>41361</v>
      </c>
      <c r="B28" s="23" t="s">
        <v>29</v>
      </c>
      <c r="C28" s="24"/>
      <c r="D28" s="25" t="s">
        <v>30</v>
      </c>
      <c r="E28" s="23" t="s">
        <v>79</v>
      </c>
      <c r="F28" s="23"/>
      <c r="G28" s="23"/>
      <c r="H28" s="22">
        <v>41359</v>
      </c>
      <c r="I28" s="23"/>
      <c r="J28" s="22"/>
      <c r="K28" s="22"/>
      <c r="L28" s="26"/>
      <c r="M28" s="23"/>
      <c r="N28" s="23"/>
      <c r="P28" s="28"/>
      <c r="Q28" s="28"/>
      <c r="R28" s="28"/>
      <c r="S28" s="28"/>
      <c r="T28" s="28"/>
      <c r="AB28" s="35">
        <f t="shared" si="0"/>
        <v>0</v>
      </c>
      <c r="AC28" s="36">
        <f t="shared" si="1"/>
        <v>-1</v>
      </c>
      <c r="AE28" s="31"/>
      <c r="AF28" s="31"/>
      <c r="AG28" s="31"/>
      <c r="AH28" s="31"/>
      <c r="AI28" s="31"/>
      <c r="AJ28" s="32"/>
      <c r="AK28" s="33"/>
      <c r="AL28" s="31"/>
      <c r="AM28" s="31"/>
      <c r="AN28" s="31"/>
      <c r="AO28" s="31"/>
    </row>
    <row r="29" spans="1:41" s="34" customFormat="1" ht="15" customHeight="1" x14ac:dyDescent="0.25">
      <c r="A29" s="22">
        <v>41361</v>
      </c>
      <c r="B29" s="23" t="s">
        <v>80</v>
      </c>
      <c r="C29" s="24"/>
      <c r="D29" s="25" t="s">
        <v>81</v>
      </c>
      <c r="E29" s="23" t="s">
        <v>19</v>
      </c>
      <c r="F29" s="23"/>
      <c r="G29" s="23"/>
      <c r="H29" s="22">
        <v>41358</v>
      </c>
      <c r="I29" s="23"/>
      <c r="J29" s="22"/>
      <c r="K29" s="22"/>
      <c r="L29" s="26"/>
      <c r="M29" s="23"/>
      <c r="N29" s="23"/>
      <c r="P29" s="28"/>
      <c r="Q29" s="28"/>
      <c r="R29" s="28"/>
      <c r="S29" s="28"/>
      <c r="T29" s="28"/>
      <c r="AB29" s="35">
        <f t="shared" si="0"/>
        <v>0</v>
      </c>
      <c r="AC29" s="36">
        <f t="shared" si="1"/>
        <v>-1</v>
      </c>
      <c r="AE29" s="31"/>
      <c r="AF29" s="31"/>
      <c r="AG29" s="31"/>
      <c r="AH29" s="31"/>
      <c r="AI29" s="31"/>
      <c r="AJ29" s="32"/>
      <c r="AK29" s="33"/>
      <c r="AL29" s="31"/>
      <c r="AM29" s="31"/>
      <c r="AN29" s="31"/>
      <c r="AO29" s="31"/>
    </row>
    <row r="30" spans="1:41" s="34" customFormat="1" ht="15" customHeight="1" x14ac:dyDescent="0.25">
      <c r="A30" s="22">
        <v>41361</v>
      </c>
      <c r="B30" s="23" t="s">
        <v>82</v>
      </c>
      <c r="C30" s="24"/>
      <c r="D30" s="25" t="s">
        <v>83</v>
      </c>
      <c r="E30" s="23" t="s">
        <v>60</v>
      </c>
      <c r="F30" s="23"/>
      <c r="G30" s="23"/>
      <c r="H30" s="22">
        <v>41346</v>
      </c>
      <c r="I30" s="23"/>
      <c r="J30" s="22"/>
      <c r="K30" s="22"/>
      <c r="L30" s="26"/>
      <c r="M30" s="23"/>
      <c r="N30" s="23"/>
      <c r="P30" s="28"/>
      <c r="Q30" s="28"/>
      <c r="R30" s="28"/>
      <c r="S30" s="28"/>
      <c r="T30" s="28"/>
      <c r="AB30" s="35">
        <f t="shared" si="0"/>
        <v>0</v>
      </c>
      <c r="AC30" s="36">
        <f t="shared" si="1"/>
        <v>-1</v>
      </c>
      <c r="AE30" s="31"/>
      <c r="AF30" s="31"/>
      <c r="AG30" s="31"/>
      <c r="AH30" s="31"/>
      <c r="AI30" s="31"/>
      <c r="AJ30" s="32"/>
      <c r="AK30" s="33"/>
      <c r="AL30" s="31"/>
      <c r="AM30" s="31"/>
      <c r="AN30" s="31"/>
      <c r="AO30" s="31"/>
    </row>
    <row r="31" spans="1:41" s="34" customFormat="1" ht="15" customHeight="1" x14ac:dyDescent="0.25">
      <c r="A31" s="22">
        <v>41360</v>
      </c>
      <c r="B31" s="23" t="s">
        <v>84</v>
      </c>
      <c r="C31" s="24"/>
      <c r="D31" s="25" t="s">
        <v>85</v>
      </c>
      <c r="E31" s="23" t="s">
        <v>86</v>
      </c>
      <c r="F31" s="23"/>
      <c r="G31" s="23"/>
      <c r="H31" s="22">
        <v>41359</v>
      </c>
      <c r="I31" s="23"/>
      <c r="J31" s="22"/>
      <c r="K31" s="22"/>
      <c r="L31" s="26"/>
      <c r="M31" s="23"/>
      <c r="N31" s="23"/>
      <c r="P31" s="28"/>
      <c r="Q31" s="28"/>
      <c r="R31" s="28"/>
      <c r="S31" s="28"/>
      <c r="T31" s="28"/>
      <c r="AB31" s="35">
        <f t="shared" si="0"/>
        <v>0</v>
      </c>
      <c r="AC31" s="36">
        <f t="shared" si="1"/>
        <v>-1</v>
      </c>
      <c r="AE31" s="31"/>
      <c r="AF31" s="31"/>
      <c r="AG31" s="31"/>
      <c r="AH31" s="31"/>
      <c r="AI31" s="31"/>
      <c r="AJ31" s="32"/>
      <c r="AK31" s="33"/>
      <c r="AL31" s="31"/>
      <c r="AM31" s="31"/>
      <c r="AN31" s="31"/>
      <c r="AO31" s="31"/>
    </row>
    <row r="32" spans="1:41" s="34" customFormat="1" ht="15" customHeight="1" x14ac:dyDescent="0.25">
      <c r="A32" s="22">
        <v>41360</v>
      </c>
      <c r="B32" s="23" t="s">
        <v>87</v>
      </c>
      <c r="C32" s="24"/>
      <c r="D32" s="25" t="s">
        <v>88</v>
      </c>
      <c r="E32" s="23" t="s">
        <v>86</v>
      </c>
      <c r="F32" s="23"/>
      <c r="G32" s="23"/>
      <c r="H32" s="22">
        <v>41359</v>
      </c>
      <c r="I32" s="23"/>
      <c r="J32" s="22"/>
      <c r="K32" s="22"/>
      <c r="L32" s="26"/>
      <c r="M32" s="23"/>
      <c r="N32" s="23"/>
      <c r="P32" s="28"/>
      <c r="Q32" s="28"/>
      <c r="R32" s="28"/>
      <c r="S32" s="28"/>
      <c r="T32" s="28"/>
      <c r="AB32" s="35">
        <f t="shared" si="0"/>
        <v>0</v>
      </c>
      <c r="AC32" s="36">
        <f t="shared" si="1"/>
        <v>-1</v>
      </c>
      <c r="AE32" s="31"/>
      <c r="AF32" s="31"/>
      <c r="AG32" s="31"/>
      <c r="AH32" s="31"/>
      <c r="AI32" s="31"/>
      <c r="AJ32" s="32"/>
      <c r="AK32" s="33"/>
      <c r="AL32" s="31"/>
      <c r="AM32" s="31"/>
      <c r="AN32" s="31"/>
      <c r="AO32" s="31"/>
    </row>
    <row r="33" spans="1:41" s="34" customFormat="1" ht="15" customHeight="1" x14ac:dyDescent="0.25">
      <c r="A33" s="22">
        <v>41360</v>
      </c>
      <c r="B33" s="23" t="s">
        <v>89</v>
      </c>
      <c r="C33" s="24"/>
      <c r="D33" s="25" t="s">
        <v>90</v>
      </c>
      <c r="E33" s="23" t="s">
        <v>86</v>
      </c>
      <c r="F33" s="23"/>
      <c r="G33" s="23"/>
      <c r="H33" s="22">
        <v>41352</v>
      </c>
      <c r="I33" s="23"/>
      <c r="J33" s="22"/>
      <c r="K33" s="22"/>
      <c r="L33" s="26"/>
      <c r="M33" s="23"/>
      <c r="N33" s="23"/>
      <c r="P33" s="28"/>
      <c r="Q33" s="28"/>
      <c r="R33" s="28"/>
      <c r="S33" s="28"/>
      <c r="T33" s="28"/>
      <c r="AB33" s="35">
        <f t="shared" si="0"/>
        <v>0</v>
      </c>
      <c r="AC33" s="36">
        <f t="shared" si="1"/>
        <v>-1</v>
      </c>
      <c r="AE33" s="31"/>
      <c r="AF33" s="31"/>
      <c r="AG33" s="31"/>
      <c r="AH33" s="31"/>
      <c r="AI33" s="31"/>
      <c r="AJ33" s="32"/>
      <c r="AK33" s="33"/>
      <c r="AL33" s="31"/>
      <c r="AM33" s="31"/>
      <c r="AN33" s="31"/>
      <c r="AO33" s="31"/>
    </row>
    <row r="34" spans="1:41" s="34" customFormat="1" ht="15" customHeight="1" x14ac:dyDescent="0.25">
      <c r="A34" s="22">
        <v>41359</v>
      </c>
      <c r="B34" s="23" t="s">
        <v>34</v>
      </c>
      <c r="C34" s="24"/>
      <c r="D34" s="25" t="s">
        <v>91</v>
      </c>
      <c r="E34" s="23"/>
      <c r="F34" s="23"/>
      <c r="G34" s="23"/>
      <c r="H34" s="22">
        <v>41359</v>
      </c>
      <c r="I34" s="23"/>
      <c r="J34" s="22"/>
      <c r="K34" s="22"/>
      <c r="L34" s="26"/>
      <c r="M34" s="23"/>
      <c r="N34" s="23"/>
      <c r="P34" s="28"/>
      <c r="Q34" s="28"/>
      <c r="R34" s="28"/>
      <c r="S34" s="28"/>
      <c r="T34" s="28"/>
      <c r="AB34" s="35">
        <f t="shared" si="0"/>
        <v>0</v>
      </c>
      <c r="AC34" s="36">
        <f t="shared" si="1"/>
        <v>-1</v>
      </c>
      <c r="AE34" s="31"/>
      <c r="AF34" s="31"/>
      <c r="AG34" s="31"/>
      <c r="AH34" s="31"/>
      <c r="AI34" s="31"/>
      <c r="AJ34" s="32"/>
      <c r="AK34" s="33"/>
      <c r="AL34" s="31"/>
      <c r="AM34" s="31"/>
      <c r="AN34" s="31"/>
      <c r="AO34" s="31"/>
    </row>
    <row r="35" spans="1:41" s="34" customFormat="1" ht="15" customHeight="1" x14ac:dyDescent="0.25">
      <c r="A35" s="22">
        <v>41358</v>
      </c>
      <c r="B35" s="23" t="s">
        <v>92</v>
      </c>
      <c r="C35" s="24"/>
      <c r="D35" s="25" t="s">
        <v>93</v>
      </c>
      <c r="E35" s="23"/>
      <c r="F35" s="23"/>
      <c r="G35" s="23"/>
      <c r="H35" s="22">
        <v>41353</v>
      </c>
      <c r="I35" s="23"/>
      <c r="J35" s="22"/>
      <c r="K35" s="22"/>
      <c r="L35" s="26"/>
      <c r="M35" s="23"/>
      <c r="N35" s="23"/>
      <c r="P35" s="28"/>
      <c r="Q35" s="28"/>
      <c r="R35" s="28"/>
      <c r="S35" s="28"/>
      <c r="T35" s="28"/>
      <c r="AB35" s="35">
        <f t="shared" si="0"/>
        <v>0</v>
      </c>
      <c r="AC35" s="36">
        <f t="shared" si="1"/>
        <v>-1</v>
      </c>
      <c r="AE35" s="31"/>
      <c r="AF35" s="31"/>
      <c r="AG35" s="31"/>
      <c r="AH35" s="31"/>
      <c r="AI35" s="31"/>
      <c r="AJ35" s="32"/>
      <c r="AK35" s="33"/>
      <c r="AL35" s="31"/>
      <c r="AM35" s="31"/>
      <c r="AN35" s="31"/>
      <c r="AO35" s="31"/>
    </row>
    <row r="36" spans="1:41" s="34" customFormat="1" ht="15" customHeight="1" x14ac:dyDescent="0.25">
      <c r="A36" s="22">
        <v>41354</v>
      </c>
      <c r="B36" s="23" t="s">
        <v>94</v>
      </c>
      <c r="C36" s="24">
        <v>249</v>
      </c>
      <c r="D36" s="25" t="s">
        <v>95</v>
      </c>
      <c r="E36" s="23" t="s">
        <v>78</v>
      </c>
      <c r="F36" s="23"/>
      <c r="G36" s="23"/>
      <c r="H36" s="22">
        <v>41353</v>
      </c>
      <c r="I36" s="23"/>
      <c r="J36" s="22"/>
      <c r="K36" s="22"/>
      <c r="L36" s="26"/>
      <c r="M36" s="23"/>
      <c r="N36" s="23"/>
      <c r="P36" s="28"/>
      <c r="Q36" s="28"/>
      <c r="R36" s="28"/>
      <c r="S36" s="28"/>
      <c r="T36" s="28"/>
      <c r="AB36" s="35">
        <f t="shared" si="0"/>
        <v>249</v>
      </c>
      <c r="AC36" s="36">
        <f t="shared" si="1"/>
        <v>248</v>
      </c>
      <c r="AE36" s="31"/>
      <c r="AF36" s="31"/>
      <c r="AG36" s="31"/>
      <c r="AH36" s="31"/>
      <c r="AI36" s="31"/>
      <c r="AJ36" s="32"/>
      <c r="AK36" s="33"/>
      <c r="AL36" s="31"/>
      <c r="AM36" s="31"/>
      <c r="AN36" s="31"/>
      <c r="AO36" s="31"/>
    </row>
    <row r="37" spans="1:41" s="34" customFormat="1" ht="15" customHeight="1" x14ac:dyDescent="0.25">
      <c r="A37" s="22">
        <v>41354</v>
      </c>
      <c r="B37" s="23" t="s">
        <v>96</v>
      </c>
      <c r="C37" s="24">
        <v>254</v>
      </c>
      <c r="D37" s="25" t="s">
        <v>97</v>
      </c>
      <c r="E37" s="23" t="s">
        <v>98</v>
      </c>
      <c r="F37" s="23"/>
      <c r="G37" s="23"/>
      <c r="H37" s="22">
        <v>41351</v>
      </c>
      <c r="I37" s="23"/>
      <c r="J37" s="22"/>
      <c r="K37" s="22"/>
      <c r="L37" s="26"/>
      <c r="M37" s="23"/>
      <c r="N37" s="23"/>
      <c r="P37" s="28"/>
      <c r="Q37" s="28"/>
      <c r="R37" s="28"/>
      <c r="S37" s="28"/>
      <c r="T37" s="28"/>
      <c r="AB37" s="35">
        <f t="shared" si="0"/>
        <v>5</v>
      </c>
      <c r="AC37" s="36">
        <f t="shared" si="1"/>
        <v>4</v>
      </c>
      <c r="AE37" s="31"/>
      <c r="AF37" s="31"/>
      <c r="AG37" s="31"/>
      <c r="AH37" s="31"/>
      <c r="AI37" s="31"/>
      <c r="AJ37" s="32"/>
      <c r="AK37" s="33"/>
      <c r="AL37" s="31"/>
      <c r="AM37" s="31"/>
      <c r="AN37" s="31"/>
      <c r="AO37" s="31"/>
    </row>
    <row r="38" spans="1:41" s="34" customFormat="1" ht="15" customHeight="1" x14ac:dyDescent="0.25">
      <c r="A38" s="22">
        <v>41354</v>
      </c>
      <c r="B38" s="23" t="s">
        <v>99</v>
      </c>
      <c r="C38" s="24"/>
      <c r="D38" s="25" t="s">
        <v>100</v>
      </c>
      <c r="E38" s="23"/>
      <c r="F38" s="23"/>
      <c r="G38" s="23"/>
      <c r="H38" s="22">
        <v>41354</v>
      </c>
      <c r="I38" s="23"/>
      <c r="J38" s="22"/>
      <c r="K38" s="22"/>
      <c r="L38" s="26"/>
      <c r="M38" s="23"/>
      <c r="N38" s="23"/>
      <c r="P38" s="28"/>
      <c r="Q38" s="28"/>
      <c r="R38" s="28"/>
      <c r="S38" s="28"/>
      <c r="T38" s="28"/>
      <c r="AB38" s="35">
        <f t="shared" si="0"/>
        <v>-254</v>
      </c>
      <c r="AC38" s="36">
        <f t="shared" si="1"/>
        <v>-255</v>
      </c>
      <c r="AE38" s="31"/>
      <c r="AF38" s="31"/>
      <c r="AG38" s="31"/>
      <c r="AH38" s="31"/>
      <c r="AI38" s="31"/>
      <c r="AJ38" s="32"/>
      <c r="AK38" s="33"/>
      <c r="AL38" s="31"/>
      <c r="AM38" s="31"/>
      <c r="AN38" s="31"/>
      <c r="AO38" s="31"/>
    </row>
    <row r="39" spans="1:41" s="34" customFormat="1" ht="15" customHeight="1" x14ac:dyDescent="0.25">
      <c r="A39" s="22">
        <v>41354</v>
      </c>
      <c r="B39" s="23" t="s">
        <v>21</v>
      </c>
      <c r="C39" s="24"/>
      <c r="D39" s="25" t="s">
        <v>22</v>
      </c>
      <c r="E39" s="23" t="s">
        <v>73</v>
      </c>
      <c r="F39" s="23"/>
      <c r="G39" s="23"/>
      <c r="H39" s="22"/>
      <c r="I39" s="23"/>
      <c r="J39" s="22"/>
      <c r="K39" s="22"/>
      <c r="L39" s="26"/>
      <c r="M39" s="23"/>
      <c r="N39" s="23"/>
      <c r="P39" s="28"/>
      <c r="Q39" s="28"/>
      <c r="R39" s="28"/>
      <c r="S39" s="28"/>
      <c r="T39" s="28"/>
      <c r="AB39" s="35">
        <f t="shared" si="0"/>
        <v>0</v>
      </c>
      <c r="AC39" s="36">
        <f t="shared" si="1"/>
        <v>-1</v>
      </c>
      <c r="AE39" s="31"/>
      <c r="AF39" s="31"/>
      <c r="AG39" s="31"/>
      <c r="AH39" s="31"/>
      <c r="AI39" s="31"/>
      <c r="AJ39" s="32"/>
      <c r="AK39" s="33"/>
      <c r="AL39" s="31"/>
      <c r="AM39" s="31"/>
      <c r="AN39" s="31"/>
      <c r="AO39" s="31"/>
    </row>
    <row r="40" spans="1:41" s="34" customFormat="1" ht="15" customHeight="1" x14ac:dyDescent="0.25">
      <c r="A40" s="22">
        <v>41351</v>
      </c>
      <c r="B40" s="23"/>
      <c r="C40" s="24"/>
      <c r="D40" s="25" t="s">
        <v>101</v>
      </c>
      <c r="E40" s="23" t="s">
        <v>38</v>
      </c>
      <c r="F40" s="23" t="s">
        <v>20</v>
      </c>
      <c r="G40" s="23"/>
      <c r="H40" s="22"/>
      <c r="I40" s="23"/>
      <c r="J40" s="22"/>
      <c r="K40" s="22"/>
      <c r="L40" s="26"/>
      <c r="M40" s="23"/>
      <c r="N40" s="23"/>
      <c r="P40" s="28"/>
      <c r="Q40" s="28"/>
      <c r="R40" s="28"/>
      <c r="S40" s="28"/>
      <c r="T40" s="28"/>
      <c r="AB40" s="35">
        <f t="shared" si="0"/>
        <v>0</v>
      </c>
      <c r="AC40" s="36">
        <f t="shared" si="1"/>
        <v>-1</v>
      </c>
      <c r="AE40" s="31"/>
      <c r="AF40" s="31"/>
      <c r="AG40" s="31"/>
      <c r="AH40" s="31"/>
      <c r="AI40" s="31"/>
      <c r="AJ40" s="32"/>
      <c r="AK40" s="33"/>
      <c r="AL40" s="31"/>
      <c r="AM40" s="31"/>
      <c r="AN40" s="31"/>
      <c r="AO40" s="31"/>
    </row>
    <row r="41" spans="1:41" s="34" customFormat="1" ht="15" customHeight="1" x14ac:dyDescent="0.25">
      <c r="A41" s="22">
        <v>41348</v>
      </c>
      <c r="B41" s="23" t="s">
        <v>102</v>
      </c>
      <c r="C41" s="24">
        <v>1701</v>
      </c>
      <c r="D41" s="25" t="s">
        <v>103</v>
      </c>
      <c r="E41" s="23" t="s">
        <v>86</v>
      </c>
      <c r="F41" s="23" t="s">
        <v>20</v>
      </c>
      <c r="G41" s="23"/>
      <c r="H41" s="22"/>
      <c r="I41" s="23"/>
      <c r="J41" s="22"/>
      <c r="K41" s="22"/>
      <c r="L41" s="26"/>
      <c r="M41" s="23"/>
      <c r="N41" s="23"/>
      <c r="P41" s="28"/>
      <c r="Q41" s="28"/>
      <c r="R41" s="28"/>
      <c r="S41" s="28"/>
      <c r="T41" s="28"/>
      <c r="AB41" s="35">
        <f t="shared" si="0"/>
        <v>1701</v>
      </c>
      <c r="AC41" s="36">
        <f t="shared" si="1"/>
        <v>1700</v>
      </c>
      <c r="AE41" s="31"/>
      <c r="AF41" s="31"/>
      <c r="AG41" s="31"/>
      <c r="AH41" s="31"/>
      <c r="AI41" s="31"/>
      <c r="AJ41" s="32"/>
      <c r="AK41" s="33"/>
      <c r="AL41" s="31"/>
      <c r="AM41" s="31"/>
      <c r="AN41" s="31"/>
      <c r="AO41" s="31"/>
    </row>
    <row r="42" spans="1:41" s="34" customFormat="1" ht="15" customHeight="1" x14ac:dyDescent="0.25">
      <c r="A42" s="22">
        <v>41348</v>
      </c>
      <c r="B42" s="23" t="s">
        <v>104</v>
      </c>
      <c r="C42" s="24">
        <v>1702</v>
      </c>
      <c r="D42" s="25" t="s">
        <v>105</v>
      </c>
      <c r="E42" s="23" t="s">
        <v>60</v>
      </c>
      <c r="F42" s="23" t="s">
        <v>106</v>
      </c>
      <c r="G42" s="23"/>
      <c r="H42" s="22"/>
      <c r="I42" s="23"/>
      <c r="J42" s="22"/>
      <c r="K42" s="22"/>
      <c r="L42" s="26"/>
      <c r="M42" s="23"/>
      <c r="N42" s="23"/>
      <c r="P42" s="28"/>
      <c r="Q42" s="28"/>
      <c r="R42" s="28"/>
      <c r="S42" s="28"/>
      <c r="T42" s="28"/>
      <c r="AB42" s="35">
        <f t="shared" si="0"/>
        <v>1</v>
      </c>
      <c r="AC42" s="36">
        <f t="shared" si="1"/>
        <v>0</v>
      </c>
      <c r="AE42" s="31"/>
      <c r="AF42" s="31"/>
      <c r="AG42" s="31"/>
      <c r="AH42" s="31"/>
      <c r="AI42" s="31"/>
      <c r="AJ42" s="32"/>
      <c r="AK42" s="33"/>
      <c r="AL42" s="31"/>
      <c r="AM42" s="31"/>
      <c r="AN42" s="31"/>
      <c r="AO42" s="31"/>
    </row>
    <row r="43" spans="1:41" s="34" customFormat="1" ht="15" customHeight="1" x14ac:dyDescent="0.25">
      <c r="A43" s="22">
        <v>41348</v>
      </c>
      <c r="B43" s="23" t="s">
        <v>107</v>
      </c>
      <c r="C43" s="24">
        <v>1703</v>
      </c>
      <c r="D43" s="25" t="s">
        <v>108</v>
      </c>
      <c r="E43" s="23" t="s">
        <v>109</v>
      </c>
      <c r="F43" s="23" t="s">
        <v>106</v>
      </c>
      <c r="G43" s="23"/>
      <c r="H43" s="22"/>
      <c r="I43" s="23"/>
      <c r="J43" s="22"/>
      <c r="K43" s="22"/>
      <c r="L43" s="26"/>
      <c r="M43" s="23"/>
      <c r="N43" s="23"/>
      <c r="P43" s="28"/>
      <c r="Q43" s="28"/>
      <c r="R43" s="28"/>
      <c r="S43" s="28"/>
      <c r="T43" s="28"/>
      <c r="AB43" s="35">
        <f t="shared" si="0"/>
        <v>1</v>
      </c>
      <c r="AC43" s="36">
        <f t="shared" si="1"/>
        <v>0</v>
      </c>
      <c r="AE43" s="31"/>
      <c r="AF43" s="31"/>
      <c r="AG43" s="31"/>
      <c r="AH43" s="31"/>
      <c r="AI43" s="31"/>
      <c r="AJ43" s="32"/>
      <c r="AK43" s="33"/>
      <c r="AL43" s="31"/>
      <c r="AM43" s="31"/>
      <c r="AN43" s="31"/>
      <c r="AO43" s="31"/>
    </row>
    <row r="44" spans="1:41" s="34" customFormat="1" ht="15" customHeight="1" x14ac:dyDescent="0.25">
      <c r="A44" s="22">
        <v>41346</v>
      </c>
      <c r="B44" s="23" t="s">
        <v>110</v>
      </c>
      <c r="C44" s="24">
        <v>1698</v>
      </c>
      <c r="D44" s="25" t="s">
        <v>111</v>
      </c>
      <c r="E44" s="23" t="s">
        <v>79</v>
      </c>
      <c r="F44" s="23" t="s">
        <v>106</v>
      </c>
      <c r="G44" s="23"/>
      <c r="H44" s="22"/>
      <c r="I44" s="23"/>
      <c r="J44" s="22"/>
      <c r="K44" s="22"/>
      <c r="L44" s="26"/>
      <c r="M44" s="23"/>
      <c r="N44" s="23"/>
      <c r="P44" s="28"/>
      <c r="Q44" s="28"/>
      <c r="R44" s="28"/>
      <c r="S44" s="28"/>
      <c r="T44" s="28"/>
      <c r="AB44" s="35">
        <f t="shared" si="0"/>
        <v>-5</v>
      </c>
      <c r="AC44" s="36">
        <f t="shared" si="1"/>
        <v>-6</v>
      </c>
      <c r="AE44" s="31"/>
      <c r="AF44" s="31"/>
      <c r="AG44" s="31"/>
      <c r="AH44" s="31"/>
      <c r="AI44" s="31"/>
      <c r="AJ44" s="32"/>
      <c r="AK44" s="33"/>
      <c r="AL44" s="31"/>
      <c r="AM44" s="31"/>
      <c r="AN44" s="31"/>
      <c r="AO44" s="31"/>
    </row>
    <row r="45" spans="1:41" s="34" customFormat="1" ht="15" customHeight="1" x14ac:dyDescent="0.25">
      <c r="A45" s="22">
        <v>41345</v>
      </c>
      <c r="B45" s="23" t="s">
        <v>112</v>
      </c>
      <c r="C45" s="24">
        <v>1697</v>
      </c>
      <c r="D45" s="25" t="s">
        <v>113</v>
      </c>
      <c r="E45" s="23" t="s">
        <v>26</v>
      </c>
      <c r="F45" s="23" t="s">
        <v>106</v>
      </c>
      <c r="G45" s="23"/>
      <c r="H45" s="22"/>
      <c r="I45" s="23"/>
      <c r="J45" s="22"/>
      <c r="K45" s="22"/>
      <c r="L45" s="26"/>
      <c r="M45" s="23"/>
      <c r="N45" s="23"/>
      <c r="P45" s="28"/>
      <c r="Q45" s="28"/>
      <c r="R45" s="28"/>
      <c r="S45" s="28"/>
      <c r="T45" s="28"/>
      <c r="AB45" s="35">
        <f t="shared" si="0"/>
        <v>-1</v>
      </c>
      <c r="AC45" s="36">
        <f t="shared" si="1"/>
        <v>-2</v>
      </c>
      <c r="AE45" s="31"/>
      <c r="AF45" s="31"/>
      <c r="AG45" s="31"/>
      <c r="AH45" s="31"/>
      <c r="AI45" s="31"/>
      <c r="AJ45" s="32"/>
      <c r="AK45" s="33"/>
      <c r="AL45" s="31"/>
      <c r="AM45" s="31"/>
      <c r="AN45" s="31"/>
      <c r="AO45" s="31"/>
    </row>
    <row r="46" spans="1:41" s="34" customFormat="1" ht="15" customHeight="1" x14ac:dyDescent="0.25">
      <c r="A46" s="22">
        <v>41345</v>
      </c>
      <c r="B46" s="23" t="s">
        <v>114</v>
      </c>
      <c r="C46" s="24">
        <v>1699</v>
      </c>
      <c r="D46" s="25" t="s">
        <v>115</v>
      </c>
      <c r="E46" s="23" t="s">
        <v>109</v>
      </c>
      <c r="F46" s="23" t="s">
        <v>20</v>
      </c>
      <c r="G46" s="23"/>
      <c r="H46" s="22"/>
      <c r="I46" s="23"/>
      <c r="J46" s="22"/>
      <c r="K46" s="22"/>
      <c r="L46" s="26"/>
      <c r="M46" s="23"/>
      <c r="N46" s="23"/>
      <c r="P46" s="28"/>
      <c r="Q46" s="28"/>
      <c r="R46" s="28"/>
      <c r="S46" s="28"/>
      <c r="T46" s="28"/>
      <c r="AB46" s="35">
        <f t="shared" si="0"/>
        <v>2</v>
      </c>
      <c r="AC46" s="36">
        <f t="shared" si="1"/>
        <v>1</v>
      </c>
      <c r="AE46" s="31"/>
      <c r="AF46" s="31"/>
      <c r="AG46" s="31"/>
      <c r="AH46" s="31"/>
      <c r="AI46" s="31"/>
      <c r="AJ46" s="32"/>
      <c r="AK46" s="33"/>
      <c r="AL46" s="31"/>
      <c r="AM46" s="31"/>
      <c r="AN46" s="31"/>
      <c r="AO46" s="31"/>
    </row>
    <row r="47" spans="1:41" s="34" customFormat="1" ht="15" customHeight="1" x14ac:dyDescent="0.25">
      <c r="A47" s="22">
        <v>41344</v>
      </c>
      <c r="B47" s="23" t="s">
        <v>116</v>
      </c>
      <c r="C47" s="24">
        <v>1689</v>
      </c>
      <c r="D47" s="25" t="s">
        <v>117</v>
      </c>
      <c r="E47" s="23" t="s">
        <v>109</v>
      </c>
      <c r="F47" s="23" t="s">
        <v>20</v>
      </c>
      <c r="G47" s="23"/>
      <c r="H47" s="22"/>
      <c r="I47" s="23"/>
      <c r="J47" s="22"/>
      <c r="K47" s="22"/>
      <c r="L47" s="26"/>
      <c r="M47" s="23"/>
      <c r="N47" s="23"/>
      <c r="P47" s="28"/>
      <c r="Q47" s="28"/>
      <c r="R47" s="28"/>
      <c r="S47" s="28"/>
      <c r="T47" s="28"/>
      <c r="AB47" s="35">
        <f t="shared" si="0"/>
        <v>-10</v>
      </c>
      <c r="AC47" s="36">
        <f t="shared" si="1"/>
        <v>-11</v>
      </c>
      <c r="AE47" s="31"/>
      <c r="AF47" s="31"/>
      <c r="AG47" s="31"/>
      <c r="AH47" s="31"/>
      <c r="AI47" s="31"/>
      <c r="AJ47" s="32"/>
      <c r="AK47" s="33"/>
      <c r="AL47" s="31"/>
      <c r="AM47" s="31"/>
      <c r="AN47" s="31"/>
      <c r="AO47" s="31"/>
    </row>
    <row r="48" spans="1:41" s="34" customFormat="1" ht="15" customHeight="1" x14ac:dyDescent="0.25">
      <c r="A48" s="22">
        <v>41344</v>
      </c>
      <c r="B48" s="23" t="s">
        <v>118</v>
      </c>
      <c r="C48" s="24">
        <v>1690</v>
      </c>
      <c r="D48" s="25" t="s">
        <v>119</v>
      </c>
      <c r="E48" s="23" t="s">
        <v>120</v>
      </c>
      <c r="F48" s="23" t="s">
        <v>20</v>
      </c>
      <c r="G48" s="23"/>
      <c r="H48" s="22"/>
      <c r="I48" s="23"/>
      <c r="J48" s="22"/>
      <c r="K48" s="22"/>
      <c r="L48" s="26"/>
      <c r="M48" s="23" t="s">
        <v>121</v>
      </c>
      <c r="N48" s="23"/>
      <c r="P48" s="28"/>
      <c r="Q48" s="28"/>
      <c r="R48" s="28"/>
      <c r="S48" s="28"/>
      <c r="T48" s="28"/>
      <c r="AB48" s="35">
        <f t="shared" si="0"/>
        <v>1</v>
      </c>
      <c r="AC48" s="36">
        <f t="shared" si="1"/>
        <v>0</v>
      </c>
      <c r="AE48" s="31"/>
      <c r="AF48" s="31"/>
      <c r="AG48" s="31"/>
      <c r="AH48" s="31"/>
      <c r="AI48" s="31"/>
      <c r="AJ48" s="32"/>
      <c r="AK48" s="33"/>
      <c r="AL48" s="31"/>
      <c r="AM48" s="31"/>
      <c r="AN48" s="31"/>
      <c r="AO48" s="31"/>
    </row>
    <row r="49" spans="1:41" s="34" customFormat="1" ht="15" customHeight="1" x14ac:dyDescent="0.25">
      <c r="A49" s="22">
        <v>41341</v>
      </c>
      <c r="B49" s="23" t="s">
        <v>122</v>
      </c>
      <c r="C49" s="24">
        <v>1688</v>
      </c>
      <c r="D49" s="25" t="s">
        <v>123</v>
      </c>
      <c r="E49" s="23" t="s">
        <v>38</v>
      </c>
      <c r="F49" s="23" t="s">
        <v>106</v>
      </c>
      <c r="G49" s="23"/>
      <c r="H49" s="22"/>
      <c r="I49" s="23"/>
      <c r="J49" s="22"/>
      <c r="K49" s="22"/>
      <c r="L49" s="26"/>
      <c r="M49" s="23"/>
      <c r="N49" s="23"/>
      <c r="P49" s="28"/>
      <c r="Q49" s="28"/>
      <c r="R49" s="28"/>
      <c r="S49" s="28"/>
      <c r="T49" s="28"/>
      <c r="AB49" s="35">
        <f t="shared" si="0"/>
        <v>-2</v>
      </c>
      <c r="AC49" s="36">
        <f t="shared" si="1"/>
        <v>-3</v>
      </c>
      <c r="AE49" s="31"/>
      <c r="AF49" s="31"/>
      <c r="AG49" s="31"/>
      <c r="AH49" s="31"/>
      <c r="AI49" s="31"/>
      <c r="AJ49" s="32"/>
      <c r="AK49" s="33"/>
      <c r="AL49" s="31"/>
      <c r="AM49" s="31"/>
      <c r="AN49" s="31"/>
      <c r="AO49" s="31"/>
    </row>
    <row r="50" spans="1:41" s="34" customFormat="1" ht="15" customHeight="1" x14ac:dyDescent="0.25">
      <c r="A50" s="22">
        <v>41339</v>
      </c>
      <c r="B50" s="23" t="s">
        <v>124</v>
      </c>
      <c r="C50" s="24">
        <v>1691</v>
      </c>
      <c r="D50" s="25" t="s">
        <v>113</v>
      </c>
      <c r="E50" s="23" t="s">
        <v>98</v>
      </c>
      <c r="F50" s="23" t="s">
        <v>106</v>
      </c>
      <c r="G50" s="23"/>
      <c r="H50" s="22"/>
      <c r="I50" s="23"/>
      <c r="J50" s="22"/>
      <c r="K50" s="22"/>
      <c r="L50" s="26"/>
      <c r="M50" s="23"/>
      <c r="N50" s="23"/>
      <c r="P50" s="28"/>
      <c r="Q50" s="28"/>
      <c r="R50" s="28"/>
      <c r="S50" s="28"/>
      <c r="T50" s="28"/>
      <c r="AB50" s="35">
        <f t="shared" si="0"/>
        <v>3</v>
      </c>
      <c r="AC50" s="36">
        <f t="shared" si="1"/>
        <v>2</v>
      </c>
      <c r="AE50" s="31"/>
      <c r="AF50" s="31"/>
      <c r="AG50" s="31"/>
      <c r="AH50" s="31"/>
      <c r="AI50" s="31"/>
      <c r="AJ50" s="32"/>
      <c r="AK50" s="33"/>
      <c r="AL50" s="31"/>
      <c r="AM50" s="31"/>
      <c r="AN50" s="31"/>
      <c r="AO50" s="31"/>
    </row>
    <row r="51" spans="1:41" s="34" customFormat="1" ht="15" customHeight="1" x14ac:dyDescent="0.25">
      <c r="A51" s="22">
        <v>41339</v>
      </c>
      <c r="B51" s="23" t="s">
        <v>125</v>
      </c>
      <c r="C51" s="24">
        <v>1692</v>
      </c>
      <c r="D51" s="25" t="s">
        <v>113</v>
      </c>
      <c r="E51" s="23" t="s">
        <v>45</v>
      </c>
      <c r="F51" s="23" t="s">
        <v>106</v>
      </c>
      <c r="G51" s="23"/>
      <c r="H51" s="22"/>
      <c r="I51" s="23"/>
      <c r="J51" s="22"/>
      <c r="K51" s="22"/>
      <c r="L51" s="26"/>
      <c r="M51" s="23"/>
      <c r="N51" s="23"/>
      <c r="P51" s="28"/>
      <c r="Q51" s="28"/>
      <c r="R51" s="28"/>
      <c r="S51" s="28"/>
      <c r="T51" s="28"/>
      <c r="AB51" s="35">
        <f t="shared" si="0"/>
        <v>1</v>
      </c>
      <c r="AC51" s="36">
        <f t="shared" si="1"/>
        <v>0</v>
      </c>
      <c r="AE51" s="31"/>
      <c r="AF51" s="31"/>
      <c r="AG51" s="31"/>
      <c r="AH51" s="31"/>
      <c r="AI51" s="31"/>
      <c r="AJ51" s="32"/>
      <c r="AK51" s="33"/>
      <c r="AL51" s="31"/>
      <c r="AM51" s="31"/>
      <c r="AN51" s="31"/>
      <c r="AO51" s="31"/>
    </row>
    <row r="52" spans="1:41" s="34" customFormat="1" ht="15" customHeight="1" x14ac:dyDescent="0.25">
      <c r="A52" s="22">
        <v>41339</v>
      </c>
      <c r="B52" s="23" t="s">
        <v>126</v>
      </c>
      <c r="C52" s="24">
        <v>1693</v>
      </c>
      <c r="D52" s="25" t="s">
        <v>113</v>
      </c>
      <c r="E52" s="23" t="s">
        <v>127</v>
      </c>
      <c r="F52" s="23" t="s">
        <v>106</v>
      </c>
      <c r="G52" s="23"/>
      <c r="H52" s="22"/>
      <c r="I52" s="23"/>
      <c r="J52" s="22"/>
      <c r="K52" s="22"/>
      <c r="L52" s="26"/>
      <c r="M52" s="23" t="s">
        <v>128</v>
      </c>
      <c r="N52" s="23"/>
      <c r="P52" s="28"/>
      <c r="Q52" s="28"/>
      <c r="R52" s="28"/>
      <c r="S52" s="28"/>
      <c r="T52" s="28"/>
      <c r="AB52" s="35">
        <f t="shared" si="0"/>
        <v>1</v>
      </c>
      <c r="AC52" s="36">
        <f t="shared" si="1"/>
        <v>0</v>
      </c>
      <c r="AE52" s="31"/>
      <c r="AF52" s="31"/>
      <c r="AG52" s="31"/>
      <c r="AH52" s="31"/>
      <c r="AI52" s="31"/>
      <c r="AJ52" s="32"/>
      <c r="AK52" s="33"/>
      <c r="AL52" s="31"/>
      <c r="AM52" s="31"/>
      <c r="AN52" s="31"/>
      <c r="AO52" s="31"/>
    </row>
    <row r="53" spans="1:41" s="34" customFormat="1" ht="15" customHeight="1" x14ac:dyDescent="0.25">
      <c r="A53" s="22">
        <v>41339</v>
      </c>
      <c r="B53" s="23" t="s">
        <v>129</v>
      </c>
      <c r="C53" s="24">
        <v>1694</v>
      </c>
      <c r="D53" s="25" t="s">
        <v>113</v>
      </c>
      <c r="E53" s="23" t="s">
        <v>57</v>
      </c>
      <c r="F53" s="23" t="s">
        <v>106</v>
      </c>
      <c r="G53" s="23"/>
      <c r="H53" s="22"/>
      <c r="I53" s="23"/>
      <c r="J53" s="22"/>
      <c r="K53" s="22"/>
      <c r="L53" s="26"/>
      <c r="M53" s="23"/>
      <c r="N53" s="23"/>
      <c r="P53" s="28"/>
      <c r="Q53" s="28"/>
      <c r="R53" s="28"/>
      <c r="S53" s="28"/>
      <c r="T53" s="28"/>
      <c r="AB53" s="35">
        <f t="shared" si="0"/>
        <v>1</v>
      </c>
      <c r="AC53" s="36">
        <f t="shared" si="1"/>
        <v>0</v>
      </c>
      <c r="AE53" s="31"/>
      <c r="AF53" s="31"/>
      <c r="AG53" s="31"/>
      <c r="AH53" s="31"/>
      <c r="AI53" s="31"/>
      <c r="AJ53" s="32"/>
      <c r="AK53" s="33"/>
      <c r="AL53" s="31"/>
      <c r="AM53" s="31"/>
      <c r="AN53" s="31"/>
      <c r="AO53" s="31"/>
    </row>
    <row r="54" spans="1:41" s="34" customFormat="1" ht="15" customHeight="1" x14ac:dyDescent="0.25">
      <c r="A54" s="22">
        <v>41339</v>
      </c>
      <c r="B54" s="23" t="s">
        <v>130</v>
      </c>
      <c r="C54" s="24">
        <v>1695</v>
      </c>
      <c r="D54" s="25" t="s">
        <v>113</v>
      </c>
      <c r="E54" s="23" t="s">
        <v>60</v>
      </c>
      <c r="F54" s="23" t="s">
        <v>106</v>
      </c>
      <c r="G54" s="23"/>
      <c r="H54" s="22"/>
      <c r="I54" s="23"/>
      <c r="J54" s="22"/>
      <c r="K54" s="22"/>
      <c r="L54" s="26"/>
      <c r="M54" s="23"/>
      <c r="N54" s="23"/>
      <c r="P54" s="28"/>
      <c r="Q54" s="28"/>
      <c r="R54" s="28"/>
      <c r="S54" s="28"/>
      <c r="T54" s="28"/>
      <c r="AB54" s="35">
        <f t="shared" si="0"/>
        <v>1</v>
      </c>
      <c r="AC54" s="36">
        <f t="shared" si="1"/>
        <v>0</v>
      </c>
      <c r="AE54" s="31"/>
      <c r="AF54" s="31"/>
      <c r="AG54" s="31"/>
      <c r="AH54" s="31"/>
      <c r="AI54" s="31"/>
      <c r="AJ54" s="32"/>
      <c r="AK54" s="33"/>
      <c r="AL54" s="31"/>
      <c r="AM54" s="31"/>
      <c r="AN54" s="31"/>
      <c r="AO54" s="31"/>
    </row>
    <row r="55" spans="1:41" s="34" customFormat="1" ht="15" customHeight="1" x14ac:dyDescent="0.25">
      <c r="A55" s="22">
        <v>41339</v>
      </c>
      <c r="B55" s="23" t="s">
        <v>131</v>
      </c>
      <c r="C55" s="24">
        <v>1696</v>
      </c>
      <c r="D55" s="25" t="s">
        <v>132</v>
      </c>
      <c r="E55" s="23" t="s">
        <v>133</v>
      </c>
      <c r="F55" s="23" t="s">
        <v>106</v>
      </c>
      <c r="G55" s="23"/>
      <c r="H55" s="22"/>
      <c r="I55" s="23"/>
      <c r="J55" s="22"/>
      <c r="K55" s="22"/>
      <c r="L55" s="26"/>
      <c r="M55" s="23"/>
      <c r="N55" s="23"/>
      <c r="P55" s="28"/>
      <c r="Q55" s="28"/>
      <c r="R55" s="28"/>
      <c r="S55" s="28"/>
      <c r="T55" s="28"/>
      <c r="AB55" s="35">
        <f t="shared" si="0"/>
        <v>1</v>
      </c>
      <c r="AC55" s="36">
        <f t="shared" si="1"/>
        <v>0</v>
      </c>
      <c r="AE55" s="31"/>
      <c r="AF55" s="31"/>
      <c r="AG55" s="31"/>
      <c r="AH55" s="31"/>
      <c r="AI55" s="31"/>
      <c r="AJ55" s="32"/>
      <c r="AK55" s="33"/>
      <c r="AL55" s="31"/>
      <c r="AM55" s="31"/>
      <c r="AN55" s="31"/>
      <c r="AO55" s="31"/>
    </row>
    <row r="56" spans="1:41" s="34" customFormat="1" ht="15" customHeight="1" x14ac:dyDescent="0.25">
      <c r="A56" s="22">
        <v>41339</v>
      </c>
      <c r="B56" s="23" t="s">
        <v>134</v>
      </c>
      <c r="C56" s="24">
        <v>1700</v>
      </c>
      <c r="D56" s="25" t="s">
        <v>113</v>
      </c>
      <c r="E56" s="23" t="s">
        <v>19</v>
      </c>
      <c r="F56" s="23" t="s">
        <v>106</v>
      </c>
      <c r="G56" s="23"/>
      <c r="H56" s="22"/>
      <c r="I56" s="23"/>
      <c r="J56" s="22"/>
      <c r="K56" s="22"/>
      <c r="L56" s="26"/>
      <c r="M56" s="23"/>
      <c r="N56" s="23"/>
      <c r="P56" s="28"/>
      <c r="Q56" s="28"/>
      <c r="R56" s="28"/>
      <c r="S56" s="28"/>
      <c r="T56" s="28"/>
      <c r="AB56" s="35">
        <f t="shared" si="0"/>
        <v>4</v>
      </c>
      <c r="AC56" s="36">
        <f t="shared" si="1"/>
        <v>3</v>
      </c>
      <c r="AE56" s="31"/>
      <c r="AF56" s="31"/>
      <c r="AG56" s="31"/>
      <c r="AH56" s="31"/>
      <c r="AI56" s="31"/>
      <c r="AJ56" s="32"/>
      <c r="AK56" s="33"/>
      <c r="AL56" s="31"/>
      <c r="AM56" s="31"/>
      <c r="AN56" s="31"/>
      <c r="AO56" s="31"/>
    </row>
    <row r="57" spans="1:41" s="34" customFormat="1" ht="15" customHeight="1" x14ac:dyDescent="0.25">
      <c r="A57" s="22">
        <v>41338</v>
      </c>
      <c r="B57" s="23" t="s">
        <v>135</v>
      </c>
      <c r="C57" s="24">
        <v>1687</v>
      </c>
      <c r="D57" s="25" t="s">
        <v>136</v>
      </c>
      <c r="E57" s="23" t="s">
        <v>57</v>
      </c>
      <c r="F57" s="23" t="s">
        <v>106</v>
      </c>
      <c r="G57" s="23"/>
      <c r="H57" s="22"/>
      <c r="I57" s="23"/>
      <c r="J57" s="22"/>
      <c r="K57" s="22"/>
      <c r="L57" s="26"/>
      <c r="M57" s="23"/>
      <c r="N57" s="23"/>
      <c r="P57" s="28"/>
      <c r="Q57" s="28"/>
      <c r="R57" s="28"/>
      <c r="S57" s="28"/>
      <c r="T57" s="28"/>
      <c r="AB57" s="35">
        <f t="shared" si="0"/>
        <v>-13</v>
      </c>
      <c r="AC57" s="36">
        <f t="shared" si="1"/>
        <v>-14</v>
      </c>
      <c r="AE57" s="31"/>
      <c r="AF57" s="31"/>
      <c r="AG57" s="31"/>
      <c r="AH57" s="31"/>
      <c r="AI57" s="31"/>
      <c r="AJ57" s="32"/>
      <c r="AK57" s="33"/>
      <c r="AL57" s="31"/>
      <c r="AM57" s="31"/>
      <c r="AN57" s="31"/>
      <c r="AO57" s="31"/>
    </row>
    <row r="58" spans="1:41" s="34" customFormat="1" ht="15" customHeight="1" x14ac:dyDescent="0.25">
      <c r="A58" s="22">
        <v>41337</v>
      </c>
      <c r="B58" s="23" t="s">
        <v>137</v>
      </c>
      <c r="C58" s="24">
        <v>1684</v>
      </c>
      <c r="D58" s="25" t="s">
        <v>138</v>
      </c>
      <c r="E58" s="23" t="s">
        <v>52</v>
      </c>
      <c r="F58" s="23" t="s">
        <v>106</v>
      </c>
      <c r="G58" s="23"/>
      <c r="H58" s="22"/>
      <c r="I58" s="23"/>
      <c r="J58" s="22"/>
      <c r="K58" s="22"/>
      <c r="L58" s="26"/>
      <c r="M58" s="23" t="s">
        <v>139</v>
      </c>
      <c r="N58" s="23"/>
      <c r="P58" s="28"/>
      <c r="Q58" s="28"/>
      <c r="R58" s="28"/>
      <c r="S58" s="28"/>
      <c r="T58" s="28"/>
      <c r="AB58" s="35">
        <f t="shared" si="0"/>
        <v>-3</v>
      </c>
      <c r="AC58" s="36">
        <f t="shared" si="1"/>
        <v>-4</v>
      </c>
      <c r="AE58" s="31"/>
      <c r="AF58" s="31"/>
      <c r="AG58" s="31"/>
      <c r="AH58" s="31"/>
      <c r="AI58" s="31"/>
      <c r="AJ58" s="32"/>
      <c r="AK58" s="33"/>
      <c r="AL58" s="31"/>
      <c r="AM58" s="31"/>
      <c r="AN58" s="31"/>
      <c r="AO58" s="31"/>
    </row>
    <row r="59" spans="1:41" s="34" customFormat="1" ht="15" customHeight="1" x14ac:dyDescent="0.25">
      <c r="A59" s="22">
        <v>41337</v>
      </c>
      <c r="B59" s="23" t="s">
        <v>140</v>
      </c>
      <c r="C59" s="24">
        <v>1685</v>
      </c>
      <c r="D59" s="25" t="s">
        <v>141</v>
      </c>
      <c r="E59" s="23" t="s">
        <v>120</v>
      </c>
      <c r="F59" s="23" t="s">
        <v>106</v>
      </c>
      <c r="G59" s="23"/>
      <c r="H59" s="22"/>
      <c r="I59" s="23"/>
      <c r="J59" s="22"/>
      <c r="K59" s="22"/>
      <c r="L59" s="26"/>
      <c r="M59" s="23" t="s">
        <v>142</v>
      </c>
      <c r="N59" s="23"/>
      <c r="P59" s="28"/>
      <c r="Q59" s="28"/>
      <c r="R59" s="28"/>
      <c r="S59" s="28"/>
      <c r="T59" s="28"/>
      <c r="AB59" s="35">
        <f t="shared" si="0"/>
        <v>1</v>
      </c>
      <c r="AC59" s="36">
        <f t="shared" si="1"/>
        <v>0</v>
      </c>
      <c r="AE59" s="31"/>
      <c r="AF59" s="31"/>
      <c r="AG59" s="31"/>
      <c r="AH59" s="31"/>
      <c r="AI59" s="31"/>
      <c r="AJ59" s="32"/>
      <c r="AK59" s="33"/>
      <c r="AL59" s="31"/>
      <c r="AM59" s="31"/>
      <c r="AN59" s="31"/>
      <c r="AO59" s="31"/>
    </row>
    <row r="60" spans="1:41" s="34" customFormat="1" ht="15" customHeight="1" x14ac:dyDescent="0.25">
      <c r="A60" s="22">
        <v>41337</v>
      </c>
      <c r="B60" s="23" t="s">
        <v>143</v>
      </c>
      <c r="C60" s="24">
        <v>1686</v>
      </c>
      <c r="D60" s="25" t="s">
        <v>144</v>
      </c>
      <c r="E60" s="23" t="s">
        <v>19</v>
      </c>
      <c r="F60" s="23" t="s">
        <v>106</v>
      </c>
      <c r="G60" s="23"/>
      <c r="H60" s="22"/>
      <c r="I60" s="23"/>
      <c r="J60" s="22"/>
      <c r="K60" s="22"/>
      <c r="L60" s="26"/>
      <c r="M60" s="23" t="s">
        <v>145</v>
      </c>
      <c r="N60" s="23"/>
      <c r="P60" s="28"/>
      <c r="Q60" s="28"/>
      <c r="R60" s="28"/>
      <c r="S60" s="28"/>
      <c r="T60" s="28"/>
      <c r="AB60" s="35">
        <f t="shared" si="0"/>
        <v>1</v>
      </c>
      <c r="AC60" s="36">
        <f t="shared" si="1"/>
        <v>0</v>
      </c>
      <c r="AE60" s="31"/>
      <c r="AF60" s="31"/>
      <c r="AG60" s="31"/>
      <c r="AH60" s="31"/>
      <c r="AI60" s="31"/>
      <c r="AJ60" s="32"/>
      <c r="AK60" s="33"/>
      <c r="AL60" s="31"/>
      <c r="AM60" s="31"/>
      <c r="AN60" s="31"/>
      <c r="AO60" s="31"/>
    </row>
    <row r="61" spans="1:41" s="34" customFormat="1" ht="15" customHeight="1" x14ac:dyDescent="0.25">
      <c r="A61" s="22">
        <v>41330</v>
      </c>
      <c r="B61" s="23" t="s">
        <v>146</v>
      </c>
      <c r="C61" s="24">
        <v>1683</v>
      </c>
      <c r="D61" s="25" t="s">
        <v>147</v>
      </c>
      <c r="E61" s="23" t="s">
        <v>38</v>
      </c>
      <c r="F61" s="23" t="s">
        <v>106</v>
      </c>
      <c r="G61" s="23"/>
      <c r="H61" s="22"/>
      <c r="I61" s="23"/>
      <c r="J61" s="22"/>
      <c r="K61" s="22"/>
      <c r="L61" s="26"/>
      <c r="M61" s="23" t="s">
        <v>148</v>
      </c>
      <c r="N61" s="23"/>
      <c r="P61" s="28"/>
      <c r="Q61" s="28"/>
      <c r="R61" s="28"/>
      <c r="S61" s="28"/>
      <c r="T61" s="28"/>
      <c r="AB61" s="35">
        <f t="shared" si="0"/>
        <v>-3</v>
      </c>
      <c r="AC61" s="36">
        <f t="shared" si="1"/>
        <v>-4</v>
      </c>
      <c r="AE61" s="31"/>
      <c r="AF61" s="31"/>
      <c r="AG61" s="31"/>
      <c r="AH61" s="31"/>
      <c r="AI61" s="31"/>
      <c r="AJ61" s="32"/>
      <c r="AK61" s="33"/>
      <c r="AL61" s="31"/>
      <c r="AM61" s="31"/>
      <c r="AN61" s="31"/>
      <c r="AO61" s="31"/>
    </row>
    <row r="62" spans="1:41" s="34" customFormat="1" ht="15" customHeight="1" x14ac:dyDescent="0.25">
      <c r="A62" s="22">
        <v>41327</v>
      </c>
      <c r="B62" s="23" t="s">
        <v>149</v>
      </c>
      <c r="C62" s="24">
        <v>1679</v>
      </c>
      <c r="D62" s="25" t="s">
        <v>150</v>
      </c>
      <c r="E62" s="23" t="s">
        <v>57</v>
      </c>
      <c r="F62" s="23" t="s">
        <v>106</v>
      </c>
      <c r="G62" s="23"/>
      <c r="H62" s="22"/>
      <c r="I62" s="23"/>
      <c r="J62" s="22"/>
      <c r="K62" s="22" t="s">
        <v>151</v>
      </c>
      <c r="L62" s="26"/>
      <c r="M62" s="23" t="s">
        <v>152</v>
      </c>
      <c r="N62" s="23"/>
      <c r="P62" s="28"/>
      <c r="Q62" s="28"/>
      <c r="R62" s="28"/>
      <c r="S62" s="28"/>
      <c r="T62" s="28"/>
      <c r="AB62" s="35">
        <f t="shared" si="0"/>
        <v>-4</v>
      </c>
      <c r="AC62" s="36">
        <f t="shared" si="1"/>
        <v>-5</v>
      </c>
      <c r="AE62" s="31"/>
      <c r="AF62" s="31"/>
      <c r="AG62" s="31"/>
      <c r="AH62" s="31"/>
      <c r="AI62" s="31"/>
      <c r="AJ62" s="32"/>
      <c r="AK62" s="33"/>
      <c r="AL62" s="31"/>
      <c r="AM62" s="31"/>
      <c r="AN62" s="31"/>
      <c r="AO62" s="31"/>
    </row>
    <row r="63" spans="1:41" s="34" customFormat="1" ht="15" customHeight="1" x14ac:dyDescent="0.25">
      <c r="A63" s="22">
        <v>41327</v>
      </c>
      <c r="B63" s="23" t="s">
        <v>153</v>
      </c>
      <c r="C63" s="24">
        <v>1680</v>
      </c>
      <c r="D63" s="25" t="s">
        <v>154</v>
      </c>
      <c r="E63" s="23" t="s">
        <v>60</v>
      </c>
      <c r="F63" s="23" t="s">
        <v>106</v>
      </c>
      <c r="G63" s="23"/>
      <c r="H63" s="22"/>
      <c r="I63" s="23"/>
      <c r="J63" s="22"/>
      <c r="K63" s="22"/>
      <c r="L63" s="26"/>
      <c r="M63" s="23" t="s">
        <v>155</v>
      </c>
      <c r="N63" s="23"/>
      <c r="P63" s="28"/>
      <c r="Q63" s="28"/>
      <c r="R63" s="28"/>
      <c r="S63" s="28"/>
      <c r="T63" s="28"/>
      <c r="AB63" s="35">
        <f t="shared" si="0"/>
        <v>1</v>
      </c>
      <c r="AC63" s="36">
        <f t="shared" si="1"/>
        <v>0</v>
      </c>
      <c r="AE63" s="31"/>
      <c r="AF63" s="31"/>
      <c r="AG63" s="31"/>
      <c r="AH63" s="31"/>
      <c r="AI63" s="31"/>
      <c r="AJ63" s="32"/>
      <c r="AK63" s="33"/>
      <c r="AL63" s="31"/>
      <c r="AM63" s="31"/>
      <c r="AN63" s="31"/>
      <c r="AO63" s="31"/>
    </row>
    <row r="64" spans="1:41" s="34" customFormat="1" ht="15" customHeight="1" x14ac:dyDescent="0.25">
      <c r="A64" s="22">
        <v>41327</v>
      </c>
      <c r="B64" s="23" t="s">
        <v>156</v>
      </c>
      <c r="C64" s="24">
        <v>1681</v>
      </c>
      <c r="D64" s="25" t="s">
        <v>157</v>
      </c>
      <c r="E64" s="23" t="s">
        <v>60</v>
      </c>
      <c r="F64" s="23" t="s">
        <v>106</v>
      </c>
      <c r="G64" s="23"/>
      <c r="H64" s="22"/>
      <c r="I64" s="23"/>
      <c r="J64" s="22"/>
      <c r="K64" s="22"/>
      <c r="L64" s="26"/>
      <c r="M64" s="23" t="s">
        <v>158</v>
      </c>
      <c r="N64" s="23"/>
      <c r="P64" s="28"/>
      <c r="Q64" s="28"/>
      <c r="R64" s="28"/>
      <c r="S64" s="28"/>
      <c r="T64" s="28"/>
      <c r="AB64" s="35">
        <f t="shared" si="0"/>
        <v>1</v>
      </c>
      <c r="AC64" s="36">
        <f t="shared" si="1"/>
        <v>0</v>
      </c>
      <c r="AE64" s="31"/>
      <c r="AF64" s="31"/>
      <c r="AG64" s="31"/>
      <c r="AH64" s="31"/>
      <c r="AI64" s="31"/>
      <c r="AJ64" s="32"/>
      <c r="AK64" s="33"/>
      <c r="AL64" s="31"/>
      <c r="AM64" s="31"/>
      <c r="AN64" s="31"/>
      <c r="AO64" s="31"/>
    </row>
    <row r="65" spans="1:41" s="34" customFormat="1" ht="15" customHeight="1" x14ac:dyDescent="0.25">
      <c r="A65" s="22">
        <v>41327</v>
      </c>
      <c r="B65" s="23" t="s">
        <v>159</v>
      </c>
      <c r="C65" s="24">
        <v>1682</v>
      </c>
      <c r="D65" s="25" t="s">
        <v>160</v>
      </c>
      <c r="E65" s="23" t="s">
        <v>161</v>
      </c>
      <c r="F65" s="23" t="s">
        <v>106</v>
      </c>
      <c r="G65" s="23"/>
      <c r="H65" s="22"/>
      <c r="I65" s="23"/>
      <c r="J65" s="22">
        <v>41347</v>
      </c>
      <c r="K65" s="22"/>
      <c r="L65" s="26"/>
      <c r="M65" s="23" t="s">
        <v>162</v>
      </c>
      <c r="N65" s="23"/>
      <c r="P65" s="28"/>
      <c r="Q65" s="28"/>
      <c r="R65" s="28"/>
      <c r="S65" s="28"/>
      <c r="T65" s="28"/>
      <c r="AB65" s="35">
        <f t="shared" si="0"/>
        <v>1</v>
      </c>
      <c r="AC65" s="36">
        <f t="shared" si="1"/>
        <v>0</v>
      </c>
      <c r="AE65" s="31"/>
      <c r="AF65" s="31"/>
      <c r="AG65" s="31"/>
      <c r="AH65" s="31"/>
      <c r="AI65" s="31"/>
      <c r="AJ65" s="32"/>
      <c r="AK65" s="33"/>
      <c r="AL65" s="31"/>
      <c r="AM65" s="31"/>
      <c r="AN65" s="31"/>
      <c r="AO65" s="31"/>
    </row>
    <row r="66" spans="1:41" s="34" customFormat="1" ht="24" customHeight="1" x14ac:dyDescent="0.25">
      <c r="A66" s="22">
        <v>41318</v>
      </c>
      <c r="B66" s="23" t="s">
        <v>163</v>
      </c>
      <c r="C66" s="24">
        <v>1676</v>
      </c>
      <c r="D66" s="25" t="s">
        <v>164</v>
      </c>
      <c r="E66" s="23" t="s">
        <v>60</v>
      </c>
      <c r="F66" s="23" t="s">
        <v>106</v>
      </c>
      <c r="G66" s="23"/>
      <c r="H66" s="22"/>
      <c r="I66" s="23"/>
      <c r="J66" s="22"/>
      <c r="K66" s="22"/>
      <c r="L66" s="26"/>
      <c r="M66" s="23" t="s">
        <v>165</v>
      </c>
      <c r="N66" s="23"/>
      <c r="P66" s="28"/>
      <c r="Q66" s="28"/>
      <c r="R66" s="28"/>
      <c r="S66" s="28"/>
      <c r="T66" s="28"/>
      <c r="AB66" s="35">
        <f t="shared" si="0"/>
        <v>-6</v>
      </c>
      <c r="AC66" s="36">
        <f t="shared" si="1"/>
        <v>-7</v>
      </c>
      <c r="AE66" s="31"/>
      <c r="AF66" s="31"/>
      <c r="AG66" s="31"/>
      <c r="AH66" s="31"/>
      <c r="AI66" s="31"/>
      <c r="AJ66" s="32"/>
      <c r="AK66" s="33"/>
      <c r="AL66" s="31"/>
      <c r="AM66" s="31"/>
      <c r="AN66" s="31"/>
      <c r="AO66" s="31"/>
    </row>
    <row r="67" spans="1:41" s="34" customFormat="1" ht="15" customHeight="1" x14ac:dyDescent="0.25">
      <c r="A67" s="22">
        <v>41318</v>
      </c>
      <c r="B67" s="23" t="s">
        <v>166</v>
      </c>
      <c r="C67" s="24">
        <v>1677</v>
      </c>
      <c r="D67" s="25" t="s">
        <v>167</v>
      </c>
      <c r="E67" s="23" t="s">
        <v>52</v>
      </c>
      <c r="F67" s="23" t="s">
        <v>20</v>
      </c>
      <c r="G67" s="23"/>
      <c r="H67" s="22"/>
      <c r="I67" s="23"/>
      <c r="J67" s="22"/>
      <c r="K67" s="22"/>
      <c r="L67" s="26"/>
      <c r="M67" s="23" t="s">
        <v>168</v>
      </c>
      <c r="N67" s="23"/>
      <c r="P67" s="28"/>
      <c r="Q67" s="28"/>
      <c r="R67" s="28"/>
      <c r="S67" s="28"/>
      <c r="T67" s="28"/>
      <c r="AB67" s="35">
        <f t="shared" si="0"/>
        <v>1</v>
      </c>
      <c r="AC67" s="36">
        <f t="shared" si="1"/>
        <v>0</v>
      </c>
      <c r="AE67" s="31"/>
      <c r="AF67" s="31"/>
      <c r="AG67" s="31"/>
      <c r="AH67" s="31"/>
      <c r="AI67" s="31"/>
      <c r="AJ67" s="32"/>
      <c r="AK67" s="33"/>
      <c r="AL67" s="31"/>
      <c r="AM67" s="31"/>
      <c r="AN67" s="31"/>
      <c r="AO67" s="31"/>
    </row>
    <row r="68" spans="1:41" s="34" customFormat="1" ht="15" customHeight="1" x14ac:dyDescent="0.25">
      <c r="A68" s="22">
        <v>41318</v>
      </c>
      <c r="B68" s="23" t="s">
        <v>169</v>
      </c>
      <c r="C68" s="24">
        <v>1678</v>
      </c>
      <c r="D68" s="25" t="s">
        <v>170</v>
      </c>
      <c r="E68" s="23" t="s">
        <v>52</v>
      </c>
      <c r="F68" s="23" t="s">
        <v>20</v>
      </c>
      <c r="G68" s="23"/>
      <c r="H68" s="22"/>
      <c r="I68" s="23"/>
      <c r="J68" s="22"/>
      <c r="K68" s="22"/>
      <c r="L68" s="26"/>
      <c r="M68" s="23" t="s">
        <v>171</v>
      </c>
      <c r="N68" s="23"/>
      <c r="P68" s="28"/>
      <c r="Q68" s="28"/>
      <c r="R68" s="28"/>
      <c r="S68" s="28"/>
      <c r="T68" s="28"/>
      <c r="AB68" s="35">
        <f t="shared" si="0"/>
        <v>1</v>
      </c>
      <c r="AC68" s="36">
        <f t="shared" si="1"/>
        <v>0</v>
      </c>
      <c r="AE68" s="31"/>
      <c r="AF68" s="31"/>
      <c r="AG68" s="31"/>
      <c r="AH68" s="31"/>
      <c r="AI68" s="31"/>
      <c r="AJ68" s="32"/>
      <c r="AK68" s="33"/>
      <c r="AL68" s="31"/>
      <c r="AM68" s="31"/>
      <c r="AN68" s="31"/>
      <c r="AO68" s="31"/>
    </row>
    <row r="69" spans="1:41" s="34" customFormat="1" ht="15" customHeight="1" x14ac:dyDescent="0.25">
      <c r="A69" s="22">
        <v>41317</v>
      </c>
      <c r="B69" s="23" t="s">
        <v>172</v>
      </c>
      <c r="C69" s="24">
        <v>1675</v>
      </c>
      <c r="D69" s="25" t="s">
        <v>173</v>
      </c>
      <c r="E69" s="23" t="s">
        <v>57</v>
      </c>
      <c r="F69" s="23" t="s">
        <v>106</v>
      </c>
      <c r="G69" s="23"/>
      <c r="H69" s="22"/>
      <c r="I69" s="23"/>
      <c r="J69" s="22"/>
      <c r="K69" s="22"/>
      <c r="L69" s="26"/>
      <c r="M69" s="23" t="s">
        <v>174</v>
      </c>
      <c r="N69" s="23"/>
      <c r="P69" s="28"/>
      <c r="Q69" s="28"/>
      <c r="R69" s="28"/>
      <c r="S69" s="28"/>
      <c r="T69" s="28"/>
      <c r="AB69" s="35">
        <f t="shared" ref="AB69:AB132" si="2">C69-C68</f>
        <v>-3</v>
      </c>
      <c r="AC69" s="36">
        <f t="shared" ref="AC69:AC132" si="3">AB69-1</f>
        <v>-4</v>
      </c>
      <c r="AE69" s="31"/>
      <c r="AF69" s="31"/>
      <c r="AG69" s="31"/>
      <c r="AH69" s="31"/>
      <c r="AI69" s="31"/>
      <c r="AJ69" s="32"/>
      <c r="AK69" s="33"/>
      <c r="AL69" s="31"/>
      <c r="AM69" s="31"/>
      <c r="AN69" s="31"/>
      <c r="AO69" s="31"/>
    </row>
    <row r="70" spans="1:41" s="34" customFormat="1" ht="15" customHeight="1" x14ac:dyDescent="0.25">
      <c r="A70" s="22">
        <v>41316</v>
      </c>
      <c r="B70" s="23" t="s">
        <v>175</v>
      </c>
      <c r="C70" s="24">
        <v>1674</v>
      </c>
      <c r="D70" s="25" t="s">
        <v>176</v>
      </c>
      <c r="E70" s="23" t="s">
        <v>57</v>
      </c>
      <c r="F70" s="23" t="s">
        <v>106</v>
      </c>
      <c r="G70" s="23"/>
      <c r="H70" s="22"/>
      <c r="I70" s="23"/>
      <c r="J70" s="22"/>
      <c r="K70" s="22"/>
      <c r="L70" s="26"/>
      <c r="M70" s="23" t="s">
        <v>174</v>
      </c>
      <c r="N70" s="23"/>
      <c r="P70" s="28"/>
      <c r="Q70" s="28"/>
      <c r="R70" s="28"/>
      <c r="S70" s="28"/>
      <c r="T70" s="28"/>
      <c r="AB70" s="35">
        <f t="shared" si="2"/>
        <v>-1</v>
      </c>
      <c r="AC70" s="36">
        <f t="shared" si="3"/>
        <v>-2</v>
      </c>
      <c r="AE70" s="31"/>
      <c r="AF70" s="31"/>
      <c r="AG70" s="31"/>
      <c r="AH70" s="31"/>
      <c r="AI70" s="31"/>
      <c r="AJ70" s="32"/>
      <c r="AK70" s="33"/>
      <c r="AL70" s="31"/>
      <c r="AM70" s="31"/>
      <c r="AN70" s="31"/>
      <c r="AO70" s="31"/>
    </row>
    <row r="71" spans="1:41" s="34" customFormat="1" ht="15" customHeight="1" x14ac:dyDescent="0.25">
      <c r="A71" s="22">
        <v>41313</v>
      </c>
      <c r="B71" s="23" t="s">
        <v>177</v>
      </c>
      <c r="C71" s="24">
        <v>1673</v>
      </c>
      <c r="D71" s="25" t="s">
        <v>178</v>
      </c>
      <c r="E71" s="23" t="s">
        <v>179</v>
      </c>
      <c r="F71" s="23" t="s">
        <v>20</v>
      </c>
      <c r="G71" s="23"/>
      <c r="H71" s="22"/>
      <c r="I71" s="23"/>
      <c r="J71" s="22"/>
      <c r="K71" s="22"/>
      <c r="L71" s="26"/>
      <c r="M71" s="23" t="s">
        <v>174</v>
      </c>
      <c r="N71" s="23"/>
      <c r="P71" s="28"/>
      <c r="Q71" s="28"/>
      <c r="R71" s="28"/>
      <c r="S71" s="28"/>
      <c r="T71" s="28"/>
      <c r="AB71" s="35">
        <f t="shared" si="2"/>
        <v>-1</v>
      </c>
      <c r="AC71" s="36">
        <f t="shared" si="3"/>
        <v>-2</v>
      </c>
      <c r="AE71" s="31"/>
      <c r="AF71" s="31"/>
      <c r="AG71" s="31"/>
      <c r="AH71" s="31"/>
      <c r="AI71" s="31"/>
      <c r="AJ71" s="32"/>
      <c r="AK71" s="33"/>
      <c r="AL71" s="31"/>
      <c r="AM71" s="31"/>
      <c r="AN71" s="31"/>
      <c r="AO71" s="31"/>
    </row>
    <row r="72" spans="1:41" s="34" customFormat="1" ht="15" customHeight="1" x14ac:dyDescent="0.25">
      <c r="A72" s="22">
        <v>41312</v>
      </c>
      <c r="B72" s="23" t="s">
        <v>180</v>
      </c>
      <c r="C72" s="24">
        <v>1668</v>
      </c>
      <c r="D72" s="25" t="s">
        <v>181</v>
      </c>
      <c r="E72" s="23" t="s">
        <v>98</v>
      </c>
      <c r="F72" s="23" t="s">
        <v>106</v>
      </c>
      <c r="G72" s="23"/>
      <c r="H72" s="22"/>
      <c r="I72" s="23"/>
      <c r="J72" s="22"/>
      <c r="K72" s="22"/>
      <c r="L72" s="26"/>
      <c r="M72" s="23" t="s">
        <v>182</v>
      </c>
      <c r="N72" s="23"/>
      <c r="P72" s="28"/>
      <c r="Q72" s="28"/>
      <c r="R72" s="28"/>
      <c r="S72" s="28"/>
      <c r="T72" s="28"/>
      <c r="AB72" s="35">
        <f t="shared" si="2"/>
        <v>-5</v>
      </c>
      <c r="AC72" s="36">
        <f t="shared" si="3"/>
        <v>-6</v>
      </c>
      <c r="AE72" s="31"/>
      <c r="AF72" s="31"/>
      <c r="AG72" s="31"/>
      <c r="AH72" s="31"/>
      <c r="AI72" s="31"/>
      <c r="AJ72" s="32"/>
      <c r="AK72" s="33"/>
      <c r="AL72" s="31"/>
      <c r="AM72" s="31"/>
      <c r="AN72" s="31"/>
      <c r="AO72" s="31"/>
    </row>
    <row r="73" spans="1:41" s="34" customFormat="1" ht="15" customHeight="1" x14ac:dyDescent="0.25">
      <c r="A73" s="22">
        <v>41312</v>
      </c>
      <c r="B73" s="23" t="s">
        <v>183</v>
      </c>
      <c r="C73" s="24">
        <v>1669</v>
      </c>
      <c r="D73" s="25" t="s">
        <v>184</v>
      </c>
      <c r="E73" s="23" t="s">
        <v>60</v>
      </c>
      <c r="F73" s="23" t="s">
        <v>106</v>
      </c>
      <c r="G73" s="23"/>
      <c r="H73" s="22"/>
      <c r="I73" s="23"/>
      <c r="J73" s="22"/>
      <c r="K73" s="22"/>
      <c r="L73" s="26"/>
      <c r="M73" s="23" t="s">
        <v>185</v>
      </c>
      <c r="N73" s="23"/>
      <c r="P73" s="28"/>
      <c r="Q73" s="28"/>
      <c r="R73" s="28"/>
      <c r="S73" s="28"/>
      <c r="T73" s="28"/>
      <c r="AB73" s="35">
        <f t="shared" si="2"/>
        <v>1</v>
      </c>
      <c r="AC73" s="36">
        <f t="shared" si="3"/>
        <v>0</v>
      </c>
      <c r="AE73" s="31"/>
      <c r="AF73" s="31"/>
      <c r="AG73" s="31"/>
      <c r="AH73" s="31"/>
      <c r="AI73" s="31"/>
      <c r="AJ73" s="32"/>
      <c r="AK73" s="33"/>
      <c r="AL73" s="31"/>
      <c r="AM73" s="31"/>
      <c r="AN73" s="31"/>
      <c r="AO73" s="31"/>
    </row>
    <row r="74" spans="1:41" s="34" customFormat="1" ht="15" customHeight="1" x14ac:dyDescent="0.25">
      <c r="A74" s="22">
        <v>41312</v>
      </c>
      <c r="B74" s="23" t="s">
        <v>186</v>
      </c>
      <c r="C74" s="24">
        <v>1670</v>
      </c>
      <c r="D74" s="25" t="s">
        <v>187</v>
      </c>
      <c r="E74" s="23" t="s">
        <v>60</v>
      </c>
      <c r="F74" s="23" t="s">
        <v>106</v>
      </c>
      <c r="G74" s="23"/>
      <c r="H74" s="22"/>
      <c r="I74" s="23"/>
      <c r="J74" s="22"/>
      <c r="K74" s="22"/>
      <c r="L74" s="26"/>
      <c r="M74" s="23" t="s">
        <v>188</v>
      </c>
      <c r="N74" s="23"/>
      <c r="P74" s="28"/>
      <c r="Q74" s="28"/>
      <c r="R74" s="28"/>
      <c r="S74" s="28"/>
      <c r="T74" s="28"/>
      <c r="AB74" s="35" t="e">
        <f>C74-#REF!</f>
        <v>#REF!</v>
      </c>
      <c r="AC74" s="36" t="e">
        <f t="shared" si="3"/>
        <v>#REF!</v>
      </c>
      <c r="AE74" s="31"/>
      <c r="AF74" s="31"/>
      <c r="AG74" s="31"/>
      <c r="AH74" s="31"/>
      <c r="AI74" s="31"/>
      <c r="AJ74" s="32"/>
      <c r="AK74" s="33"/>
      <c r="AL74" s="31"/>
      <c r="AM74" s="31"/>
      <c r="AN74" s="31"/>
      <c r="AO74" s="31"/>
    </row>
    <row r="75" spans="1:41" s="34" customFormat="1" ht="15" customHeight="1" x14ac:dyDescent="0.25">
      <c r="A75" s="22">
        <v>41312</v>
      </c>
      <c r="B75" s="23" t="s">
        <v>189</v>
      </c>
      <c r="C75" s="24">
        <v>1671</v>
      </c>
      <c r="D75" s="25" t="s">
        <v>190</v>
      </c>
      <c r="E75" s="23" t="s">
        <v>60</v>
      </c>
      <c r="F75" s="23" t="s">
        <v>106</v>
      </c>
      <c r="G75" s="23"/>
      <c r="H75" s="22"/>
      <c r="I75" s="23"/>
      <c r="J75" s="22"/>
      <c r="K75" s="22"/>
      <c r="L75" s="26"/>
      <c r="M75" s="23" t="s">
        <v>174</v>
      </c>
      <c r="N75" s="23"/>
      <c r="P75" s="28"/>
      <c r="Q75" s="28"/>
      <c r="R75" s="28"/>
      <c r="S75" s="28"/>
      <c r="T75" s="28"/>
      <c r="AB75" s="35">
        <f t="shared" si="2"/>
        <v>1</v>
      </c>
      <c r="AC75" s="36">
        <f t="shared" si="3"/>
        <v>0</v>
      </c>
      <c r="AE75" s="31"/>
      <c r="AF75" s="31"/>
      <c r="AG75" s="31"/>
      <c r="AH75" s="31"/>
      <c r="AI75" s="31"/>
      <c r="AJ75" s="32"/>
      <c r="AK75" s="33"/>
      <c r="AL75" s="31"/>
      <c r="AM75" s="31"/>
      <c r="AN75" s="31"/>
      <c r="AO75" s="31"/>
    </row>
    <row r="76" spans="1:41" s="34" customFormat="1" ht="15" customHeight="1" x14ac:dyDescent="0.25">
      <c r="A76" s="22">
        <v>41312</v>
      </c>
      <c r="B76" s="23" t="s">
        <v>191</v>
      </c>
      <c r="C76" s="24">
        <v>1672</v>
      </c>
      <c r="D76" s="25" t="s">
        <v>192</v>
      </c>
      <c r="E76" s="23" t="s">
        <v>79</v>
      </c>
      <c r="F76" s="23" t="s">
        <v>20</v>
      </c>
      <c r="G76" s="23"/>
      <c r="H76" s="22"/>
      <c r="I76" s="23"/>
      <c r="J76" s="22"/>
      <c r="K76" s="22"/>
      <c r="L76" s="26"/>
      <c r="M76" s="23" t="s">
        <v>193</v>
      </c>
      <c r="N76" s="23"/>
      <c r="P76" s="28"/>
      <c r="Q76" s="28"/>
      <c r="R76" s="28"/>
      <c r="S76" s="28"/>
      <c r="T76" s="28"/>
      <c r="AB76" s="35">
        <f t="shared" si="2"/>
        <v>1</v>
      </c>
      <c r="AC76" s="36">
        <f t="shared" si="3"/>
        <v>0</v>
      </c>
      <c r="AE76" s="31"/>
      <c r="AF76" s="31"/>
      <c r="AG76" s="31"/>
      <c r="AH76" s="31"/>
      <c r="AI76" s="31"/>
      <c r="AJ76" s="32"/>
      <c r="AK76" s="33"/>
      <c r="AL76" s="31"/>
      <c r="AM76" s="31"/>
      <c r="AN76" s="31"/>
      <c r="AO76" s="31"/>
    </row>
    <row r="77" spans="1:41" s="34" customFormat="1" ht="15" customHeight="1" x14ac:dyDescent="0.25">
      <c r="A77" s="22">
        <v>41310</v>
      </c>
      <c r="B77" s="23" t="s">
        <v>194</v>
      </c>
      <c r="C77" s="24">
        <v>1661</v>
      </c>
      <c r="D77" s="25" t="s">
        <v>195</v>
      </c>
      <c r="E77" s="23" t="s">
        <v>19</v>
      </c>
      <c r="F77" s="23" t="s">
        <v>20</v>
      </c>
      <c r="G77" s="23"/>
      <c r="H77" s="22"/>
      <c r="I77" s="23"/>
      <c r="J77" s="22">
        <v>41313</v>
      </c>
      <c r="K77" s="22"/>
      <c r="L77" s="26"/>
      <c r="M77" s="23" t="s">
        <v>196</v>
      </c>
      <c r="N77" s="23"/>
      <c r="P77" s="28"/>
      <c r="Q77" s="28"/>
      <c r="R77" s="28"/>
      <c r="S77" s="28"/>
      <c r="T77" s="28"/>
      <c r="AB77" s="35">
        <f t="shared" si="2"/>
        <v>-11</v>
      </c>
      <c r="AC77" s="36">
        <f t="shared" si="3"/>
        <v>-12</v>
      </c>
      <c r="AE77" s="31"/>
      <c r="AF77" s="31"/>
      <c r="AG77" s="31"/>
      <c r="AH77" s="31"/>
      <c r="AI77" s="31"/>
      <c r="AJ77" s="32"/>
      <c r="AK77" s="33"/>
      <c r="AL77" s="31"/>
      <c r="AM77" s="31"/>
      <c r="AN77" s="31"/>
      <c r="AO77" s="31"/>
    </row>
    <row r="78" spans="1:41" s="34" customFormat="1" ht="15" customHeight="1" x14ac:dyDescent="0.25">
      <c r="A78" s="22">
        <v>41310</v>
      </c>
      <c r="B78" s="23" t="s">
        <v>197</v>
      </c>
      <c r="C78" s="24">
        <v>1662</v>
      </c>
      <c r="D78" s="25" t="s">
        <v>198</v>
      </c>
      <c r="E78" s="23" t="s">
        <v>60</v>
      </c>
      <c r="F78" s="23" t="s">
        <v>106</v>
      </c>
      <c r="G78" s="23"/>
      <c r="H78" s="22"/>
      <c r="I78" s="23"/>
      <c r="J78" s="22"/>
      <c r="K78" s="22"/>
      <c r="L78" s="26"/>
      <c r="M78" s="23" t="s">
        <v>199</v>
      </c>
      <c r="N78" s="23"/>
      <c r="P78" s="28"/>
      <c r="Q78" s="28"/>
      <c r="R78" s="28"/>
      <c r="S78" s="28"/>
      <c r="T78" s="28"/>
      <c r="AB78" s="35">
        <f t="shared" si="2"/>
        <v>1</v>
      </c>
      <c r="AC78" s="36">
        <f t="shared" si="3"/>
        <v>0</v>
      </c>
      <c r="AE78" s="31"/>
      <c r="AF78" s="31"/>
      <c r="AG78" s="31"/>
      <c r="AH78" s="31"/>
      <c r="AI78" s="31"/>
      <c r="AJ78" s="32"/>
      <c r="AK78" s="33"/>
      <c r="AL78" s="31"/>
      <c r="AM78" s="31"/>
      <c r="AN78" s="31"/>
      <c r="AO78" s="31"/>
    </row>
    <row r="79" spans="1:41" s="34" customFormat="1" ht="15" customHeight="1" x14ac:dyDescent="0.25">
      <c r="A79" s="22">
        <v>41310</v>
      </c>
      <c r="B79" s="23" t="s">
        <v>200</v>
      </c>
      <c r="C79" s="24">
        <v>1663</v>
      </c>
      <c r="D79" s="25" t="s">
        <v>201</v>
      </c>
      <c r="E79" s="23" t="s">
        <v>109</v>
      </c>
      <c r="F79" s="23" t="s">
        <v>20</v>
      </c>
      <c r="G79" s="23"/>
      <c r="H79" s="22"/>
      <c r="I79" s="23"/>
      <c r="J79" s="22"/>
      <c r="K79" s="22"/>
      <c r="L79" s="26"/>
      <c r="M79" s="23" t="s">
        <v>202</v>
      </c>
      <c r="N79" s="23"/>
      <c r="P79" s="28"/>
      <c r="Q79" s="28"/>
      <c r="R79" s="28"/>
      <c r="S79" s="28"/>
      <c r="T79" s="28"/>
      <c r="AB79" s="35">
        <f t="shared" si="2"/>
        <v>1</v>
      </c>
      <c r="AC79" s="36">
        <f t="shared" si="3"/>
        <v>0</v>
      </c>
      <c r="AE79" s="31"/>
      <c r="AF79" s="31"/>
      <c r="AG79" s="31"/>
      <c r="AH79" s="31"/>
      <c r="AI79" s="31"/>
      <c r="AJ79" s="32"/>
      <c r="AK79" s="33"/>
      <c r="AL79" s="31"/>
      <c r="AM79" s="31"/>
      <c r="AN79" s="31"/>
      <c r="AO79" s="31"/>
    </row>
    <row r="80" spans="1:41" s="34" customFormat="1" ht="15" customHeight="1" x14ac:dyDescent="0.25">
      <c r="A80" s="22">
        <v>41310</v>
      </c>
      <c r="B80" s="23" t="s">
        <v>203</v>
      </c>
      <c r="C80" s="24">
        <v>1664</v>
      </c>
      <c r="D80" s="25" t="s">
        <v>204</v>
      </c>
      <c r="E80" s="23" t="s">
        <v>60</v>
      </c>
      <c r="F80" s="23" t="s">
        <v>20</v>
      </c>
      <c r="G80" s="23"/>
      <c r="H80" s="22"/>
      <c r="I80" s="23"/>
      <c r="J80" s="22"/>
      <c r="K80" s="22"/>
      <c r="L80" s="26"/>
      <c r="M80" s="23" t="s">
        <v>205</v>
      </c>
      <c r="N80" s="23"/>
      <c r="P80" s="28"/>
      <c r="Q80" s="28"/>
      <c r="R80" s="28"/>
      <c r="S80" s="28"/>
      <c r="T80" s="28"/>
      <c r="AB80" s="35">
        <f t="shared" si="2"/>
        <v>1</v>
      </c>
      <c r="AC80" s="36">
        <f t="shared" si="3"/>
        <v>0</v>
      </c>
      <c r="AE80" s="31"/>
      <c r="AF80" s="31"/>
      <c r="AG80" s="31"/>
      <c r="AH80" s="31"/>
      <c r="AI80" s="31"/>
      <c r="AJ80" s="32"/>
      <c r="AK80" s="33"/>
      <c r="AL80" s="31"/>
      <c r="AM80" s="31"/>
      <c r="AN80" s="31"/>
      <c r="AO80" s="31"/>
    </row>
    <row r="81" spans="1:41" s="34" customFormat="1" ht="15" customHeight="1" x14ac:dyDescent="0.25">
      <c r="A81" s="22">
        <v>41310</v>
      </c>
      <c r="B81" s="23" t="s">
        <v>206</v>
      </c>
      <c r="C81" s="24">
        <v>1665</v>
      </c>
      <c r="D81" s="25" t="s">
        <v>207</v>
      </c>
      <c r="E81" s="23" t="s">
        <v>78</v>
      </c>
      <c r="F81" s="23" t="s">
        <v>106</v>
      </c>
      <c r="G81" s="23"/>
      <c r="H81" s="22"/>
      <c r="I81" s="23"/>
      <c r="J81" s="22"/>
      <c r="K81" s="22" t="s">
        <v>151</v>
      </c>
      <c r="L81" s="26" t="s">
        <v>208</v>
      </c>
      <c r="M81" s="23" t="s">
        <v>209</v>
      </c>
      <c r="N81" s="23"/>
      <c r="P81" s="28"/>
      <c r="Q81" s="28"/>
      <c r="R81" s="28"/>
      <c r="S81" s="28"/>
      <c r="T81" s="28"/>
      <c r="AB81" s="35">
        <f t="shared" si="2"/>
        <v>1</v>
      </c>
      <c r="AC81" s="36">
        <f t="shared" si="3"/>
        <v>0</v>
      </c>
      <c r="AE81" s="31"/>
      <c r="AF81" s="31"/>
      <c r="AG81" s="31"/>
      <c r="AH81" s="31"/>
      <c r="AI81" s="31"/>
      <c r="AJ81" s="32"/>
      <c r="AK81" s="33"/>
      <c r="AL81" s="31"/>
      <c r="AM81" s="31"/>
      <c r="AN81" s="31"/>
      <c r="AO81" s="31"/>
    </row>
    <row r="82" spans="1:41" s="34" customFormat="1" ht="15" customHeight="1" x14ac:dyDescent="0.25">
      <c r="A82" s="22">
        <v>41310</v>
      </c>
      <c r="B82" s="23" t="s">
        <v>210</v>
      </c>
      <c r="C82" s="24">
        <v>1666</v>
      </c>
      <c r="D82" s="25" t="s">
        <v>211</v>
      </c>
      <c r="E82" s="23" t="s">
        <v>52</v>
      </c>
      <c r="F82" s="23" t="s">
        <v>20</v>
      </c>
      <c r="G82" s="23"/>
      <c r="H82" s="22"/>
      <c r="I82" s="23"/>
      <c r="J82" s="22"/>
      <c r="K82" s="22"/>
      <c r="L82" s="26"/>
      <c r="M82" s="23" t="s">
        <v>212</v>
      </c>
      <c r="N82" s="23"/>
      <c r="P82" s="28"/>
      <c r="Q82" s="28"/>
      <c r="R82" s="28"/>
      <c r="S82" s="28"/>
      <c r="T82" s="28"/>
      <c r="AB82" s="35">
        <f t="shared" si="2"/>
        <v>1</v>
      </c>
      <c r="AC82" s="36">
        <f t="shared" si="3"/>
        <v>0</v>
      </c>
      <c r="AE82" s="31"/>
      <c r="AF82" s="31"/>
      <c r="AG82" s="31"/>
      <c r="AH82" s="31"/>
      <c r="AI82" s="31"/>
      <c r="AJ82" s="32"/>
      <c r="AK82" s="33"/>
      <c r="AL82" s="31"/>
      <c r="AM82" s="31"/>
      <c r="AN82" s="31"/>
      <c r="AO82" s="31"/>
    </row>
    <row r="83" spans="1:41" s="34" customFormat="1" ht="15" customHeight="1" x14ac:dyDescent="0.25">
      <c r="A83" s="22">
        <v>41310</v>
      </c>
      <c r="B83" s="23" t="s">
        <v>213</v>
      </c>
      <c r="C83" s="24">
        <v>1667</v>
      </c>
      <c r="D83" s="25" t="s">
        <v>214</v>
      </c>
      <c r="E83" s="23" t="s">
        <v>86</v>
      </c>
      <c r="F83" s="23" t="s">
        <v>106</v>
      </c>
      <c r="G83" s="23"/>
      <c r="H83" s="22"/>
      <c r="I83" s="23"/>
      <c r="J83" s="22"/>
      <c r="K83" s="22"/>
      <c r="L83" s="26"/>
      <c r="M83" s="23" t="s">
        <v>215</v>
      </c>
      <c r="N83" s="23"/>
      <c r="P83" s="28"/>
      <c r="Q83" s="28"/>
      <c r="R83" s="28"/>
      <c r="S83" s="28"/>
      <c r="T83" s="28"/>
      <c r="AB83" s="35">
        <f t="shared" si="2"/>
        <v>1</v>
      </c>
      <c r="AC83" s="36">
        <f t="shared" si="3"/>
        <v>0</v>
      </c>
      <c r="AE83" s="31"/>
      <c r="AF83" s="31"/>
      <c r="AG83" s="31"/>
      <c r="AH83" s="31"/>
      <c r="AI83" s="31"/>
      <c r="AJ83" s="32"/>
      <c r="AK83" s="33"/>
      <c r="AL83" s="31"/>
      <c r="AM83" s="31"/>
      <c r="AN83" s="31"/>
      <c r="AO83" s="31"/>
    </row>
    <row r="84" spans="1:41" s="34" customFormat="1" ht="15" customHeight="1" x14ac:dyDescent="0.25">
      <c r="A84" s="22">
        <v>41307</v>
      </c>
      <c r="B84" s="23" t="s">
        <v>216</v>
      </c>
      <c r="C84" s="24">
        <v>1658</v>
      </c>
      <c r="D84" s="25" t="s">
        <v>217</v>
      </c>
      <c r="E84" s="23" t="s">
        <v>179</v>
      </c>
      <c r="F84" s="23" t="s">
        <v>106</v>
      </c>
      <c r="G84" s="23"/>
      <c r="H84" s="22"/>
      <c r="I84" s="23"/>
      <c r="J84" s="22"/>
      <c r="K84" s="22"/>
      <c r="L84" s="26"/>
      <c r="M84" s="23" t="s">
        <v>218</v>
      </c>
      <c r="N84" s="23"/>
      <c r="P84" s="28"/>
      <c r="Q84" s="28"/>
      <c r="R84" s="28"/>
      <c r="S84" s="28"/>
      <c r="T84" s="28"/>
      <c r="AB84" s="35">
        <f t="shared" si="2"/>
        <v>-9</v>
      </c>
      <c r="AC84" s="36">
        <f t="shared" si="3"/>
        <v>-10</v>
      </c>
      <c r="AE84" s="31"/>
      <c r="AF84" s="31"/>
      <c r="AG84" s="31"/>
      <c r="AH84" s="31"/>
      <c r="AI84" s="31"/>
      <c r="AJ84" s="32"/>
      <c r="AK84" s="33"/>
      <c r="AL84" s="31"/>
      <c r="AM84" s="31"/>
      <c r="AN84" s="31"/>
      <c r="AO84" s="31"/>
    </row>
    <row r="85" spans="1:41" s="34" customFormat="1" ht="15" customHeight="1" x14ac:dyDescent="0.25">
      <c r="A85" s="22">
        <v>41307</v>
      </c>
      <c r="B85" s="23" t="s">
        <v>219</v>
      </c>
      <c r="C85" s="24">
        <v>1659</v>
      </c>
      <c r="D85" s="25" t="s">
        <v>220</v>
      </c>
      <c r="E85" s="23" t="s">
        <v>127</v>
      </c>
      <c r="F85" s="23" t="s">
        <v>106</v>
      </c>
      <c r="G85" s="23"/>
      <c r="H85" s="22"/>
      <c r="I85" s="23"/>
      <c r="J85" s="22"/>
      <c r="K85" s="22"/>
      <c r="L85" s="26"/>
      <c r="M85" s="23" t="s">
        <v>221</v>
      </c>
      <c r="N85" s="23"/>
      <c r="P85" s="28"/>
      <c r="Q85" s="28"/>
      <c r="R85" s="28"/>
      <c r="S85" s="28"/>
      <c r="T85" s="28"/>
      <c r="AB85" s="35">
        <f t="shared" si="2"/>
        <v>1</v>
      </c>
      <c r="AC85" s="36">
        <f t="shared" si="3"/>
        <v>0</v>
      </c>
      <c r="AE85" s="31"/>
      <c r="AF85" s="31"/>
      <c r="AG85" s="31"/>
      <c r="AH85" s="31"/>
      <c r="AI85" s="31"/>
      <c r="AJ85" s="32"/>
      <c r="AK85" s="33"/>
      <c r="AL85" s="31"/>
      <c r="AM85" s="31"/>
      <c r="AN85" s="31"/>
      <c r="AO85" s="31"/>
    </row>
    <row r="86" spans="1:41" s="34" customFormat="1" ht="15" customHeight="1" x14ac:dyDescent="0.25">
      <c r="A86" s="22">
        <v>41307</v>
      </c>
      <c r="B86" s="23" t="s">
        <v>222</v>
      </c>
      <c r="C86" s="24">
        <v>1660</v>
      </c>
      <c r="D86" s="25" t="s">
        <v>223</v>
      </c>
      <c r="E86" s="23" t="s">
        <v>60</v>
      </c>
      <c r="F86" s="23" t="s">
        <v>106</v>
      </c>
      <c r="G86" s="23"/>
      <c r="H86" s="22"/>
      <c r="I86" s="23"/>
      <c r="J86" s="22"/>
      <c r="K86" s="22"/>
      <c r="L86" s="26"/>
      <c r="M86" s="23" t="s">
        <v>224</v>
      </c>
      <c r="N86" s="23"/>
      <c r="P86" s="28"/>
      <c r="Q86" s="28"/>
      <c r="R86" s="28"/>
      <c r="S86" s="28"/>
      <c r="T86" s="28"/>
      <c r="AB86" s="35">
        <f t="shared" si="2"/>
        <v>1</v>
      </c>
      <c r="AC86" s="36">
        <f t="shared" si="3"/>
        <v>0</v>
      </c>
      <c r="AE86" s="31"/>
      <c r="AF86" s="31"/>
      <c r="AG86" s="31"/>
      <c r="AH86" s="31"/>
      <c r="AI86" s="31"/>
      <c r="AJ86" s="32"/>
      <c r="AK86" s="33"/>
      <c r="AL86" s="31"/>
      <c r="AM86" s="31"/>
      <c r="AN86" s="31"/>
      <c r="AO86" s="31"/>
    </row>
    <row r="87" spans="1:41" s="34" customFormat="1" ht="15" customHeight="1" x14ac:dyDescent="0.25">
      <c r="A87" s="22">
        <v>41304</v>
      </c>
      <c r="B87" s="23" t="s">
        <v>225</v>
      </c>
      <c r="C87" s="24">
        <v>1645</v>
      </c>
      <c r="D87" s="25" t="s">
        <v>226</v>
      </c>
      <c r="E87" s="23" t="s">
        <v>227</v>
      </c>
      <c r="F87" s="23" t="s">
        <v>106</v>
      </c>
      <c r="G87" s="23"/>
      <c r="H87" s="22"/>
      <c r="I87" s="23"/>
      <c r="J87" s="22"/>
      <c r="K87" s="22"/>
      <c r="L87" s="26"/>
      <c r="M87" s="23"/>
      <c r="N87" s="23"/>
      <c r="P87" s="28"/>
      <c r="Q87" s="28"/>
      <c r="R87" s="28"/>
      <c r="S87" s="28"/>
      <c r="T87" s="28"/>
      <c r="AB87" s="35">
        <f t="shared" si="2"/>
        <v>-15</v>
      </c>
      <c r="AC87" s="36">
        <f t="shared" si="3"/>
        <v>-16</v>
      </c>
      <c r="AE87" s="31"/>
      <c r="AF87" s="31"/>
      <c r="AG87" s="31"/>
      <c r="AH87" s="31"/>
      <c r="AI87" s="31"/>
      <c r="AJ87" s="32"/>
      <c r="AK87" s="33"/>
      <c r="AL87" s="31"/>
      <c r="AM87" s="31"/>
      <c r="AN87" s="31"/>
      <c r="AO87" s="31"/>
    </row>
    <row r="88" spans="1:41" s="34" customFormat="1" ht="15" customHeight="1" x14ac:dyDescent="0.25">
      <c r="A88" s="22">
        <v>41304</v>
      </c>
      <c r="B88" s="23" t="s">
        <v>228</v>
      </c>
      <c r="C88" s="24">
        <v>1646</v>
      </c>
      <c r="D88" s="25" t="s">
        <v>229</v>
      </c>
      <c r="E88" s="23" t="s">
        <v>127</v>
      </c>
      <c r="F88" s="23" t="s">
        <v>106</v>
      </c>
      <c r="G88" s="23"/>
      <c r="H88" s="22"/>
      <c r="I88" s="23"/>
      <c r="J88" s="22">
        <v>41333</v>
      </c>
      <c r="K88" s="22"/>
      <c r="L88" s="26"/>
      <c r="M88" s="23"/>
      <c r="N88" s="23"/>
      <c r="P88" s="28"/>
      <c r="Q88" s="28"/>
      <c r="R88" s="28"/>
      <c r="S88" s="28"/>
      <c r="T88" s="28"/>
      <c r="AB88" s="35">
        <f t="shared" si="2"/>
        <v>1</v>
      </c>
      <c r="AC88" s="36">
        <f t="shared" si="3"/>
        <v>0</v>
      </c>
      <c r="AE88" s="31"/>
      <c r="AF88" s="31"/>
      <c r="AG88" s="31"/>
      <c r="AH88" s="31"/>
      <c r="AI88" s="31"/>
      <c r="AJ88" s="32"/>
      <c r="AK88" s="33"/>
      <c r="AL88" s="31"/>
      <c r="AM88" s="31"/>
      <c r="AN88" s="31"/>
      <c r="AO88" s="31"/>
    </row>
    <row r="89" spans="1:41" s="34" customFormat="1" ht="15" customHeight="1" x14ac:dyDescent="0.25">
      <c r="A89" s="22">
        <v>41304</v>
      </c>
      <c r="B89" s="23" t="s">
        <v>48</v>
      </c>
      <c r="C89" s="24">
        <v>1647</v>
      </c>
      <c r="D89" s="25" t="s">
        <v>230</v>
      </c>
      <c r="E89" s="23" t="s">
        <v>45</v>
      </c>
      <c r="F89" s="23" t="s">
        <v>106</v>
      </c>
      <c r="G89" s="23"/>
      <c r="H89" s="22"/>
      <c r="I89" s="23"/>
      <c r="J89" s="22"/>
      <c r="K89" s="22"/>
      <c r="L89" s="26"/>
      <c r="M89" s="23"/>
      <c r="N89" s="23"/>
      <c r="P89" s="28"/>
      <c r="Q89" s="28"/>
      <c r="R89" s="28"/>
      <c r="S89" s="28"/>
      <c r="T89" s="28"/>
      <c r="AB89" s="35">
        <f t="shared" si="2"/>
        <v>1</v>
      </c>
      <c r="AC89" s="36">
        <f t="shared" si="3"/>
        <v>0</v>
      </c>
      <c r="AE89" s="31"/>
      <c r="AF89" s="31"/>
      <c r="AG89" s="31"/>
      <c r="AH89" s="31"/>
      <c r="AI89" s="31"/>
      <c r="AJ89" s="32"/>
      <c r="AK89" s="33"/>
      <c r="AL89" s="31"/>
      <c r="AM89" s="31"/>
      <c r="AN89" s="31"/>
      <c r="AO89" s="31"/>
    </row>
    <row r="90" spans="1:41" s="34" customFormat="1" ht="15" customHeight="1" x14ac:dyDescent="0.25">
      <c r="A90" s="22">
        <v>41304</v>
      </c>
      <c r="B90" s="23" t="s">
        <v>231</v>
      </c>
      <c r="C90" s="24">
        <v>1648</v>
      </c>
      <c r="D90" s="25" t="s">
        <v>232</v>
      </c>
      <c r="E90" s="23" t="s">
        <v>60</v>
      </c>
      <c r="F90" s="23" t="s">
        <v>106</v>
      </c>
      <c r="G90" s="23"/>
      <c r="H90" s="22"/>
      <c r="I90" s="23"/>
      <c r="J90" s="22"/>
      <c r="K90" s="22"/>
      <c r="L90" s="26"/>
      <c r="M90" s="23"/>
      <c r="N90" s="23"/>
      <c r="P90" s="28"/>
      <c r="Q90" s="28"/>
      <c r="R90" s="28"/>
      <c r="S90" s="28"/>
      <c r="T90" s="28"/>
      <c r="AB90" s="35">
        <f t="shared" si="2"/>
        <v>1</v>
      </c>
      <c r="AC90" s="36">
        <f t="shared" si="3"/>
        <v>0</v>
      </c>
      <c r="AE90" s="31"/>
      <c r="AF90" s="31"/>
      <c r="AG90" s="31"/>
      <c r="AH90" s="31"/>
      <c r="AI90" s="31"/>
      <c r="AJ90" s="32"/>
      <c r="AK90" s="33"/>
      <c r="AL90" s="31"/>
      <c r="AM90" s="31"/>
      <c r="AN90" s="31"/>
      <c r="AO90" s="31"/>
    </row>
    <row r="91" spans="1:41" s="34" customFormat="1" ht="15" customHeight="1" x14ac:dyDescent="0.25">
      <c r="A91" s="22">
        <v>41304</v>
      </c>
      <c r="B91" s="23" t="s">
        <v>233</v>
      </c>
      <c r="C91" s="24">
        <v>1654</v>
      </c>
      <c r="D91" s="25" t="s">
        <v>234</v>
      </c>
      <c r="E91" s="23" t="s">
        <v>179</v>
      </c>
      <c r="F91" s="23" t="s">
        <v>20</v>
      </c>
      <c r="G91" s="23"/>
      <c r="H91" s="22"/>
      <c r="I91" s="23"/>
      <c r="J91" s="22"/>
      <c r="K91" s="22"/>
      <c r="L91" s="26"/>
      <c r="M91" s="23" t="s">
        <v>235</v>
      </c>
      <c r="N91" s="23"/>
      <c r="P91" s="28"/>
      <c r="Q91" s="28"/>
      <c r="R91" s="28"/>
      <c r="S91" s="28"/>
      <c r="T91" s="28"/>
      <c r="AB91" s="35">
        <f t="shared" si="2"/>
        <v>6</v>
      </c>
      <c r="AC91" s="36">
        <f t="shared" si="3"/>
        <v>5</v>
      </c>
      <c r="AE91" s="31"/>
      <c r="AF91" s="31"/>
      <c r="AG91" s="31"/>
      <c r="AH91" s="31"/>
      <c r="AI91" s="31"/>
      <c r="AJ91" s="32"/>
      <c r="AK91" s="33"/>
      <c r="AL91" s="31"/>
      <c r="AM91" s="31"/>
      <c r="AN91" s="31"/>
      <c r="AO91" s="31"/>
    </row>
    <row r="92" spans="1:41" s="34" customFormat="1" ht="15" customHeight="1" x14ac:dyDescent="0.25">
      <c r="A92" s="22">
        <v>41304</v>
      </c>
      <c r="B92" s="23" t="s">
        <v>236</v>
      </c>
      <c r="C92" s="24">
        <v>1655</v>
      </c>
      <c r="D92" s="25" t="s">
        <v>237</v>
      </c>
      <c r="E92" s="23" t="s">
        <v>79</v>
      </c>
      <c r="F92" s="23" t="s">
        <v>106</v>
      </c>
      <c r="G92" s="23"/>
      <c r="H92" s="22"/>
      <c r="I92" s="23"/>
      <c r="J92" s="22"/>
      <c r="K92" s="22"/>
      <c r="L92" s="26"/>
      <c r="M92" s="23"/>
      <c r="N92" s="23"/>
      <c r="P92" s="28"/>
      <c r="Q92" s="28"/>
      <c r="R92" s="28"/>
      <c r="S92" s="28"/>
      <c r="T92" s="28"/>
      <c r="AB92" s="35">
        <f t="shared" si="2"/>
        <v>1</v>
      </c>
      <c r="AC92" s="36">
        <f t="shared" si="3"/>
        <v>0</v>
      </c>
      <c r="AE92" s="31"/>
      <c r="AF92" s="31"/>
      <c r="AG92" s="31"/>
      <c r="AH92" s="31"/>
      <c r="AI92" s="31"/>
      <c r="AJ92" s="32"/>
      <c r="AK92" s="33"/>
      <c r="AL92" s="31"/>
      <c r="AM92" s="31"/>
      <c r="AN92" s="31"/>
      <c r="AO92" s="31"/>
    </row>
    <row r="93" spans="1:41" s="34" customFormat="1" ht="15" customHeight="1" x14ac:dyDescent="0.25">
      <c r="A93" s="22">
        <v>41304</v>
      </c>
      <c r="B93" s="23" t="s">
        <v>238</v>
      </c>
      <c r="C93" s="24">
        <v>1656</v>
      </c>
      <c r="D93" s="25" t="s">
        <v>239</v>
      </c>
      <c r="E93" s="23" t="s">
        <v>240</v>
      </c>
      <c r="F93" s="23" t="s">
        <v>106</v>
      </c>
      <c r="G93" s="23"/>
      <c r="H93" s="22"/>
      <c r="I93" s="23"/>
      <c r="J93" s="22"/>
      <c r="K93" s="22"/>
      <c r="L93" s="26"/>
      <c r="M93" s="23"/>
      <c r="N93" s="23"/>
      <c r="P93" s="28"/>
      <c r="Q93" s="28"/>
      <c r="R93" s="28"/>
      <c r="S93" s="28"/>
      <c r="T93" s="28"/>
      <c r="AB93" s="35">
        <f t="shared" si="2"/>
        <v>1</v>
      </c>
      <c r="AC93" s="36">
        <f t="shared" si="3"/>
        <v>0</v>
      </c>
      <c r="AE93" s="31"/>
      <c r="AF93" s="31"/>
      <c r="AG93" s="31"/>
      <c r="AH93" s="31"/>
      <c r="AI93" s="31"/>
      <c r="AJ93" s="32"/>
      <c r="AK93" s="33"/>
      <c r="AL93" s="31"/>
      <c r="AM93" s="31"/>
      <c r="AN93" s="31"/>
      <c r="AO93" s="31"/>
    </row>
    <row r="94" spans="1:41" s="34" customFormat="1" ht="15" customHeight="1" x14ac:dyDescent="0.25">
      <c r="A94" s="22">
        <v>41304</v>
      </c>
      <c r="B94" s="38" t="s">
        <v>241</v>
      </c>
      <c r="C94" s="24">
        <v>1657</v>
      </c>
      <c r="D94" s="25" t="s">
        <v>242</v>
      </c>
      <c r="E94" s="23" t="s">
        <v>57</v>
      </c>
      <c r="F94" s="23" t="s">
        <v>106</v>
      </c>
      <c r="G94" s="23"/>
      <c r="H94" s="22"/>
      <c r="I94" s="23"/>
      <c r="J94" s="22"/>
      <c r="K94" s="22"/>
      <c r="L94" s="26"/>
      <c r="M94" s="23"/>
      <c r="N94" s="23"/>
      <c r="P94" s="28"/>
      <c r="Q94" s="28"/>
      <c r="R94" s="28"/>
      <c r="S94" s="28"/>
      <c r="T94" s="28"/>
      <c r="AB94" s="35">
        <f t="shared" si="2"/>
        <v>1</v>
      </c>
      <c r="AC94" s="36">
        <f t="shared" si="3"/>
        <v>0</v>
      </c>
      <c r="AE94" s="31"/>
      <c r="AF94" s="31"/>
      <c r="AG94" s="31"/>
      <c r="AH94" s="31"/>
      <c r="AI94" s="31"/>
      <c r="AJ94" s="32"/>
      <c r="AK94" s="33"/>
      <c r="AL94" s="31"/>
      <c r="AM94" s="31"/>
      <c r="AN94" s="31"/>
      <c r="AO94" s="31"/>
    </row>
    <row r="95" spans="1:41" s="34" customFormat="1" ht="15" customHeight="1" x14ac:dyDescent="0.25">
      <c r="A95" s="22">
        <v>41303</v>
      </c>
      <c r="B95" s="23" t="s">
        <v>243</v>
      </c>
      <c r="C95" s="24">
        <v>1640</v>
      </c>
      <c r="D95" s="25" t="s">
        <v>244</v>
      </c>
      <c r="E95" s="23" t="s">
        <v>79</v>
      </c>
      <c r="F95" s="23" t="s">
        <v>20</v>
      </c>
      <c r="G95" s="23"/>
      <c r="H95" s="22">
        <v>41347</v>
      </c>
      <c r="I95" s="23"/>
      <c r="J95" s="22"/>
      <c r="K95" s="22"/>
      <c r="L95" s="26"/>
      <c r="M95" s="23" t="s">
        <v>245</v>
      </c>
      <c r="N95" s="23"/>
      <c r="P95" s="28"/>
      <c r="Q95" s="28"/>
      <c r="R95" s="28"/>
      <c r="S95" s="28"/>
      <c r="T95" s="28"/>
      <c r="AB95" s="35">
        <f t="shared" si="2"/>
        <v>-17</v>
      </c>
      <c r="AC95" s="36">
        <f t="shared" si="3"/>
        <v>-18</v>
      </c>
      <c r="AE95" s="31"/>
      <c r="AF95" s="31"/>
      <c r="AG95" s="31"/>
      <c r="AH95" s="31"/>
      <c r="AI95" s="31"/>
      <c r="AJ95" s="32"/>
      <c r="AK95" s="33"/>
      <c r="AL95" s="31"/>
      <c r="AM95" s="31"/>
      <c r="AN95" s="31"/>
      <c r="AO95" s="31"/>
    </row>
    <row r="96" spans="1:41" s="34" customFormat="1" ht="15" customHeight="1" x14ac:dyDescent="0.25">
      <c r="A96" s="22">
        <v>41303</v>
      </c>
      <c r="B96" s="23" t="s">
        <v>246</v>
      </c>
      <c r="C96" s="24">
        <v>1641</v>
      </c>
      <c r="D96" s="25" t="s">
        <v>247</v>
      </c>
      <c r="E96" s="23" t="s">
        <v>60</v>
      </c>
      <c r="F96" s="23" t="s">
        <v>106</v>
      </c>
      <c r="G96" s="23"/>
      <c r="H96" s="22"/>
      <c r="I96" s="23"/>
      <c r="J96" s="22"/>
      <c r="K96" s="22"/>
      <c r="L96" s="26"/>
      <c r="M96" s="23"/>
      <c r="N96" s="23"/>
      <c r="P96" s="28"/>
      <c r="Q96" s="28"/>
      <c r="R96" s="28"/>
      <c r="S96" s="28"/>
      <c r="T96" s="28"/>
      <c r="AB96" s="35">
        <f t="shared" si="2"/>
        <v>1</v>
      </c>
      <c r="AC96" s="36">
        <f t="shared" si="3"/>
        <v>0</v>
      </c>
      <c r="AE96" s="31"/>
      <c r="AF96" s="31"/>
      <c r="AG96" s="31"/>
      <c r="AH96" s="31"/>
      <c r="AI96" s="31"/>
      <c r="AJ96" s="32"/>
      <c r="AK96" s="33"/>
      <c r="AL96" s="31"/>
      <c r="AM96" s="31"/>
      <c r="AN96" s="31"/>
      <c r="AO96" s="31"/>
    </row>
    <row r="97" spans="1:41" s="34" customFormat="1" ht="15" customHeight="1" x14ac:dyDescent="0.25">
      <c r="A97" s="22">
        <v>41303</v>
      </c>
      <c r="B97" s="23" t="s">
        <v>248</v>
      </c>
      <c r="C97" s="24">
        <v>1642</v>
      </c>
      <c r="D97" s="25" t="s">
        <v>249</v>
      </c>
      <c r="E97" s="23" t="s">
        <v>57</v>
      </c>
      <c r="F97" s="23" t="s">
        <v>106</v>
      </c>
      <c r="G97" s="23"/>
      <c r="H97" s="22"/>
      <c r="I97" s="23"/>
      <c r="J97" s="22"/>
      <c r="K97" s="22"/>
      <c r="L97" s="26"/>
      <c r="M97" s="23"/>
      <c r="N97" s="23"/>
      <c r="P97" s="28"/>
      <c r="Q97" s="28"/>
      <c r="R97" s="28"/>
      <c r="S97" s="28"/>
      <c r="T97" s="28"/>
      <c r="AB97" s="35">
        <f t="shared" si="2"/>
        <v>1</v>
      </c>
      <c r="AC97" s="36">
        <f t="shared" si="3"/>
        <v>0</v>
      </c>
      <c r="AE97" s="31"/>
      <c r="AF97" s="31"/>
      <c r="AG97" s="31"/>
      <c r="AH97" s="31"/>
      <c r="AI97" s="31"/>
      <c r="AJ97" s="32"/>
      <c r="AK97" s="33"/>
      <c r="AL97" s="31"/>
      <c r="AM97" s="31"/>
      <c r="AN97" s="31"/>
      <c r="AO97" s="31"/>
    </row>
    <row r="98" spans="1:41" s="34" customFormat="1" ht="15" customHeight="1" x14ac:dyDescent="0.25">
      <c r="A98" s="22">
        <v>41303</v>
      </c>
      <c r="B98" s="23" t="s">
        <v>250</v>
      </c>
      <c r="C98" s="24">
        <v>1643</v>
      </c>
      <c r="D98" s="25" t="s">
        <v>251</v>
      </c>
      <c r="E98" s="23" t="s">
        <v>60</v>
      </c>
      <c r="F98" s="23" t="s">
        <v>106</v>
      </c>
      <c r="G98" s="23"/>
      <c r="H98" s="22"/>
      <c r="I98" s="23"/>
      <c r="J98" s="22"/>
      <c r="K98" s="22"/>
      <c r="L98" s="26"/>
      <c r="M98" s="23"/>
      <c r="N98" s="23"/>
      <c r="P98" s="28"/>
      <c r="Q98" s="28"/>
      <c r="R98" s="28"/>
      <c r="S98" s="28"/>
      <c r="T98" s="28"/>
      <c r="AB98" s="35">
        <f t="shared" si="2"/>
        <v>1</v>
      </c>
      <c r="AC98" s="36">
        <f t="shared" si="3"/>
        <v>0</v>
      </c>
      <c r="AE98" s="31"/>
      <c r="AF98" s="31"/>
      <c r="AG98" s="31"/>
      <c r="AH98" s="31"/>
      <c r="AI98" s="31"/>
      <c r="AJ98" s="32"/>
      <c r="AK98" s="33"/>
      <c r="AL98" s="31"/>
      <c r="AM98" s="31"/>
      <c r="AN98" s="31"/>
      <c r="AO98" s="31"/>
    </row>
    <row r="99" spans="1:41" s="34" customFormat="1" ht="15" customHeight="1" x14ac:dyDescent="0.25">
      <c r="A99" s="22">
        <v>41303</v>
      </c>
      <c r="B99" s="23" t="s">
        <v>252</v>
      </c>
      <c r="C99" s="24">
        <v>1644</v>
      </c>
      <c r="D99" s="25" t="s">
        <v>253</v>
      </c>
      <c r="E99" s="23" t="s">
        <v>60</v>
      </c>
      <c r="F99" s="23" t="s">
        <v>20</v>
      </c>
      <c r="G99" s="23"/>
      <c r="H99" s="22"/>
      <c r="I99" s="23"/>
      <c r="J99" s="22"/>
      <c r="K99" s="22"/>
      <c r="L99" s="26"/>
      <c r="M99" s="23"/>
      <c r="N99" s="23"/>
      <c r="P99" s="28"/>
      <c r="Q99" s="28"/>
      <c r="R99" s="28"/>
      <c r="S99" s="28"/>
      <c r="T99" s="28"/>
      <c r="AB99" s="35">
        <f t="shared" si="2"/>
        <v>1</v>
      </c>
      <c r="AC99" s="36">
        <f t="shared" si="3"/>
        <v>0</v>
      </c>
      <c r="AE99" s="31"/>
      <c r="AF99" s="31"/>
      <c r="AG99" s="31"/>
      <c r="AH99" s="31"/>
      <c r="AI99" s="31"/>
      <c r="AJ99" s="32"/>
      <c r="AK99" s="33"/>
      <c r="AL99" s="31"/>
      <c r="AM99" s="31"/>
      <c r="AN99" s="31"/>
      <c r="AO99" s="31"/>
    </row>
    <row r="100" spans="1:41" s="34" customFormat="1" ht="15" customHeight="1" x14ac:dyDescent="0.25">
      <c r="A100" s="22">
        <v>41303</v>
      </c>
      <c r="B100" s="23" t="s">
        <v>254</v>
      </c>
      <c r="C100" s="24">
        <v>1649</v>
      </c>
      <c r="D100" s="25" t="s">
        <v>255</v>
      </c>
      <c r="E100" s="23" t="s">
        <v>60</v>
      </c>
      <c r="F100" s="23" t="s">
        <v>106</v>
      </c>
      <c r="G100" s="23"/>
      <c r="H100" s="22"/>
      <c r="I100" s="23"/>
      <c r="J100" s="22"/>
      <c r="K100" s="22"/>
      <c r="L100" s="26"/>
      <c r="M100" s="23"/>
      <c r="N100" s="23"/>
      <c r="P100" s="28"/>
      <c r="Q100" s="28"/>
      <c r="R100" s="28"/>
      <c r="S100" s="28"/>
      <c r="T100" s="28"/>
      <c r="AB100" s="35">
        <f t="shared" si="2"/>
        <v>5</v>
      </c>
      <c r="AC100" s="36">
        <f t="shared" si="3"/>
        <v>4</v>
      </c>
      <c r="AE100" s="31"/>
      <c r="AF100" s="31"/>
      <c r="AG100" s="31"/>
      <c r="AH100" s="31"/>
      <c r="AI100" s="31"/>
      <c r="AJ100" s="32"/>
      <c r="AK100" s="33"/>
      <c r="AL100" s="31"/>
      <c r="AM100" s="31"/>
      <c r="AN100" s="31"/>
      <c r="AO100" s="31"/>
    </row>
    <row r="101" spans="1:41" s="34" customFormat="1" ht="15" customHeight="1" x14ac:dyDescent="0.25">
      <c r="A101" s="22">
        <v>41303</v>
      </c>
      <c r="B101" s="23" t="s">
        <v>256</v>
      </c>
      <c r="C101" s="24">
        <v>1650</v>
      </c>
      <c r="D101" s="25" t="s">
        <v>257</v>
      </c>
      <c r="E101" s="23" t="s">
        <v>79</v>
      </c>
      <c r="F101" s="23" t="s">
        <v>106</v>
      </c>
      <c r="G101" s="23"/>
      <c r="H101" s="22"/>
      <c r="I101" s="23"/>
      <c r="J101" s="22"/>
      <c r="K101" s="22"/>
      <c r="L101" s="26"/>
      <c r="M101" s="23" t="s">
        <v>258</v>
      </c>
      <c r="N101" s="23"/>
      <c r="P101" s="28"/>
      <c r="Q101" s="28"/>
      <c r="R101" s="28"/>
      <c r="S101" s="28"/>
      <c r="T101" s="28"/>
      <c r="AB101" s="35">
        <f t="shared" si="2"/>
        <v>1</v>
      </c>
      <c r="AC101" s="36">
        <f t="shared" si="3"/>
        <v>0</v>
      </c>
      <c r="AE101" s="31"/>
      <c r="AF101" s="31"/>
      <c r="AG101" s="31"/>
      <c r="AH101" s="31"/>
      <c r="AI101" s="31"/>
      <c r="AJ101" s="32"/>
      <c r="AK101" s="33"/>
      <c r="AL101" s="31"/>
      <c r="AM101" s="31"/>
      <c r="AN101" s="31"/>
      <c r="AO101" s="31"/>
    </row>
    <row r="102" spans="1:41" s="34" customFormat="1" ht="15" customHeight="1" x14ac:dyDescent="0.25">
      <c r="A102" s="22">
        <v>41303</v>
      </c>
      <c r="B102" s="23" t="s">
        <v>259</v>
      </c>
      <c r="C102" s="24">
        <v>1651</v>
      </c>
      <c r="D102" s="25" t="s">
        <v>260</v>
      </c>
      <c r="E102" s="23" t="s">
        <v>120</v>
      </c>
      <c r="F102" s="23" t="s">
        <v>106</v>
      </c>
      <c r="G102" s="23"/>
      <c r="H102" s="22"/>
      <c r="I102" s="23"/>
      <c r="J102" s="22">
        <v>41380</v>
      </c>
      <c r="K102" s="22"/>
      <c r="L102" s="26"/>
      <c r="M102" s="23"/>
      <c r="N102" s="23"/>
      <c r="P102" s="28"/>
      <c r="Q102" s="28"/>
      <c r="R102" s="28"/>
      <c r="S102" s="28"/>
      <c r="T102" s="28"/>
      <c r="AB102" s="35">
        <f t="shared" si="2"/>
        <v>1</v>
      </c>
      <c r="AC102" s="36">
        <f t="shared" si="3"/>
        <v>0</v>
      </c>
      <c r="AE102" s="31"/>
      <c r="AF102" s="31"/>
      <c r="AG102" s="31"/>
      <c r="AH102" s="31"/>
      <c r="AI102" s="31"/>
      <c r="AJ102" s="32"/>
      <c r="AK102" s="33"/>
      <c r="AL102" s="31"/>
      <c r="AM102" s="31"/>
      <c r="AN102" s="31"/>
      <c r="AO102" s="31"/>
    </row>
    <row r="103" spans="1:41" s="34" customFormat="1" ht="15" customHeight="1" x14ac:dyDescent="0.25">
      <c r="A103" s="22">
        <v>41303</v>
      </c>
      <c r="B103" s="23" t="s">
        <v>261</v>
      </c>
      <c r="C103" s="24">
        <v>1652</v>
      </c>
      <c r="D103" s="25" t="s">
        <v>262</v>
      </c>
      <c r="E103" s="23" t="s">
        <v>120</v>
      </c>
      <c r="F103" s="23" t="s">
        <v>106</v>
      </c>
      <c r="G103" s="23"/>
      <c r="H103" s="22">
        <v>41360</v>
      </c>
      <c r="I103" s="23"/>
      <c r="J103" s="22">
        <v>41380</v>
      </c>
      <c r="K103" s="22"/>
      <c r="L103" s="26"/>
      <c r="M103" s="23"/>
      <c r="N103" s="23"/>
      <c r="P103" s="28"/>
      <c r="Q103" s="28"/>
      <c r="R103" s="28"/>
      <c r="S103" s="28"/>
      <c r="T103" s="28"/>
      <c r="AB103" s="35">
        <f t="shared" si="2"/>
        <v>1</v>
      </c>
      <c r="AC103" s="36">
        <f t="shared" si="3"/>
        <v>0</v>
      </c>
      <c r="AE103" s="31"/>
      <c r="AF103" s="31"/>
      <c r="AG103" s="31"/>
      <c r="AH103" s="31"/>
      <c r="AI103" s="31"/>
      <c r="AJ103" s="32"/>
      <c r="AK103" s="33"/>
      <c r="AL103" s="31"/>
      <c r="AM103" s="31"/>
      <c r="AN103" s="31"/>
      <c r="AO103" s="31"/>
    </row>
    <row r="104" spans="1:41" s="34" customFormat="1" ht="15" customHeight="1" x14ac:dyDescent="0.25">
      <c r="A104" s="22">
        <v>41303</v>
      </c>
      <c r="B104" s="23" t="s">
        <v>263</v>
      </c>
      <c r="C104" s="24">
        <v>1653</v>
      </c>
      <c r="D104" s="25" t="s">
        <v>264</v>
      </c>
      <c r="E104" s="23" t="s">
        <v>38</v>
      </c>
      <c r="F104" s="23" t="s">
        <v>106</v>
      </c>
      <c r="G104" s="23"/>
      <c r="H104" s="22"/>
      <c r="I104" s="23"/>
      <c r="J104" s="22"/>
      <c r="K104" s="22"/>
      <c r="L104" s="26"/>
      <c r="M104" s="23" t="s">
        <v>265</v>
      </c>
      <c r="N104" s="23"/>
      <c r="P104" s="28"/>
      <c r="Q104" s="28"/>
      <c r="R104" s="28"/>
      <c r="S104" s="28"/>
      <c r="T104" s="28"/>
      <c r="AB104" s="35">
        <f t="shared" si="2"/>
        <v>1</v>
      </c>
      <c r="AC104" s="36">
        <f t="shared" si="3"/>
        <v>0</v>
      </c>
      <c r="AE104" s="31"/>
      <c r="AF104" s="31"/>
      <c r="AG104" s="31"/>
      <c r="AH104" s="31"/>
      <c r="AI104" s="31"/>
      <c r="AJ104" s="32"/>
      <c r="AK104" s="33"/>
      <c r="AL104" s="31"/>
      <c r="AM104" s="31"/>
      <c r="AN104" s="31"/>
      <c r="AO104" s="31"/>
    </row>
    <row r="105" spans="1:41" s="34" customFormat="1" ht="15" customHeight="1" x14ac:dyDescent="0.25">
      <c r="A105" s="22">
        <v>41302</v>
      </c>
      <c r="B105" s="23" t="s">
        <v>266</v>
      </c>
      <c r="C105" s="24">
        <v>1636</v>
      </c>
      <c r="D105" s="25" t="s">
        <v>267</v>
      </c>
      <c r="E105" s="23" t="s">
        <v>109</v>
      </c>
      <c r="F105" s="23" t="s">
        <v>106</v>
      </c>
      <c r="G105" s="23"/>
      <c r="H105" s="22"/>
      <c r="I105" s="23"/>
      <c r="J105" s="22"/>
      <c r="K105" s="22"/>
      <c r="L105" s="26"/>
      <c r="M105" s="23"/>
      <c r="N105" s="23"/>
      <c r="P105" s="28"/>
      <c r="Q105" s="28"/>
      <c r="R105" s="28"/>
      <c r="S105" s="28"/>
      <c r="T105" s="28"/>
      <c r="AB105" s="35">
        <f t="shared" si="2"/>
        <v>-17</v>
      </c>
      <c r="AC105" s="36">
        <f t="shared" si="3"/>
        <v>-18</v>
      </c>
      <c r="AE105" s="31"/>
      <c r="AF105" s="31"/>
      <c r="AG105" s="31"/>
      <c r="AH105" s="31"/>
      <c r="AI105" s="31"/>
      <c r="AJ105" s="32"/>
      <c r="AK105" s="33"/>
      <c r="AL105" s="31"/>
      <c r="AM105" s="31"/>
      <c r="AN105" s="31"/>
      <c r="AO105" s="31"/>
    </row>
    <row r="106" spans="1:41" s="34" customFormat="1" ht="15" customHeight="1" x14ac:dyDescent="0.25">
      <c r="A106" s="22">
        <v>41302</v>
      </c>
      <c r="B106" s="23" t="s">
        <v>268</v>
      </c>
      <c r="C106" s="24">
        <v>1637</v>
      </c>
      <c r="D106" s="25" t="s">
        <v>269</v>
      </c>
      <c r="E106" s="23" t="s">
        <v>79</v>
      </c>
      <c r="F106" s="23" t="s">
        <v>106</v>
      </c>
      <c r="G106" s="23"/>
      <c r="H106" s="22"/>
      <c r="I106" s="23"/>
      <c r="J106" s="22"/>
      <c r="K106" s="22"/>
      <c r="L106" s="26"/>
      <c r="M106" s="23"/>
      <c r="N106" s="23"/>
      <c r="P106" s="28"/>
      <c r="Q106" s="28"/>
      <c r="R106" s="28"/>
      <c r="S106" s="28"/>
      <c r="T106" s="28"/>
      <c r="AB106" s="35">
        <f t="shared" si="2"/>
        <v>1</v>
      </c>
      <c r="AC106" s="36">
        <f t="shared" si="3"/>
        <v>0</v>
      </c>
      <c r="AE106" s="31"/>
      <c r="AF106" s="31"/>
      <c r="AG106" s="31"/>
      <c r="AH106" s="31"/>
      <c r="AI106" s="31"/>
      <c r="AJ106" s="32"/>
      <c r="AK106" s="33"/>
      <c r="AL106" s="31"/>
      <c r="AM106" s="31"/>
      <c r="AN106" s="31"/>
      <c r="AO106" s="31"/>
    </row>
    <row r="107" spans="1:41" s="34" customFormat="1" ht="15" customHeight="1" x14ac:dyDescent="0.25">
      <c r="A107" s="22">
        <v>41302</v>
      </c>
      <c r="B107" s="23" t="s">
        <v>270</v>
      </c>
      <c r="C107" s="24">
        <v>1638</v>
      </c>
      <c r="D107" s="25" t="s">
        <v>271</v>
      </c>
      <c r="E107" s="23" t="s">
        <v>57</v>
      </c>
      <c r="F107" s="23" t="s">
        <v>106</v>
      </c>
      <c r="G107" s="23"/>
      <c r="H107" s="22"/>
      <c r="I107" s="23"/>
      <c r="J107" s="22"/>
      <c r="K107" s="22" t="s">
        <v>151</v>
      </c>
      <c r="L107" s="26"/>
      <c r="M107" s="23"/>
      <c r="N107" s="23"/>
      <c r="P107" s="28"/>
      <c r="Q107" s="28"/>
      <c r="R107" s="28"/>
      <c r="S107" s="28"/>
      <c r="T107" s="28"/>
      <c r="AB107" s="35">
        <f t="shared" si="2"/>
        <v>1</v>
      </c>
      <c r="AC107" s="36">
        <f t="shared" si="3"/>
        <v>0</v>
      </c>
      <c r="AE107" s="31"/>
      <c r="AF107" s="31"/>
      <c r="AG107" s="31"/>
      <c r="AH107" s="31"/>
      <c r="AI107" s="31"/>
      <c r="AJ107" s="32"/>
      <c r="AK107" s="33"/>
      <c r="AL107" s="31"/>
      <c r="AM107" s="31"/>
      <c r="AN107" s="31"/>
      <c r="AO107" s="31"/>
    </row>
    <row r="108" spans="1:41" s="34" customFormat="1" ht="15" customHeight="1" x14ac:dyDescent="0.25">
      <c r="A108" s="22">
        <v>41302</v>
      </c>
      <c r="B108" s="23" t="s">
        <v>272</v>
      </c>
      <c r="C108" s="24">
        <v>1639</v>
      </c>
      <c r="D108" s="25" t="s">
        <v>273</v>
      </c>
      <c r="E108" s="23" t="s">
        <v>60</v>
      </c>
      <c r="F108" s="23" t="s">
        <v>106</v>
      </c>
      <c r="G108" s="23"/>
      <c r="H108" s="22"/>
      <c r="I108" s="23"/>
      <c r="J108" s="22">
        <v>41316</v>
      </c>
      <c r="K108" s="22"/>
      <c r="L108" s="26"/>
      <c r="M108" s="23"/>
      <c r="N108" s="23"/>
      <c r="P108" s="28"/>
      <c r="Q108" s="28"/>
      <c r="R108" s="28"/>
      <c r="S108" s="28"/>
      <c r="T108" s="28"/>
      <c r="AB108" s="35">
        <f t="shared" si="2"/>
        <v>1</v>
      </c>
      <c r="AC108" s="36">
        <f t="shared" si="3"/>
        <v>0</v>
      </c>
      <c r="AE108" s="31"/>
      <c r="AF108" s="31"/>
      <c r="AG108" s="31"/>
      <c r="AH108" s="31"/>
      <c r="AI108" s="31"/>
      <c r="AJ108" s="32"/>
      <c r="AK108" s="33"/>
      <c r="AL108" s="31"/>
      <c r="AM108" s="31"/>
      <c r="AN108" s="31"/>
      <c r="AO108" s="31"/>
    </row>
    <row r="109" spans="1:41" s="34" customFormat="1" ht="15" customHeight="1" x14ac:dyDescent="0.25">
      <c r="A109" s="22">
        <v>41299</v>
      </c>
      <c r="B109" s="23" t="s">
        <v>274</v>
      </c>
      <c r="C109" s="24">
        <v>1633</v>
      </c>
      <c r="D109" s="25" t="s">
        <v>275</v>
      </c>
      <c r="E109" s="23" t="s">
        <v>179</v>
      </c>
      <c r="F109" s="23" t="s">
        <v>106</v>
      </c>
      <c r="G109" s="23"/>
      <c r="H109" s="22"/>
      <c r="I109" s="23"/>
      <c r="J109" s="22"/>
      <c r="K109" s="22"/>
      <c r="L109" s="26"/>
      <c r="M109" s="23"/>
      <c r="N109" s="23"/>
      <c r="P109" s="28"/>
      <c r="Q109" s="28"/>
      <c r="R109" s="28"/>
      <c r="S109" s="28"/>
      <c r="T109" s="28"/>
      <c r="AB109" s="35">
        <f t="shared" si="2"/>
        <v>-6</v>
      </c>
      <c r="AC109" s="36">
        <f t="shared" si="3"/>
        <v>-7</v>
      </c>
      <c r="AE109" s="31"/>
      <c r="AF109" s="31"/>
      <c r="AG109" s="31"/>
      <c r="AH109" s="31"/>
      <c r="AI109" s="31"/>
      <c r="AJ109" s="32"/>
      <c r="AK109" s="33"/>
      <c r="AL109" s="31"/>
      <c r="AM109" s="31"/>
      <c r="AN109" s="31"/>
      <c r="AO109" s="31"/>
    </row>
    <row r="110" spans="1:41" s="34" customFormat="1" ht="15" customHeight="1" x14ac:dyDescent="0.25">
      <c r="A110" s="22">
        <v>41299</v>
      </c>
      <c r="B110" s="23" t="s">
        <v>276</v>
      </c>
      <c r="C110" s="24">
        <v>1634</v>
      </c>
      <c r="D110" s="25" t="s">
        <v>277</v>
      </c>
      <c r="E110" s="23" t="s">
        <v>60</v>
      </c>
      <c r="F110" s="23" t="s">
        <v>106</v>
      </c>
      <c r="G110" s="23"/>
      <c r="H110" s="22"/>
      <c r="I110" s="23"/>
      <c r="J110" s="22"/>
      <c r="K110" s="22"/>
      <c r="L110" s="26"/>
      <c r="M110" s="23" t="s">
        <v>278</v>
      </c>
      <c r="N110" s="23"/>
      <c r="P110" s="28"/>
      <c r="Q110" s="28"/>
      <c r="R110" s="28"/>
      <c r="S110" s="28"/>
      <c r="T110" s="28"/>
      <c r="AB110" s="35">
        <f t="shared" si="2"/>
        <v>1</v>
      </c>
      <c r="AC110" s="36">
        <f t="shared" si="3"/>
        <v>0</v>
      </c>
      <c r="AE110" s="31"/>
      <c r="AF110" s="31"/>
      <c r="AG110" s="31"/>
      <c r="AH110" s="31"/>
      <c r="AI110" s="31"/>
      <c r="AJ110" s="32"/>
      <c r="AK110" s="33"/>
      <c r="AL110" s="31"/>
      <c r="AM110" s="31"/>
      <c r="AN110" s="31"/>
      <c r="AO110" s="31"/>
    </row>
    <row r="111" spans="1:41" s="34" customFormat="1" ht="15" customHeight="1" x14ac:dyDescent="0.25">
      <c r="A111" s="22">
        <v>41299</v>
      </c>
      <c r="B111" s="23" t="s">
        <v>279</v>
      </c>
      <c r="C111" s="24">
        <v>1635</v>
      </c>
      <c r="D111" s="25" t="s">
        <v>280</v>
      </c>
      <c r="E111" s="23" t="s">
        <v>133</v>
      </c>
      <c r="F111" s="23" t="s">
        <v>106</v>
      </c>
      <c r="G111" s="23"/>
      <c r="H111" s="22"/>
      <c r="I111" s="23"/>
      <c r="J111" s="22"/>
      <c r="K111" s="22"/>
      <c r="L111" s="26"/>
      <c r="M111" s="23" t="s">
        <v>281</v>
      </c>
      <c r="N111" s="23"/>
      <c r="P111" s="28"/>
      <c r="Q111" s="28"/>
      <c r="R111" s="28"/>
      <c r="S111" s="28"/>
      <c r="T111" s="28"/>
      <c r="AB111" s="35">
        <f t="shared" si="2"/>
        <v>1</v>
      </c>
      <c r="AC111" s="36">
        <f t="shared" si="3"/>
        <v>0</v>
      </c>
      <c r="AE111" s="31"/>
      <c r="AF111" s="31"/>
      <c r="AG111" s="31"/>
      <c r="AH111" s="31"/>
      <c r="AI111" s="31"/>
      <c r="AJ111" s="32"/>
      <c r="AK111" s="33"/>
      <c r="AL111" s="31"/>
      <c r="AM111" s="31"/>
      <c r="AN111" s="31"/>
      <c r="AO111" s="31"/>
    </row>
    <row r="112" spans="1:41" s="40" customFormat="1" ht="15" customHeight="1" x14ac:dyDescent="0.25">
      <c r="A112" s="22">
        <v>41298</v>
      </c>
      <c r="B112" s="39" t="s">
        <v>282</v>
      </c>
      <c r="C112" s="24">
        <v>1626</v>
      </c>
      <c r="D112" s="25" t="s">
        <v>283</v>
      </c>
      <c r="E112" s="23" t="s">
        <v>79</v>
      </c>
      <c r="F112" s="23" t="s">
        <v>106</v>
      </c>
      <c r="G112" s="23"/>
      <c r="H112" s="22"/>
      <c r="I112" s="23"/>
      <c r="J112" s="22"/>
      <c r="K112" s="22"/>
      <c r="L112" s="26"/>
      <c r="M112" s="23" t="s">
        <v>193</v>
      </c>
      <c r="N112" s="37"/>
      <c r="P112" s="31"/>
      <c r="Q112" s="31"/>
      <c r="R112" s="31"/>
      <c r="S112" s="31"/>
      <c r="T112" s="31"/>
      <c r="AB112" s="41" t="e">
        <f>C112-#REF!</f>
        <v>#REF!</v>
      </c>
      <c r="AC112" s="42" t="e">
        <f t="shared" si="3"/>
        <v>#REF!</v>
      </c>
      <c r="AE112" s="31"/>
      <c r="AF112" s="31"/>
      <c r="AG112" s="31"/>
      <c r="AH112" s="31"/>
      <c r="AI112" s="31"/>
      <c r="AJ112" s="32"/>
      <c r="AK112" s="33"/>
      <c r="AL112" s="31"/>
      <c r="AM112" s="31"/>
      <c r="AN112" s="31"/>
      <c r="AO112" s="31"/>
    </row>
    <row r="113" spans="1:41" s="34" customFormat="1" ht="15" customHeight="1" x14ac:dyDescent="0.25">
      <c r="A113" s="22">
        <v>41298</v>
      </c>
      <c r="B113" s="23" t="s">
        <v>284</v>
      </c>
      <c r="C113" s="24">
        <v>1628</v>
      </c>
      <c r="D113" s="25" t="s">
        <v>285</v>
      </c>
      <c r="E113" s="23" t="s">
        <v>19</v>
      </c>
      <c r="F113" s="23" t="s">
        <v>106</v>
      </c>
      <c r="G113" s="23"/>
      <c r="H113" s="22"/>
      <c r="I113" s="23"/>
      <c r="J113" s="22"/>
      <c r="K113" s="22"/>
      <c r="L113" s="26"/>
      <c r="M113" s="23" t="s">
        <v>286</v>
      </c>
      <c r="N113" s="23"/>
      <c r="P113" s="28"/>
      <c r="Q113" s="28"/>
      <c r="R113" s="28"/>
      <c r="S113" s="28"/>
      <c r="T113" s="28"/>
      <c r="AB113" s="35">
        <f t="shared" si="2"/>
        <v>2</v>
      </c>
      <c r="AC113" s="36">
        <f t="shared" si="3"/>
        <v>1</v>
      </c>
      <c r="AE113" s="31"/>
      <c r="AF113" s="31"/>
      <c r="AG113" s="31"/>
      <c r="AH113" s="31"/>
      <c r="AI113" s="31"/>
      <c r="AJ113" s="32"/>
      <c r="AK113" s="33"/>
      <c r="AL113" s="31"/>
      <c r="AM113" s="31"/>
      <c r="AN113" s="31"/>
      <c r="AO113" s="31"/>
    </row>
    <row r="114" spans="1:41" s="34" customFormat="1" ht="15" customHeight="1" x14ac:dyDescent="0.25">
      <c r="A114" s="22">
        <v>41298</v>
      </c>
      <c r="B114" s="23" t="s">
        <v>287</v>
      </c>
      <c r="C114" s="24">
        <v>1629</v>
      </c>
      <c r="D114" s="25" t="s">
        <v>288</v>
      </c>
      <c r="E114" s="23" t="s">
        <v>19</v>
      </c>
      <c r="F114" s="23" t="s">
        <v>20</v>
      </c>
      <c r="G114" s="23"/>
      <c r="H114" s="22"/>
      <c r="I114" s="23"/>
      <c r="J114" s="22"/>
      <c r="K114" s="22"/>
      <c r="L114" s="26"/>
      <c r="M114" s="23" t="s">
        <v>289</v>
      </c>
      <c r="N114" s="23"/>
      <c r="P114" s="28"/>
      <c r="Q114" s="28"/>
      <c r="R114" s="28"/>
      <c r="S114" s="28"/>
      <c r="T114" s="28"/>
      <c r="AB114" s="35">
        <f t="shared" si="2"/>
        <v>1</v>
      </c>
      <c r="AC114" s="36">
        <f t="shared" si="3"/>
        <v>0</v>
      </c>
      <c r="AE114" s="31"/>
      <c r="AF114" s="31"/>
      <c r="AG114" s="31"/>
      <c r="AH114" s="31"/>
      <c r="AI114" s="31"/>
      <c r="AJ114" s="32"/>
      <c r="AK114" s="33"/>
      <c r="AL114" s="31"/>
      <c r="AM114" s="31"/>
      <c r="AN114" s="31"/>
      <c r="AO114" s="31"/>
    </row>
    <row r="115" spans="1:41" s="34" customFormat="1" ht="15" customHeight="1" x14ac:dyDescent="0.25">
      <c r="A115" s="22">
        <v>41298</v>
      </c>
      <c r="B115" s="23" t="s">
        <v>290</v>
      </c>
      <c r="C115" s="24">
        <v>1630</v>
      </c>
      <c r="D115" s="25" t="s">
        <v>291</v>
      </c>
      <c r="E115" s="23" t="s">
        <v>133</v>
      </c>
      <c r="F115" s="23" t="s">
        <v>106</v>
      </c>
      <c r="G115" s="23"/>
      <c r="H115" s="22"/>
      <c r="I115" s="23"/>
      <c r="J115" s="22"/>
      <c r="K115" s="22"/>
      <c r="L115" s="26"/>
      <c r="M115" s="23" t="s">
        <v>292</v>
      </c>
      <c r="N115" s="23"/>
      <c r="P115" s="28"/>
      <c r="Q115" s="28"/>
      <c r="R115" s="28"/>
      <c r="S115" s="28"/>
      <c r="T115" s="28"/>
      <c r="AB115" s="35">
        <f t="shared" si="2"/>
        <v>1</v>
      </c>
      <c r="AC115" s="36">
        <f t="shared" si="3"/>
        <v>0</v>
      </c>
      <c r="AE115" s="31"/>
      <c r="AF115" s="31"/>
      <c r="AG115" s="31"/>
      <c r="AH115" s="31"/>
      <c r="AI115" s="31"/>
      <c r="AJ115" s="32"/>
      <c r="AK115" s="33"/>
      <c r="AL115" s="31"/>
      <c r="AM115" s="31"/>
      <c r="AN115" s="31"/>
      <c r="AO115" s="31"/>
    </row>
    <row r="116" spans="1:41" s="40" customFormat="1" ht="15" customHeight="1" x14ac:dyDescent="0.25">
      <c r="A116" s="22">
        <v>41298</v>
      </c>
      <c r="B116" s="23" t="s">
        <v>293</v>
      </c>
      <c r="C116" s="24">
        <v>1631</v>
      </c>
      <c r="D116" s="25" t="s">
        <v>294</v>
      </c>
      <c r="E116" s="23" t="s">
        <v>57</v>
      </c>
      <c r="F116" s="23" t="s">
        <v>20</v>
      </c>
      <c r="G116" s="23"/>
      <c r="H116" s="22"/>
      <c r="I116" s="23"/>
      <c r="J116" s="22"/>
      <c r="K116" s="22"/>
      <c r="L116" s="26"/>
      <c r="M116" s="23" t="s">
        <v>295</v>
      </c>
      <c r="N116" s="37"/>
      <c r="P116" s="31"/>
      <c r="Q116" s="31"/>
      <c r="R116" s="31"/>
      <c r="S116" s="31"/>
      <c r="T116" s="31"/>
      <c r="AB116" s="41">
        <f t="shared" si="2"/>
        <v>1</v>
      </c>
      <c r="AC116" s="42">
        <f t="shared" si="3"/>
        <v>0</v>
      </c>
      <c r="AE116" s="31"/>
      <c r="AF116" s="31"/>
      <c r="AG116" s="31"/>
      <c r="AH116" s="31"/>
      <c r="AI116" s="31"/>
      <c r="AJ116" s="32"/>
      <c r="AK116" s="33"/>
      <c r="AL116" s="31"/>
      <c r="AM116" s="31"/>
      <c r="AN116" s="31"/>
      <c r="AO116" s="31"/>
    </row>
    <row r="117" spans="1:41" s="40" customFormat="1" ht="15" customHeight="1" x14ac:dyDescent="0.25">
      <c r="A117" s="22">
        <v>41298</v>
      </c>
      <c r="B117" s="23" t="s">
        <v>296</v>
      </c>
      <c r="C117" s="24">
        <v>1632</v>
      </c>
      <c r="D117" s="25" t="s">
        <v>297</v>
      </c>
      <c r="E117" s="23" t="s">
        <v>79</v>
      </c>
      <c r="F117" s="23" t="s">
        <v>20</v>
      </c>
      <c r="G117" s="23"/>
      <c r="H117" s="22">
        <v>41331</v>
      </c>
      <c r="I117" s="23"/>
      <c r="J117" s="22"/>
      <c r="K117" s="22"/>
      <c r="L117" s="26"/>
      <c r="M117" s="23"/>
      <c r="N117" s="37"/>
      <c r="P117" s="31"/>
      <c r="Q117" s="31"/>
      <c r="R117" s="31"/>
      <c r="S117" s="31"/>
      <c r="T117" s="31"/>
      <c r="AB117" s="41">
        <f t="shared" si="2"/>
        <v>1</v>
      </c>
      <c r="AC117" s="42">
        <f t="shared" si="3"/>
        <v>0</v>
      </c>
      <c r="AE117" s="31"/>
      <c r="AF117" s="31"/>
      <c r="AG117" s="31"/>
      <c r="AH117" s="31"/>
      <c r="AI117" s="31"/>
      <c r="AJ117" s="32"/>
      <c r="AK117" s="33"/>
      <c r="AL117" s="31"/>
      <c r="AM117" s="31"/>
      <c r="AN117" s="31"/>
      <c r="AO117" s="31"/>
    </row>
    <row r="118" spans="1:41" s="34" customFormat="1" ht="15" customHeight="1" x14ac:dyDescent="0.25">
      <c r="A118" s="22">
        <v>41297</v>
      </c>
      <c r="B118" s="23" t="s">
        <v>298</v>
      </c>
      <c r="C118" s="24">
        <v>1619</v>
      </c>
      <c r="D118" s="25" t="s">
        <v>299</v>
      </c>
      <c r="E118" s="23" t="s">
        <v>19</v>
      </c>
      <c r="F118" s="23" t="s">
        <v>106</v>
      </c>
      <c r="G118" s="23"/>
      <c r="H118" s="22"/>
      <c r="I118" s="23"/>
      <c r="J118" s="22"/>
      <c r="K118" s="22"/>
      <c r="L118" s="26"/>
      <c r="M118" s="23"/>
      <c r="N118" s="23"/>
      <c r="P118" s="28"/>
      <c r="Q118" s="28"/>
      <c r="R118" s="28"/>
      <c r="S118" s="28"/>
      <c r="T118" s="28"/>
      <c r="AB118" s="35">
        <f t="shared" si="2"/>
        <v>-13</v>
      </c>
      <c r="AC118" s="36">
        <f t="shared" si="3"/>
        <v>-14</v>
      </c>
      <c r="AE118" s="31"/>
      <c r="AF118" s="31"/>
      <c r="AG118" s="31"/>
      <c r="AH118" s="31"/>
      <c r="AI118" s="31"/>
      <c r="AJ118" s="32"/>
      <c r="AK118" s="33"/>
      <c r="AL118" s="31"/>
      <c r="AM118" s="31"/>
      <c r="AN118" s="31"/>
      <c r="AO118" s="31"/>
    </row>
    <row r="119" spans="1:41" s="34" customFormat="1" ht="15" customHeight="1" x14ac:dyDescent="0.25">
      <c r="A119" s="22">
        <v>41297</v>
      </c>
      <c r="B119" s="23" t="s">
        <v>300</v>
      </c>
      <c r="C119" s="24">
        <v>1621</v>
      </c>
      <c r="D119" s="25" t="s">
        <v>301</v>
      </c>
      <c r="E119" s="23" t="s">
        <v>79</v>
      </c>
      <c r="F119" s="23" t="s">
        <v>106</v>
      </c>
      <c r="G119" s="23"/>
      <c r="H119" s="22"/>
      <c r="I119" s="23"/>
      <c r="J119" s="22"/>
      <c r="K119" s="22"/>
      <c r="L119" s="26"/>
      <c r="M119" s="23"/>
      <c r="N119" s="23"/>
      <c r="P119" s="28"/>
      <c r="Q119" s="28"/>
      <c r="R119" s="28"/>
      <c r="S119" s="28"/>
      <c r="T119" s="28"/>
      <c r="AB119" s="35">
        <f t="shared" si="2"/>
        <v>2</v>
      </c>
      <c r="AC119" s="36">
        <f t="shared" si="3"/>
        <v>1</v>
      </c>
      <c r="AE119" s="31"/>
      <c r="AF119" s="31"/>
      <c r="AG119" s="31"/>
      <c r="AH119" s="31"/>
      <c r="AI119" s="31"/>
      <c r="AJ119" s="32"/>
      <c r="AK119" s="33"/>
      <c r="AL119" s="31"/>
      <c r="AM119" s="31"/>
      <c r="AN119" s="31"/>
      <c r="AO119" s="31"/>
    </row>
    <row r="120" spans="1:41" s="34" customFormat="1" ht="15" customHeight="1" x14ac:dyDescent="0.25">
      <c r="A120" s="22">
        <v>41297</v>
      </c>
      <c r="B120" s="23" t="s">
        <v>302</v>
      </c>
      <c r="C120" s="24">
        <v>1622</v>
      </c>
      <c r="D120" s="25" t="s">
        <v>303</v>
      </c>
      <c r="E120" s="23" t="s">
        <v>79</v>
      </c>
      <c r="F120" s="23" t="s">
        <v>20</v>
      </c>
      <c r="G120" s="23"/>
      <c r="H120" s="22">
        <v>41305</v>
      </c>
      <c r="I120" s="23"/>
      <c r="J120" s="22"/>
      <c r="K120" s="22"/>
      <c r="L120" s="26"/>
      <c r="M120" s="23"/>
      <c r="N120" s="23"/>
      <c r="P120" s="28"/>
      <c r="Q120" s="28"/>
      <c r="R120" s="28"/>
      <c r="S120" s="28"/>
      <c r="T120" s="28"/>
      <c r="AB120" s="35">
        <f t="shared" si="2"/>
        <v>1</v>
      </c>
      <c r="AC120" s="36">
        <f t="shared" si="3"/>
        <v>0</v>
      </c>
      <c r="AE120" s="31"/>
      <c r="AF120" s="31"/>
      <c r="AG120" s="31"/>
      <c r="AH120" s="31"/>
      <c r="AI120" s="31"/>
      <c r="AJ120" s="32"/>
      <c r="AK120" s="33"/>
      <c r="AL120" s="31"/>
      <c r="AM120" s="31"/>
      <c r="AN120" s="31"/>
      <c r="AO120" s="31"/>
    </row>
    <row r="121" spans="1:41" s="34" customFormat="1" ht="15" customHeight="1" x14ac:dyDescent="0.25">
      <c r="A121" s="22">
        <v>41297</v>
      </c>
      <c r="B121" s="23" t="s">
        <v>304</v>
      </c>
      <c r="C121" s="24">
        <v>1623</v>
      </c>
      <c r="D121" s="25" t="s">
        <v>305</v>
      </c>
      <c r="E121" s="23" t="s">
        <v>79</v>
      </c>
      <c r="F121" s="23" t="s">
        <v>106</v>
      </c>
      <c r="G121" s="23"/>
      <c r="H121" s="22"/>
      <c r="I121" s="23"/>
      <c r="J121" s="22"/>
      <c r="K121" s="22"/>
      <c r="L121" s="26"/>
      <c r="M121" s="23"/>
      <c r="N121" s="23"/>
      <c r="P121" s="28"/>
      <c r="Q121" s="28"/>
      <c r="R121" s="28"/>
      <c r="S121" s="28"/>
      <c r="T121" s="28"/>
      <c r="AB121" s="35">
        <f t="shared" si="2"/>
        <v>1</v>
      </c>
      <c r="AC121" s="36">
        <f t="shared" si="3"/>
        <v>0</v>
      </c>
      <c r="AE121" s="31"/>
      <c r="AF121" s="31"/>
      <c r="AG121" s="31"/>
      <c r="AH121" s="31"/>
      <c r="AI121" s="31"/>
      <c r="AJ121" s="32"/>
      <c r="AK121" s="33"/>
      <c r="AL121" s="31"/>
      <c r="AM121" s="31"/>
      <c r="AN121" s="31"/>
      <c r="AO121" s="31"/>
    </row>
    <row r="122" spans="1:41" s="34" customFormat="1" ht="15" customHeight="1" x14ac:dyDescent="0.25">
      <c r="A122" s="22">
        <v>41297</v>
      </c>
      <c r="B122" s="23" t="s">
        <v>306</v>
      </c>
      <c r="C122" s="24">
        <v>1624</v>
      </c>
      <c r="D122" s="25" t="s">
        <v>307</v>
      </c>
      <c r="E122" s="23" t="s">
        <v>227</v>
      </c>
      <c r="F122" s="23" t="s">
        <v>106</v>
      </c>
      <c r="G122" s="23"/>
      <c r="H122" s="22"/>
      <c r="I122" s="23"/>
      <c r="J122" s="22"/>
      <c r="K122" s="22"/>
      <c r="L122" s="26"/>
      <c r="M122" s="23"/>
      <c r="N122" s="23"/>
      <c r="P122" s="28"/>
      <c r="Q122" s="28"/>
      <c r="R122" s="28"/>
      <c r="S122" s="28"/>
      <c r="T122" s="28"/>
      <c r="AB122" s="35">
        <f t="shared" si="2"/>
        <v>1</v>
      </c>
      <c r="AC122" s="36">
        <f t="shared" si="3"/>
        <v>0</v>
      </c>
      <c r="AE122" s="31"/>
      <c r="AF122" s="31"/>
      <c r="AG122" s="31"/>
      <c r="AH122" s="31"/>
      <c r="AI122" s="31"/>
      <c r="AJ122" s="32"/>
      <c r="AK122" s="33"/>
      <c r="AL122" s="31"/>
      <c r="AM122" s="31"/>
      <c r="AN122" s="31"/>
      <c r="AO122" s="31"/>
    </row>
    <row r="123" spans="1:41" s="34" customFormat="1" ht="15" customHeight="1" x14ac:dyDescent="0.25">
      <c r="A123" s="22">
        <v>41297</v>
      </c>
      <c r="B123" s="23" t="s">
        <v>308</v>
      </c>
      <c r="C123" s="24">
        <v>1625</v>
      </c>
      <c r="D123" s="25" t="s">
        <v>309</v>
      </c>
      <c r="E123" s="23" t="s">
        <v>26</v>
      </c>
      <c r="F123" s="23" t="s">
        <v>20</v>
      </c>
      <c r="G123" s="23"/>
      <c r="H123" s="22"/>
      <c r="I123" s="23"/>
      <c r="J123" s="22"/>
      <c r="K123" s="22"/>
      <c r="L123" s="26"/>
      <c r="M123" s="23"/>
      <c r="N123" s="23"/>
      <c r="P123" s="28"/>
      <c r="Q123" s="28"/>
      <c r="R123" s="28"/>
      <c r="S123" s="28"/>
      <c r="T123" s="28"/>
      <c r="AB123" s="35">
        <f t="shared" si="2"/>
        <v>1</v>
      </c>
      <c r="AC123" s="36">
        <f t="shared" si="3"/>
        <v>0</v>
      </c>
      <c r="AE123" s="31"/>
      <c r="AF123" s="31"/>
      <c r="AG123" s="31"/>
      <c r="AH123" s="31"/>
      <c r="AI123" s="31"/>
      <c r="AJ123" s="32"/>
      <c r="AK123" s="33"/>
      <c r="AL123" s="31"/>
      <c r="AM123" s="31"/>
      <c r="AN123" s="31"/>
      <c r="AO123" s="31"/>
    </row>
    <row r="124" spans="1:41" s="34" customFormat="1" ht="15" customHeight="1" x14ac:dyDescent="0.25">
      <c r="A124" s="22">
        <v>41297</v>
      </c>
      <c r="B124" s="23" t="s">
        <v>310</v>
      </c>
      <c r="C124" s="24">
        <v>1627</v>
      </c>
      <c r="D124" s="25" t="s">
        <v>311</v>
      </c>
      <c r="E124" s="23" t="s">
        <v>98</v>
      </c>
      <c r="F124" s="23" t="s">
        <v>106</v>
      </c>
      <c r="G124" s="23"/>
      <c r="H124" s="22"/>
      <c r="I124" s="23"/>
      <c r="J124" s="22"/>
      <c r="K124" s="22"/>
      <c r="L124" s="26"/>
      <c r="M124" s="23" t="s">
        <v>312</v>
      </c>
      <c r="N124" s="23"/>
      <c r="P124" s="28"/>
      <c r="Q124" s="28"/>
      <c r="R124" s="28"/>
      <c r="S124" s="28"/>
      <c r="T124" s="28"/>
      <c r="AB124" s="35">
        <f t="shared" si="2"/>
        <v>2</v>
      </c>
      <c r="AC124" s="36">
        <f t="shared" si="3"/>
        <v>1</v>
      </c>
      <c r="AE124" s="31"/>
      <c r="AF124" s="31"/>
      <c r="AG124" s="31"/>
      <c r="AH124" s="31"/>
      <c r="AI124" s="31"/>
      <c r="AJ124" s="32"/>
      <c r="AK124" s="33"/>
      <c r="AL124" s="31"/>
      <c r="AM124" s="31"/>
      <c r="AN124" s="31"/>
      <c r="AO124" s="31"/>
    </row>
    <row r="125" spans="1:41" s="34" customFormat="1" ht="15" customHeight="1" x14ac:dyDescent="0.25">
      <c r="A125" s="22">
        <v>41296</v>
      </c>
      <c r="B125" s="23" t="s">
        <v>313</v>
      </c>
      <c r="C125" s="24">
        <v>1611</v>
      </c>
      <c r="D125" s="25" t="s">
        <v>314</v>
      </c>
      <c r="E125" s="23" t="s">
        <v>60</v>
      </c>
      <c r="F125" s="23" t="s">
        <v>106</v>
      </c>
      <c r="G125" s="23"/>
      <c r="H125" s="22">
        <v>41375</v>
      </c>
      <c r="I125" s="23"/>
      <c r="J125" s="22"/>
      <c r="K125" s="22"/>
      <c r="L125" s="26"/>
      <c r="M125" s="23" t="s">
        <v>315</v>
      </c>
      <c r="N125" s="23"/>
      <c r="P125" s="28"/>
      <c r="Q125" s="28"/>
      <c r="R125" s="28"/>
      <c r="S125" s="28"/>
      <c r="T125" s="28"/>
      <c r="AB125" s="35">
        <f t="shared" si="2"/>
        <v>-16</v>
      </c>
      <c r="AC125" s="36">
        <f t="shared" si="3"/>
        <v>-17</v>
      </c>
      <c r="AE125" s="31"/>
      <c r="AF125" s="31"/>
      <c r="AG125" s="31"/>
      <c r="AH125" s="31"/>
      <c r="AI125" s="31"/>
      <c r="AJ125" s="32"/>
      <c r="AK125" s="33"/>
      <c r="AL125" s="31"/>
      <c r="AM125" s="31"/>
      <c r="AN125" s="31"/>
      <c r="AO125" s="31"/>
    </row>
    <row r="126" spans="1:41" s="34" customFormat="1" ht="15" customHeight="1" x14ac:dyDescent="0.25">
      <c r="A126" s="22">
        <v>41296</v>
      </c>
      <c r="B126" s="23" t="s">
        <v>316</v>
      </c>
      <c r="C126" s="24">
        <v>1612</v>
      </c>
      <c r="D126" s="25" t="s">
        <v>317</v>
      </c>
      <c r="E126" s="23" t="s">
        <v>318</v>
      </c>
      <c r="F126" s="23" t="s">
        <v>20</v>
      </c>
      <c r="G126" s="23"/>
      <c r="H126" s="22"/>
      <c r="I126" s="23"/>
      <c r="J126" s="22"/>
      <c r="K126" s="22"/>
      <c r="L126" s="26"/>
      <c r="M126" s="23" t="s">
        <v>319</v>
      </c>
      <c r="N126" s="23"/>
      <c r="P126" s="28"/>
      <c r="Q126" s="28"/>
      <c r="R126" s="28"/>
      <c r="S126" s="28"/>
      <c r="T126" s="28"/>
      <c r="AB126" s="35">
        <f t="shared" si="2"/>
        <v>1</v>
      </c>
      <c r="AC126" s="36">
        <f t="shared" si="3"/>
        <v>0</v>
      </c>
      <c r="AE126" s="31"/>
      <c r="AF126" s="31"/>
      <c r="AG126" s="31"/>
      <c r="AH126" s="31"/>
      <c r="AI126" s="31"/>
      <c r="AJ126" s="32"/>
      <c r="AK126" s="33"/>
      <c r="AL126" s="31"/>
      <c r="AM126" s="31"/>
      <c r="AN126" s="31"/>
      <c r="AO126" s="31"/>
    </row>
    <row r="127" spans="1:41" s="34" customFormat="1" ht="15" customHeight="1" x14ac:dyDescent="0.25">
      <c r="A127" s="22">
        <v>41296</v>
      </c>
      <c r="B127" s="23" t="s">
        <v>320</v>
      </c>
      <c r="C127" s="24">
        <v>1613</v>
      </c>
      <c r="D127" s="25" t="s">
        <v>321</v>
      </c>
      <c r="E127" s="23" t="s">
        <v>98</v>
      </c>
      <c r="F127" s="23" t="s">
        <v>106</v>
      </c>
      <c r="G127" s="23"/>
      <c r="H127" s="22"/>
      <c r="I127" s="23"/>
      <c r="J127" s="22"/>
      <c r="K127" s="22"/>
      <c r="L127" s="26"/>
      <c r="M127" s="23" t="s">
        <v>322</v>
      </c>
      <c r="N127" s="23"/>
      <c r="P127" s="28"/>
      <c r="Q127" s="28"/>
      <c r="R127" s="28"/>
      <c r="S127" s="28"/>
      <c r="T127" s="28"/>
      <c r="AB127" s="35">
        <f t="shared" si="2"/>
        <v>1</v>
      </c>
      <c r="AC127" s="36">
        <f t="shared" si="3"/>
        <v>0</v>
      </c>
      <c r="AE127" s="31"/>
      <c r="AF127" s="31"/>
      <c r="AG127" s="31"/>
      <c r="AH127" s="31"/>
      <c r="AI127" s="31"/>
      <c r="AJ127" s="32"/>
      <c r="AK127" s="33"/>
      <c r="AL127" s="31"/>
      <c r="AM127" s="31"/>
      <c r="AN127" s="31"/>
      <c r="AO127" s="31"/>
    </row>
    <row r="128" spans="1:41" s="34" customFormat="1" ht="15" customHeight="1" x14ac:dyDescent="0.25">
      <c r="A128" s="22">
        <v>41296</v>
      </c>
      <c r="B128" s="23" t="s">
        <v>323</v>
      </c>
      <c r="C128" s="24">
        <v>1614</v>
      </c>
      <c r="D128" s="25" t="s">
        <v>324</v>
      </c>
      <c r="E128" s="23" t="s">
        <v>98</v>
      </c>
      <c r="F128" s="23" t="s">
        <v>106</v>
      </c>
      <c r="G128" s="23"/>
      <c r="H128" s="22"/>
      <c r="I128" s="23"/>
      <c r="J128" s="22"/>
      <c r="K128" s="22"/>
      <c r="L128" s="26"/>
      <c r="M128" s="23" t="s">
        <v>322</v>
      </c>
      <c r="N128" s="23"/>
      <c r="P128" s="28"/>
      <c r="Q128" s="28"/>
      <c r="R128" s="28"/>
      <c r="S128" s="28"/>
      <c r="T128" s="28"/>
      <c r="AB128" s="35">
        <f t="shared" si="2"/>
        <v>1</v>
      </c>
      <c r="AC128" s="36">
        <f t="shared" si="3"/>
        <v>0</v>
      </c>
      <c r="AE128" s="31"/>
      <c r="AF128" s="31"/>
      <c r="AG128" s="31"/>
      <c r="AH128" s="31"/>
      <c r="AI128" s="31"/>
      <c r="AJ128" s="32"/>
      <c r="AK128" s="33"/>
      <c r="AL128" s="31"/>
      <c r="AM128" s="31"/>
      <c r="AN128" s="31"/>
      <c r="AO128" s="31"/>
    </row>
    <row r="129" spans="1:41" s="34" customFormat="1" ht="15" customHeight="1" x14ac:dyDescent="0.25">
      <c r="A129" s="22">
        <v>41296</v>
      </c>
      <c r="B129" s="23" t="s">
        <v>325</v>
      </c>
      <c r="C129" s="24">
        <v>1615</v>
      </c>
      <c r="D129" s="25" t="s">
        <v>326</v>
      </c>
      <c r="E129" s="23" t="s">
        <v>98</v>
      </c>
      <c r="F129" s="23" t="s">
        <v>106</v>
      </c>
      <c r="G129" s="23"/>
      <c r="H129" s="22"/>
      <c r="I129" s="23"/>
      <c r="J129" s="22"/>
      <c r="K129" s="22"/>
      <c r="L129" s="26"/>
      <c r="M129" s="23" t="s">
        <v>322</v>
      </c>
      <c r="N129" s="23"/>
      <c r="P129" s="28"/>
      <c r="Q129" s="28"/>
      <c r="R129" s="28"/>
      <c r="S129" s="28"/>
      <c r="T129" s="28"/>
      <c r="AB129" s="35">
        <f t="shared" si="2"/>
        <v>1</v>
      </c>
      <c r="AC129" s="36">
        <f t="shared" si="3"/>
        <v>0</v>
      </c>
      <c r="AE129" s="31"/>
      <c r="AF129" s="31"/>
      <c r="AG129" s="31"/>
      <c r="AH129" s="31"/>
      <c r="AI129" s="31"/>
      <c r="AJ129" s="32"/>
      <c r="AK129" s="33"/>
      <c r="AL129" s="31"/>
      <c r="AM129" s="31"/>
      <c r="AN129" s="31"/>
      <c r="AO129" s="31"/>
    </row>
    <row r="130" spans="1:41" s="40" customFormat="1" ht="15" customHeight="1" x14ac:dyDescent="0.25">
      <c r="A130" s="22">
        <v>41296</v>
      </c>
      <c r="B130" s="23" t="s">
        <v>327</v>
      </c>
      <c r="C130" s="24">
        <v>1616</v>
      </c>
      <c r="D130" s="25" t="s">
        <v>328</v>
      </c>
      <c r="E130" s="23" t="s">
        <v>98</v>
      </c>
      <c r="F130" s="23" t="s">
        <v>106</v>
      </c>
      <c r="G130" s="23"/>
      <c r="H130" s="22"/>
      <c r="I130" s="23"/>
      <c r="J130" s="22"/>
      <c r="K130" s="22"/>
      <c r="L130" s="26"/>
      <c r="M130" s="23" t="s">
        <v>322</v>
      </c>
      <c r="N130" s="37"/>
      <c r="P130" s="31"/>
      <c r="Q130" s="31"/>
      <c r="R130" s="31"/>
      <c r="S130" s="31"/>
      <c r="T130" s="31"/>
      <c r="AB130" s="41">
        <f t="shared" si="2"/>
        <v>1</v>
      </c>
      <c r="AC130" s="42">
        <f t="shared" si="3"/>
        <v>0</v>
      </c>
      <c r="AE130" s="31"/>
      <c r="AF130" s="31"/>
      <c r="AG130" s="31"/>
      <c r="AH130" s="31"/>
      <c r="AI130" s="31"/>
      <c r="AJ130" s="32"/>
      <c r="AK130" s="33"/>
      <c r="AL130" s="31"/>
      <c r="AM130" s="31"/>
      <c r="AN130" s="31"/>
      <c r="AO130" s="31"/>
    </row>
    <row r="131" spans="1:41" s="34" customFormat="1" ht="15" customHeight="1" x14ac:dyDescent="0.25">
      <c r="A131" s="22">
        <v>41296</v>
      </c>
      <c r="B131" s="23" t="s">
        <v>329</v>
      </c>
      <c r="C131" s="24">
        <v>1617</v>
      </c>
      <c r="D131" s="25" t="s">
        <v>330</v>
      </c>
      <c r="E131" s="23" t="s">
        <v>98</v>
      </c>
      <c r="F131" s="23" t="s">
        <v>106</v>
      </c>
      <c r="G131" s="23"/>
      <c r="H131" s="22"/>
      <c r="I131" s="23"/>
      <c r="J131" s="22"/>
      <c r="K131" s="22"/>
      <c r="L131" s="26"/>
      <c r="M131" s="23" t="s">
        <v>322</v>
      </c>
      <c r="N131" s="23"/>
      <c r="P131" s="28"/>
      <c r="Q131" s="28"/>
      <c r="R131" s="28"/>
      <c r="S131" s="28"/>
      <c r="T131" s="28"/>
      <c r="AB131" s="35" t="e">
        <f>C131-#REF!</f>
        <v>#REF!</v>
      </c>
      <c r="AC131" s="36" t="e">
        <f t="shared" si="3"/>
        <v>#REF!</v>
      </c>
      <c r="AE131" s="31"/>
      <c r="AF131" s="31"/>
      <c r="AG131" s="31"/>
      <c r="AH131" s="31"/>
      <c r="AI131" s="31"/>
      <c r="AJ131" s="32"/>
      <c r="AK131" s="33"/>
      <c r="AL131" s="31"/>
      <c r="AM131" s="31"/>
      <c r="AN131" s="31"/>
      <c r="AO131" s="31"/>
    </row>
    <row r="132" spans="1:41" s="34" customFormat="1" ht="15" customHeight="1" x14ac:dyDescent="0.25">
      <c r="A132" s="22">
        <v>41296</v>
      </c>
      <c r="B132" s="23" t="s">
        <v>331</v>
      </c>
      <c r="C132" s="24">
        <v>1618</v>
      </c>
      <c r="D132" s="25" t="s">
        <v>332</v>
      </c>
      <c r="E132" s="23" t="s">
        <v>98</v>
      </c>
      <c r="F132" s="23" t="s">
        <v>106</v>
      </c>
      <c r="G132" s="23"/>
      <c r="H132" s="22"/>
      <c r="I132" s="23"/>
      <c r="J132" s="22"/>
      <c r="K132" s="22"/>
      <c r="L132" s="26"/>
      <c r="M132" s="23" t="s">
        <v>322</v>
      </c>
      <c r="N132" s="23"/>
      <c r="P132" s="28"/>
      <c r="Q132" s="28"/>
      <c r="R132" s="28"/>
      <c r="S132" s="28"/>
      <c r="T132" s="28"/>
      <c r="AB132" s="35">
        <f t="shared" si="2"/>
        <v>1</v>
      </c>
      <c r="AC132" s="36">
        <f t="shared" si="3"/>
        <v>0</v>
      </c>
      <c r="AE132" s="31"/>
      <c r="AF132" s="31"/>
      <c r="AG132" s="31"/>
      <c r="AH132" s="31"/>
      <c r="AI132" s="31"/>
      <c r="AJ132" s="32"/>
      <c r="AK132" s="33"/>
      <c r="AL132" s="31"/>
      <c r="AM132" s="31"/>
      <c r="AN132" s="31"/>
      <c r="AO132" s="31"/>
    </row>
    <row r="133" spans="1:41" s="34" customFormat="1" ht="15" customHeight="1" x14ac:dyDescent="0.25">
      <c r="A133" s="22">
        <v>41296</v>
      </c>
      <c r="B133" s="23" t="s">
        <v>333</v>
      </c>
      <c r="C133" s="24">
        <v>1620</v>
      </c>
      <c r="D133" s="25" t="s">
        <v>334</v>
      </c>
      <c r="E133" s="23" t="s">
        <v>98</v>
      </c>
      <c r="F133" s="23" t="s">
        <v>106</v>
      </c>
      <c r="G133" s="23"/>
      <c r="H133" s="22"/>
      <c r="I133" s="23"/>
      <c r="J133" s="22"/>
      <c r="K133" s="22"/>
      <c r="L133" s="26"/>
      <c r="M133" s="23" t="s">
        <v>322</v>
      </c>
      <c r="N133" s="23"/>
      <c r="P133" s="28"/>
      <c r="Q133" s="28"/>
      <c r="R133" s="28"/>
      <c r="S133" s="28"/>
      <c r="T133" s="28"/>
      <c r="AB133" s="35">
        <f t="shared" ref="AB133:AB196" si="4">C133-C132</f>
        <v>2</v>
      </c>
      <c r="AC133" s="36">
        <f t="shared" ref="AC133:AC196" si="5">AB133-1</f>
        <v>1</v>
      </c>
      <c r="AE133" s="31"/>
      <c r="AF133" s="31"/>
      <c r="AG133" s="31"/>
      <c r="AH133" s="31"/>
      <c r="AI133" s="31"/>
      <c r="AJ133" s="32"/>
      <c r="AK133" s="33"/>
      <c r="AL133" s="31"/>
      <c r="AM133" s="31"/>
      <c r="AN133" s="31"/>
      <c r="AO133" s="31"/>
    </row>
    <row r="134" spans="1:41" s="34" customFormat="1" ht="15" customHeight="1" x14ac:dyDescent="0.25">
      <c r="A134" s="22">
        <v>41292</v>
      </c>
      <c r="B134" s="23" t="s">
        <v>29</v>
      </c>
      <c r="C134" s="24">
        <v>1602</v>
      </c>
      <c r="D134" s="25" t="s">
        <v>30</v>
      </c>
      <c r="E134" s="23" t="s">
        <v>79</v>
      </c>
      <c r="F134" s="23" t="s">
        <v>106</v>
      </c>
      <c r="G134" s="23"/>
      <c r="H134" s="22"/>
      <c r="I134" s="23"/>
      <c r="J134" s="22"/>
      <c r="K134" s="22"/>
      <c r="L134" s="26"/>
      <c r="M134" s="23" t="s">
        <v>335</v>
      </c>
      <c r="N134" s="23"/>
      <c r="P134" s="28"/>
      <c r="Q134" s="28"/>
      <c r="R134" s="28"/>
      <c r="S134" s="28"/>
      <c r="T134" s="28"/>
      <c r="AB134" s="35">
        <f t="shared" si="4"/>
        <v>-18</v>
      </c>
      <c r="AC134" s="36">
        <f t="shared" si="5"/>
        <v>-19</v>
      </c>
      <c r="AE134" s="31"/>
      <c r="AF134" s="31"/>
      <c r="AG134" s="31"/>
      <c r="AH134" s="31"/>
      <c r="AI134" s="31"/>
      <c r="AJ134" s="32"/>
      <c r="AK134" s="33"/>
      <c r="AL134" s="31"/>
      <c r="AM134" s="31"/>
      <c r="AN134" s="31"/>
      <c r="AO134" s="31"/>
    </row>
    <row r="135" spans="1:41" s="34" customFormat="1" ht="15" customHeight="1" x14ac:dyDescent="0.25">
      <c r="A135" s="22">
        <v>41292</v>
      </c>
      <c r="B135" s="23" t="s">
        <v>336</v>
      </c>
      <c r="C135" s="24">
        <v>1603</v>
      </c>
      <c r="D135" s="25" t="s">
        <v>337</v>
      </c>
      <c r="E135" s="23" t="s">
        <v>133</v>
      </c>
      <c r="F135" s="23" t="s">
        <v>20</v>
      </c>
      <c r="G135" s="23"/>
      <c r="H135" s="22"/>
      <c r="I135" s="23"/>
      <c r="J135" s="22"/>
      <c r="K135" s="22"/>
      <c r="L135" s="26"/>
      <c r="M135" s="23" t="s">
        <v>338</v>
      </c>
      <c r="N135" s="23"/>
      <c r="P135" s="28"/>
      <c r="Q135" s="28"/>
      <c r="R135" s="28"/>
      <c r="S135" s="28"/>
      <c r="T135" s="28"/>
      <c r="AB135" s="35">
        <f t="shared" si="4"/>
        <v>1</v>
      </c>
      <c r="AC135" s="36">
        <f t="shared" si="5"/>
        <v>0</v>
      </c>
      <c r="AE135" s="31"/>
      <c r="AF135" s="31"/>
      <c r="AG135" s="31"/>
      <c r="AH135" s="31"/>
      <c r="AI135" s="31"/>
      <c r="AJ135" s="32"/>
      <c r="AK135" s="33"/>
      <c r="AL135" s="31"/>
      <c r="AM135" s="31"/>
      <c r="AN135" s="31"/>
      <c r="AO135" s="31"/>
    </row>
    <row r="136" spans="1:41" s="34" customFormat="1" ht="15" customHeight="1" x14ac:dyDescent="0.25">
      <c r="A136" s="22">
        <v>41292</v>
      </c>
      <c r="B136" s="23" t="s">
        <v>339</v>
      </c>
      <c r="C136" s="24">
        <v>1604</v>
      </c>
      <c r="D136" s="25" t="s">
        <v>340</v>
      </c>
      <c r="E136" s="23" t="s">
        <v>79</v>
      </c>
      <c r="F136" s="23" t="s">
        <v>106</v>
      </c>
      <c r="G136" s="23"/>
      <c r="H136" s="22">
        <v>41374</v>
      </c>
      <c r="I136" s="23"/>
      <c r="J136" s="22"/>
      <c r="K136" s="22"/>
      <c r="L136" s="26"/>
      <c r="M136" s="23" t="s">
        <v>341</v>
      </c>
      <c r="N136" s="23"/>
      <c r="P136" s="28"/>
      <c r="Q136" s="28"/>
      <c r="R136" s="28"/>
      <c r="S136" s="28"/>
      <c r="T136" s="28"/>
      <c r="AB136" s="35">
        <f t="shared" si="4"/>
        <v>1</v>
      </c>
      <c r="AC136" s="36">
        <f t="shared" si="5"/>
        <v>0</v>
      </c>
      <c r="AE136" s="31"/>
      <c r="AF136" s="31"/>
      <c r="AG136" s="31"/>
      <c r="AH136" s="31"/>
      <c r="AI136" s="31"/>
      <c r="AJ136" s="32"/>
      <c r="AK136" s="33"/>
      <c r="AL136" s="31"/>
      <c r="AM136" s="31"/>
      <c r="AN136" s="31"/>
      <c r="AO136" s="31"/>
    </row>
    <row r="137" spans="1:41" s="34" customFormat="1" ht="15" customHeight="1" x14ac:dyDescent="0.25">
      <c r="A137" s="22">
        <v>41292</v>
      </c>
      <c r="B137" s="23" t="s">
        <v>342</v>
      </c>
      <c r="C137" s="24">
        <v>1605</v>
      </c>
      <c r="D137" s="25" t="s">
        <v>343</v>
      </c>
      <c r="E137" s="23" t="s">
        <v>57</v>
      </c>
      <c r="F137" s="23" t="s">
        <v>106</v>
      </c>
      <c r="G137" s="23"/>
      <c r="H137" s="22"/>
      <c r="I137" s="23"/>
      <c r="J137" s="22"/>
      <c r="K137" s="22"/>
      <c r="L137" s="26"/>
      <c r="M137" s="23"/>
      <c r="N137" s="23"/>
      <c r="P137" s="28"/>
      <c r="Q137" s="28"/>
      <c r="R137" s="28"/>
      <c r="S137" s="28"/>
      <c r="T137" s="28"/>
      <c r="AB137" s="35">
        <f t="shared" si="4"/>
        <v>1</v>
      </c>
      <c r="AC137" s="36">
        <f t="shared" si="5"/>
        <v>0</v>
      </c>
      <c r="AE137" s="31"/>
      <c r="AF137" s="31"/>
      <c r="AG137" s="31"/>
      <c r="AH137" s="31"/>
      <c r="AI137" s="31"/>
      <c r="AJ137" s="32"/>
      <c r="AK137" s="33"/>
      <c r="AL137" s="31"/>
      <c r="AM137" s="31"/>
      <c r="AN137" s="31"/>
      <c r="AO137" s="31"/>
    </row>
    <row r="138" spans="1:41" s="34" customFormat="1" ht="15" customHeight="1" x14ac:dyDescent="0.25">
      <c r="A138" s="22">
        <v>41292</v>
      </c>
      <c r="B138" s="23" t="s">
        <v>344</v>
      </c>
      <c r="C138" s="24">
        <v>1606</v>
      </c>
      <c r="D138" s="25" t="s">
        <v>345</v>
      </c>
      <c r="E138" s="23" t="s">
        <v>26</v>
      </c>
      <c r="F138" s="23" t="s">
        <v>106</v>
      </c>
      <c r="G138" s="23"/>
      <c r="H138" s="22"/>
      <c r="I138" s="23"/>
      <c r="J138" s="22"/>
      <c r="K138" s="22"/>
      <c r="L138" s="26"/>
      <c r="M138" s="23" t="s">
        <v>346</v>
      </c>
      <c r="N138" s="23"/>
      <c r="P138" s="28"/>
      <c r="Q138" s="28"/>
      <c r="R138" s="28"/>
      <c r="S138" s="28"/>
      <c r="T138" s="28"/>
      <c r="AB138" s="35">
        <f t="shared" si="4"/>
        <v>1</v>
      </c>
      <c r="AC138" s="36">
        <f t="shared" si="5"/>
        <v>0</v>
      </c>
      <c r="AE138" s="31"/>
      <c r="AF138" s="31"/>
      <c r="AG138" s="31"/>
      <c r="AH138" s="31"/>
      <c r="AI138" s="31"/>
      <c r="AJ138" s="32"/>
      <c r="AK138" s="33"/>
      <c r="AL138" s="31"/>
      <c r="AM138" s="31"/>
      <c r="AN138" s="31"/>
      <c r="AO138" s="31"/>
    </row>
    <row r="139" spans="1:41" s="34" customFormat="1" ht="15" customHeight="1" x14ac:dyDescent="0.25">
      <c r="A139" s="22">
        <v>41292</v>
      </c>
      <c r="B139" s="39" t="s">
        <v>347</v>
      </c>
      <c r="C139" s="24">
        <v>1607</v>
      </c>
      <c r="D139" s="25" t="s">
        <v>348</v>
      </c>
      <c r="E139" s="23" t="s">
        <v>79</v>
      </c>
      <c r="F139" s="23" t="s">
        <v>20</v>
      </c>
      <c r="G139" s="23"/>
      <c r="H139" s="22"/>
      <c r="I139" s="23"/>
      <c r="J139" s="22"/>
      <c r="K139" s="22"/>
      <c r="L139" s="26"/>
      <c r="M139" s="23" t="s">
        <v>349</v>
      </c>
      <c r="N139" s="23"/>
      <c r="P139" s="28"/>
      <c r="Q139" s="28"/>
      <c r="R139" s="28"/>
      <c r="S139" s="28"/>
      <c r="T139" s="28"/>
      <c r="AB139" s="35">
        <f t="shared" si="4"/>
        <v>1</v>
      </c>
      <c r="AC139" s="36">
        <f t="shared" si="5"/>
        <v>0</v>
      </c>
      <c r="AE139" s="31"/>
      <c r="AF139" s="31"/>
      <c r="AG139" s="31"/>
      <c r="AH139" s="31"/>
      <c r="AI139" s="31"/>
      <c r="AJ139" s="32"/>
      <c r="AK139" s="33"/>
      <c r="AL139" s="31"/>
      <c r="AM139" s="31"/>
      <c r="AN139" s="31"/>
      <c r="AO139" s="31"/>
    </row>
    <row r="140" spans="1:41" s="34" customFormat="1" ht="15" customHeight="1" x14ac:dyDescent="0.25">
      <c r="A140" s="22">
        <v>41292</v>
      </c>
      <c r="B140" s="23" t="s">
        <v>350</v>
      </c>
      <c r="C140" s="24">
        <v>1608</v>
      </c>
      <c r="D140" s="25" t="s">
        <v>351</v>
      </c>
      <c r="E140" s="23" t="s">
        <v>79</v>
      </c>
      <c r="F140" s="23" t="s">
        <v>20</v>
      </c>
      <c r="G140" s="23"/>
      <c r="H140" s="22">
        <v>41311</v>
      </c>
      <c r="I140" s="23"/>
      <c r="J140" s="22"/>
      <c r="K140" s="22"/>
      <c r="L140" s="26"/>
      <c r="M140" s="23" t="s">
        <v>352</v>
      </c>
      <c r="N140" s="23"/>
      <c r="P140" s="28"/>
      <c r="Q140" s="28"/>
      <c r="R140" s="28"/>
      <c r="S140" s="28"/>
      <c r="T140" s="28"/>
      <c r="AB140" s="35">
        <f t="shared" si="4"/>
        <v>1</v>
      </c>
      <c r="AC140" s="36">
        <f t="shared" si="5"/>
        <v>0</v>
      </c>
      <c r="AE140" s="31"/>
      <c r="AF140" s="31"/>
      <c r="AG140" s="31"/>
      <c r="AH140" s="31"/>
      <c r="AI140" s="31"/>
      <c r="AJ140" s="32"/>
      <c r="AK140" s="33"/>
      <c r="AL140" s="31"/>
      <c r="AM140" s="31"/>
      <c r="AN140" s="31"/>
      <c r="AO140" s="31"/>
    </row>
    <row r="141" spans="1:41" s="34" customFormat="1" ht="15" customHeight="1" x14ac:dyDescent="0.25">
      <c r="A141" s="22">
        <v>41292</v>
      </c>
      <c r="B141" s="23" t="s">
        <v>353</v>
      </c>
      <c r="C141" s="24">
        <v>1609</v>
      </c>
      <c r="D141" s="25" t="s">
        <v>354</v>
      </c>
      <c r="E141" s="23" t="s">
        <v>79</v>
      </c>
      <c r="F141" s="23" t="s">
        <v>20</v>
      </c>
      <c r="G141" s="23"/>
      <c r="H141" s="22">
        <v>41318</v>
      </c>
      <c r="I141" s="23"/>
      <c r="J141" s="22"/>
      <c r="K141" s="22"/>
      <c r="L141" s="26"/>
      <c r="M141" s="23"/>
      <c r="N141" s="23"/>
      <c r="P141" s="28"/>
      <c r="Q141" s="28"/>
      <c r="R141" s="28"/>
      <c r="S141" s="28"/>
      <c r="T141" s="28"/>
      <c r="AB141" s="35">
        <f t="shared" si="4"/>
        <v>1</v>
      </c>
      <c r="AC141" s="36">
        <f t="shared" si="5"/>
        <v>0</v>
      </c>
      <c r="AE141" s="31"/>
      <c r="AF141" s="31"/>
      <c r="AG141" s="31"/>
      <c r="AH141" s="31"/>
      <c r="AI141" s="31"/>
      <c r="AJ141" s="32"/>
      <c r="AK141" s="33"/>
      <c r="AL141" s="31"/>
      <c r="AM141" s="31"/>
      <c r="AN141" s="31"/>
      <c r="AO141" s="31"/>
    </row>
    <row r="142" spans="1:41" s="34" customFormat="1" ht="15" customHeight="1" x14ac:dyDescent="0.25">
      <c r="A142" s="22">
        <v>41292</v>
      </c>
      <c r="B142" s="23" t="s">
        <v>355</v>
      </c>
      <c r="C142" s="24">
        <v>1610</v>
      </c>
      <c r="D142" s="25" t="s">
        <v>356</v>
      </c>
      <c r="E142" s="23" t="s">
        <v>38</v>
      </c>
      <c r="F142" s="23" t="s">
        <v>20</v>
      </c>
      <c r="G142" s="23"/>
      <c r="H142" s="22"/>
      <c r="I142" s="23"/>
      <c r="J142" s="22"/>
      <c r="K142" s="22"/>
      <c r="L142" s="26"/>
      <c r="M142" s="23" t="s">
        <v>357</v>
      </c>
      <c r="N142" s="23"/>
      <c r="P142" s="28"/>
      <c r="Q142" s="28"/>
      <c r="R142" s="28"/>
      <c r="S142" s="28"/>
      <c r="T142" s="28"/>
      <c r="AB142" s="35" t="e">
        <f>C142-#REF!</f>
        <v>#REF!</v>
      </c>
      <c r="AC142" s="36" t="e">
        <f t="shared" si="5"/>
        <v>#REF!</v>
      </c>
      <c r="AE142" s="31"/>
      <c r="AF142" s="31"/>
      <c r="AG142" s="31"/>
      <c r="AH142" s="31"/>
      <c r="AI142" s="31"/>
      <c r="AJ142" s="32"/>
      <c r="AK142" s="33"/>
      <c r="AL142" s="31"/>
      <c r="AM142" s="31"/>
      <c r="AN142" s="31"/>
      <c r="AO142" s="31"/>
    </row>
    <row r="143" spans="1:41" s="34" customFormat="1" ht="15" customHeight="1" x14ac:dyDescent="0.25">
      <c r="A143" s="22">
        <v>41291</v>
      </c>
      <c r="B143" s="23" t="s">
        <v>358</v>
      </c>
      <c r="C143" s="24">
        <v>1601</v>
      </c>
      <c r="D143" s="25" t="s">
        <v>359</v>
      </c>
      <c r="E143" s="23" t="s">
        <v>19</v>
      </c>
      <c r="F143" s="23" t="s">
        <v>20</v>
      </c>
      <c r="G143" s="23"/>
      <c r="H143" s="22"/>
      <c r="I143" s="23"/>
      <c r="J143" s="22"/>
      <c r="K143" s="22"/>
      <c r="L143" s="26"/>
      <c r="M143" s="23" t="s">
        <v>360</v>
      </c>
      <c r="N143" s="23"/>
      <c r="P143" s="28"/>
      <c r="Q143" s="28"/>
      <c r="R143" s="28"/>
      <c r="S143" s="28"/>
      <c r="T143" s="28"/>
      <c r="AB143" s="35">
        <f t="shared" si="4"/>
        <v>-9</v>
      </c>
      <c r="AC143" s="36">
        <f t="shared" si="5"/>
        <v>-10</v>
      </c>
      <c r="AE143" s="31"/>
      <c r="AF143" s="31"/>
      <c r="AG143" s="31"/>
      <c r="AH143" s="31"/>
      <c r="AI143" s="31"/>
      <c r="AJ143" s="32"/>
      <c r="AK143" s="33"/>
      <c r="AL143" s="31"/>
      <c r="AM143" s="31"/>
      <c r="AN143" s="31"/>
      <c r="AO143" s="31"/>
    </row>
    <row r="144" spans="1:41" s="34" customFormat="1" ht="15" customHeight="1" x14ac:dyDescent="0.25">
      <c r="A144" s="22">
        <v>41290</v>
      </c>
      <c r="B144" s="23" t="s">
        <v>361</v>
      </c>
      <c r="C144" s="24">
        <v>1600</v>
      </c>
      <c r="D144" s="25" t="s">
        <v>362</v>
      </c>
      <c r="E144" s="23" t="s">
        <v>45</v>
      </c>
      <c r="F144" s="23" t="s">
        <v>20</v>
      </c>
      <c r="G144" s="23"/>
      <c r="H144" s="22">
        <v>41341</v>
      </c>
      <c r="I144" s="23"/>
      <c r="J144" s="22"/>
      <c r="K144" s="22"/>
      <c r="L144" s="26"/>
      <c r="M144" s="23"/>
      <c r="N144" s="23" t="s">
        <v>363</v>
      </c>
      <c r="P144" s="28"/>
      <c r="Q144" s="28"/>
      <c r="R144" s="28"/>
      <c r="S144" s="28"/>
      <c r="T144" s="28"/>
      <c r="AB144" s="35">
        <f t="shared" si="4"/>
        <v>-1</v>
      </c>
      <c r="AC144" s="36">
        <f t="shared" si="5"/>
        <v>-2</v>
      </c>
      <c r="AE144" s="31"/>
      <c r="AF144" s="31"/>
      <c r="AG144" s="31"/>
      <c r="AH144" s="31"/>
      <c r="AI144" s="31"/>
      <c r="AJ144" s="32"/>
      <c r="AK144" s="33"/>
      <c r="AL144" s="31"/>
      <c r="AM144" s="31"/>
      <c r="AN144" s="31"/>
      <c r="AO144" s="31"/>
    </row>
    <row r="145" spans="1:41" s="34" customFormat="1" ht="15" customHeight="1" x14ac:dyDescent="0.25">
      <c r="A145" s="22">
        <v>41289</v>
      </c>
      <c r="B145" s="23" t="s">
        <v>364</v>
      </c>
      <c r="C145" s="24">
        <v>1591</v>
      </c>
      <c r="D145" s="25" t="s">
        <v>365</v>
      </c>
      <c r="E145" s="23" t="s">
        <v>318</v>
      </c>
      <c r="F145" s="23" t="s">
        <v>20</v>
      </c>
      <c r="G145" s="23"/>
      <c r="H145" s="22"/>
      <c r="I145" s="23"/>
      <c r="J145" s="22"/>
      <c r="K145" s="22"/>
      <c r="L145" s="26"/>
      <c r="M145" s="23"/>
      <c r="N145" s="23"/>
      <c r="P145" s="28"/>
      <c r="Q145" s="28"/>
      <c r="R145" s="28"/>
      <c r="S145" s="28"/>
      <c r="T145" s="28"/>
      <c r="AB145" s="35">
        <f t="shared" si="4"/>
        <v>-9</v>
      </c>
      <c r="AC145" s="36">
        <f t="shared" si="5"/>
        <v>-10</v>
      </c>
      <c r="AE145" s="31"/>
      <c r="AF145" s="31"/>
      <c r="AG145" s="31"/>
      <c r="AH145" s="31"/>
      <c r="AI145" s="31"/>
      <c r="AJ145" s="32"/>
      <c r="AK145" s="33"/>
      <c r="AL145" s="31"/>
      <c r="AM145" s="31"/>
      <c r="AN145" s="31"/>
      <c r="AO145" s="31"/>
    </row>
    <row r="146" spans="1:41" s="34" customFormat="1" ht="15" customHeight="1" x14ac:dyDescent="0.25">
      <c r="A146" s="22">
        <v>41289</v>
      </c>
      <c r="B146" s="23" t="s">
        <v>366</v>
      </c>
      <c r="C146" s="24">
        <v>1592</v>
      </c>
      <c r="D146" s="25" t="s">
        <v>367</v>
      </c>
      <c r="E146" s="23" t="s">
        <v>60</v>
      </c>
      <c r="F146" s="23" t="s">
        <v>106</v>
      </c>
      <c r="G146" s="23"/>
      <c r="H146" s="22"/>
      <c r="I146" s="23"/>
      <c r="J146" s="22"/>
      <c r="K146" s="22"/>
      <c r="L146" s="26"/>
      <c r="M146" s="23"/>
      <c r="N146" s="23"/>
      <c r="P146" s="28"/>
      <c r="Q146" s="28"/>
      <c r="R146" s="28"/>
      <c r="S146" s="28"/>
      <c r="T146" s="28"/>
      <c r="AB146" s="35">
        <f t="shared" si="4"/>
        <v>1</v>
      </c>
      <c r="AC146" s="36">
        <f t="shared" si="5"/>
        <v>0</v>
      </c>
      <c r="AE146" s="31"/>
      <c r="AF146" s="31"/>
      <c r="AG146" s="31"/>
      <c r="AH146" s="31"/>
      <c r="AI146" s="31"/>
      <c r="AJ146" s="32"/>
      <c r="AK146" s="33"/>
      <c r="AL146" s="31"/>
      <c r="AM146" s="31"/>
      <c r="AN146" s="31"/>
      <c r="AO146" s="31"/>
    </row>
    <row r="147" spans="1:41" s="34" customFormat="1" ht="15" customHeight="1" x14ac:dyDescent="0.25">
      <c r="A147" s="22">
        <v>41289</v>
      </c>
      <c r="B147" s="23" t="s">
        <v>368</v>
      </c>
      <c r="C147" s="24">
        <v>1593</v>
      </c>
      <c r="D147" s="25" t="s">
        <v>369</v>
      </c>
      <c r="E147" s="23" t="s">
        <v>52</v>
      </c>
      <c r="F147" s="23" t="s">
        <v>106</v>
      </c>
      <c r="G147" s="23"/>
      <c r="H147" s="22"/>
      <c r="I147" s="23"/>
      <c r="J147" s="22"/>
      <c r="K147" s="22"/>
      <c r="L147" s="26"/>
      <c r="M147" s="23" t="s">
        <v>370</v>
      </c>
      <c r="N147" s="23"/>
      <c r="P147" s="28"/>
      <c r="Q147" s="28"/>
      <c r="R147" s="28"/>
      <c r="S147" s="28"/>
      <c r="T147" s="28"/>
      <c r="AB147" s="35">
        <f t="shared" si="4"/>
        <v>1</v>
      </c>
      <c r="AC147" s="36">
        <f t="shared" si="5"/>
        <v>0</v>
      </c>
      <c r="AE147" s="31"/>
      <c r="AF147" s="31"/>
      <c r="AG147" s="31"/>
      <c r="AH147" s="31"/>
      <c r="AI147" s="31"/>
      <c r="AJ147" s="32"/>
      <c r="AK147" s="33"/>
      <c r="AL147" s="31"/>
      <c r="AM147" s="31"/>
      <c r="AN147" s="31"/>
      <c r="AO147" s="31"/>
    </row>
    <row r="148" spans="1:41" s="34" customFormat="1" ht="15" customHeight="1" x14ac:dyDescent="0.25">
      <c r="A148" s="22">
        <v>41289</v>
      </c>
      <c r="B148" s="23" t="s">
        <v>371</v>
      </c>
      <c r="C148" s="24">
        <v>1594</v>
      </c>
      <c r="D148" s="25" t="s">
        <v>372</v>
      </c>
      <c r="E148" s="23" t="s">
        <v>133</v>
      </c>
      <c r="F148" s="23" t="s">
        <v>106</v>
      </c>
      <c r="G148" s="23"/>
      <c r="H148" s="22"/>
      <c r="I148" s="23"/>
      <c r="J148" s="22"/>
      <c r="K148" s="22"/>
      <c r="L148" s="26"/>
      <c r="M148" s="23" t="s">
        <v>373</v>
      </c>
      <c r="N148" s="23" t="s">
        <v>374</v>
      </c>
      <c r="P148" s="28"/>
      <c r="Q148" s="28"/>
      <c r="R148" s="28"/>
      <c r="S148" s="28"/>
      <c r="T148" s="28"/>
      <c r="AB148" s="35">
        <f t="shared" si="4"/>
        <v>1</v>
      </c>
      <c r="AC148" s="36">
        <f t="shared" si="5"/>
        <v>0</v>
      </c>
      <c r="AE148" s="31"/>
      <c r="AF148" s="31"/>
      <c r="AG148" s="31"/>
      <c r="AH148" s="31"/>
      <c r="AI148" s="31"/>
      <c r="AJ148" s="32"/>
      <c r="AK148" s="33"/>
      <c r="AL148" s="31"/>
      <c r="AM148" s="31"/>
      <c r="AN148" s="31"/>
      <c r="AO148" s="31"/>
    </row>
    <row r="149" spans="1:41" s="34" customFormat="1" ht="15" customHeight="1" x14ac:dyDescent="0.25">
      <c r="A149" s="22">
        <v>41289</v>
      </c>
      <c r="B149" s="23" t="s">
        <v>375</v>
      </c>
      <c r="C149" s="24">
        <v>1595</v>
      </c>
      <c r="D149" s="25" t="s">
        <v>376</v>
      </c>
      <c r="E149" s="23" t="s">
        <v>60</v>
      </c>
      <c r="F149" s="23" t="s">
        <v>106</v>
      </c>
      <c r="G149" s="23"/>
      <c r="H149" s="22"/>
      <c r="I149" s="23"/>
      <c r="J149" s="22"/>
      <c r="K149" s="22"/>
      <c r="L149" s="26"/>
      <c r="M149" s="23" t="s">
        <v>377</v>
      </c>
      <c r="N149" s="23"/>
      <c r="P149" s="28"/>
      <c r="Q149" s="28"/>
      <c r="R149" s="28"/>
      <c r="S149" s="28"/>
      <c r="T149" s="28"/>
      <c r="AB149" s="35">
        <f t="shared" si="4"/>
        <v>1</v>
      </c>
      <c r="AC149" s="36">
        <f t="shared" si="5"/>
        <v>0</v>
      </c>
      <c r="AE149" s="31"/>
      <c r="AF149" s="31"/>
      <c r="AG149" s="31"/>
      <c r="AH149" s="31"/>
      <c r="AI149" s="31"/>
      <c r="AJ149" s="32"/>
      <c r="AK149" s="33"/>
      <c r="AL149" s="31"/>
      <c r="AM149" s="31"/>
      <c r="AN149" s="31"/>
      <c r="AO149" s="31"/>
    </row>
    <row r="150" spans="1:41" s="34" customFormat="1" ht="15" customHeight="1" x14ac:dyDescent="0.25">
      <c r="A150" s="22">
        <v>41289</v>
      </c>
      <c r="B150" s="23" t="s">
        <v>378</v>
      </c>
      <c r="C150" s="24">
        <v>1596</v>
      </c>
      <c r="D150" s="25" t="s">
        <v>379</v>
      </c>
      <c r="E150" s="23" t="s">
        <v>57</v>
      </c>
      <c r="F150" s="23" t="s">
        <v>106</v>
      </c>
      <c r="G150" s="23"/>
      <c r="H150" s="22"/>
      <c r="I150" s="23"/>
      <c r="J150" s="22"/>
      <c r="K150" s="22"/>
      <c r="L150" s="26"/>
      <c r="M150" s="23" t="s">
        <v>380</v>
      </c>
      <c r="N150" s="23"/>
      <c r="P150" s="28"/>
      <c r="Q150" s="28"/>
      <c r="R150" s="28"/>
      <c r="S150" s="28"/>
      <c r="T150" s="28"/>
      <c r="AB150" s="35">
        <f t="shared" si="4"/>
        <v>1</v>
      </c>
      <c r="AC150" s="36">
        <f t="shared" si="5"/>
        <v>0</v>
      </c>
      <c r="AE150" s="31"/>
      <c r="AF150" s="31"/>
      <c r="AG150" s="31"/>
      <c r="AH150" s="31"/>
      <c r="AI150" s="31"/>
      <c r="AJ150" s="32"/>
      <c r="AK150" s="33"/>
      <c r="AL150" s="31"/>
      <c r="AM150" s="31"/>
      <c r="AN150" s="31"/>
      <c r="AO150" s="31"/>
    </row>
    <row r="151" spans="1:41" s="34" customFormat="1" ht="15" customHeight="1" x14ac:dyDescent="0.25">
      <c r="A151" s="22">
        <v>41289</v>
      </c>
      <c r="B151" s="23" t="s">
        <v>381</v>
      </c>
      <c r="C151" s="24">
        <v>1597</v>
      </c>
      <c r="D151" s="25" t="s">
        <v>382</v>
      </c>
      <c r="E151" s="23" t="s">
        <v>73</v>
      </c>
      <c r="F151" s="23" t="s">
        <v>20</v>
      </c>
      <c r="G151" s="23"/>
      <c r="H151" s="22"/>
      <c r="I151" s="23"/>
      <c r="J151" s="22"/>
      <c r="K151" s="22"/>
      <c r="L151" s="26"/>
      <c r="M151" s="23"/>
      <c r="N151" s="23"/>
      <c r="P151" s="28"/>
      <c r="Q151" s="28"/>
      <c r="R151" s="28"/>
      <c r="S151" s="28"/>
      <c r="T151" s="28"/>
      <c r="AB151" s="35">
        <f t="shared" si="4"/>
        <v>1</v>
      </c>
      <c r="AC151" s="36">
        <f t="shared" si="5"/>
        <v>0</v>
      </c>
      <c r="AE151" s="31"/>
      <c r="AF151" s="31"/>
      <c r="AG151" s="31"/>
      <c r="AH151" s="31"/>
      <c r="AI151" s="31"/>
      <c r="AJ151" s="32"/>
      <c r="AK151" s="33"/>
      <c r="AL151" s="31"/>
      <c r="AM151" s="31"/>
      <c r="AN151" s="31"/>
      <c r="AO151" s="31"/>
    </row>
    <row r="152" spans="1:41" s="34" customFormat="1" ht="15" customHeight="1" x14ac:dyDescent="0.25">
      <c r="A152" s="22">
        <v>41289</v>
      </c>
      <c r="B152" s="23" t="s">
        <v>383</v>
      </c>
      <c r="C152" s="24">
        <v>1598</v>
      </c>
      <c r="D152" s="25" t="s">
        <v>384</v>
      </c>
      <c r="E152" s="23" t="s">
        <v>38</v>
      </c>
      <c r="F152" s="23" t="s">
        <v>106</v>
      </c>
      <c r="G152" s="23"/>
      <c r="H152" s="22"/>
      <c r="I152" s="23"/>
      <c r="J152" s="22"/>
      <c r="K152" s="22"/>
      <c r="L152" s="26"/>
      <c r="M152" s="23" t="s">
        <v>385</v>
      </c>
      <c r="N152" s="23"/>
      <c r="P152" s="28"/>
      <c r="Q152" s="28"/>
      <c r="R152" s="28"/>
      <c r="S152" s="28"/>
      <c r="T152" s="28"/>
      <c r="AB152" s="35">
        <f t="shared" si="4"/>
        <v>1</v>
      </c>
      <c r="AC152" s="36">
        <f t="shared" si="5"/>
        <v>0</v>
      </c>
      <c r="AE152" s="31"/>
      <c r="AF152" s="31"/>
      <c r="AG152" s="31"/>
      <c r="AH152" s="31"/>
      <c r="AI152" s="31"/>
      <c r="AJ152" s="32"/>
      <c r="AK152" s="33"/>
      <c r="AL152" s="31"/>
      <c r="AM152" s="31"/>
      <c r="AN152" s="31"/>
      <c r="AO152" s="31"/>
    </row>
    <row r="153" spans="1:41" s="34" customFormat="1" ht="15" customHeight="1" x14ac:dyDescent="0.25">
      <c r="A153" s="22">
        <v>41289</v>
      </c>
      <c r="B153" s="23" t="s">
        <v>386</v>
      </c>
      <c r="C153" s="24">
        <v>1599</v>
      </c>
      <c r="D153" s="25" t="s">
        <v>387</v>
      </c>
      <c r="E153" s="23" t="s">
        <v>19</v>
      </c>
      <c r="F153" s="23" t="s">
        <v>106</v>
      </c>
      <c r="G153" s="23"/>
      <c r="H153" s="22"/>
      <c r="I153" s="23"/>
      <c r="J153" s="22"/>
      <c r="K153" s="22"/>
      <c r="L153" s="26"/>
      <c r="M153" s="23"/>
      <c r="N153" s="23"/>
      <c r="P153" s="28"/>
      <c r="Q153" s="28"/>
      <c r="R153" s="28"/>
      <c r="S153" s="28"/>
      <c r="T153" s="28"/>
      <c r="AB153" s="35">
        <f t="shared" si="4"/>
        <v>1</v>
      </c>
      <c r="AC153" s="36">
        <f t="shared" si="5"/>
        <v>0</v>
      </c>
      <c r="AE153" s="31"/>
      <c r="AF153" s="31"/>
      <c r="AG153" s="31"/>
      <c r="AH153" s="31"/>
      <c r="AI153" s="31"/>
      <c r="AJ153" s="32"/>
      <c r="AK153" s="33"/>
      <c r="AL153" s="31"/>
      <c r="AM153" s="31"/>
      <c r="AN153" s="31"/>
      <c r="AO153" s="31"/>
    </row>
    <row r="154" spans="1:41" s="34" customFormat="1" ht="24" customHeight="1" x14ac:dyDescent="0.25">
      <c r="A154" s="22">
        <v>41288</v>
      </c>
      <c r="B154" s="23" t="s">
        <v>388</v>
      </c>
      <c r="C154" s="24">
        <v>1589</v>
      </c>
      <c r="D154" s="25" t="s">
        <v>389</v>
      </c>
      <c r="E154" s="23" t="s">
        <v>26</v>
      </c>
      <c r="F154" s="23" t="s">
        <v>20</v>
      </c>
      <c r="G154" s="23"/>
      <c r="H154" s="22"/>
      <c r="I154" s="23"/>
      <c r="J154" s="22"/>
      <c r="K154" s="22" t="s">
        <v>151</v>
      </c>
      <c r="L154" s="26"/>
      <c r="M154" s="23"/>
      <c r="N154" s="23"/>
      <c r="P154" s="28"/>
      <c r="Q154" s="28"/>
      <c r="R154" s="28"/>
      <c r="S154" s="28"/>
      <c r="T154" s="28"/>
      <c r="AB154" s="35">
        <f t="shared" si="4"/>
        <v>-10</v>
      </c>
      <c r="AC154" s="36">
        <f t="shared" si="5"/>
        <v>-11</v>
      </c>
      <c r="AE154" s="31"/>
      <c r="AF154" s="31"/>
      <c r="AG154" s="31"/>
      <c r="AH154" s="31"/>
      <c r="AI154" s="31"/>
      <c r="AJ154" s="32"/>
      <c r="AK154" s="33"/>
      <c r="AL154" s="31"/>
      <c r="AM154" s="31"/>
      <c r="AN154" s="31"/>
      <c r="AO154" s="31"/>
    </row>
    <row r="155" spans="1:41" s="34" customFormat="1" ht="15" customHeight="1" x14ac:dyDescent="0.25">
      <c r="A155" s="22">
        <v>41288</v>
      </c>
      <c r="B155" s="23" t="s">
        <v>390</v>
      </c>
      <c r="C155" s="24">
        <v>1590</v>
      </c>
      <c r="D155" s="25" t="s">
        <v>391</v>
      </c>
      <c r="E155" s="23" t="s">
        <v>19</v>
      </c>
      <c r="F155" s="23" t="s">
        <v>106</v>
      </c>
      <c r="G155" s="23"/>
      <c r="H155" s="22"/>
      <c r="I155" s="23"/>
      <c r="J155" s="22">
        <v>41298</v>
      </c>
      <c r="K155" s="22"/>
      <c r="L155" s="26"/>
      <c r="M155" s="23"/>
      <c r="N155" s="23"/>
      <c r="P155" s="28"/>
      <c r="Q155" s="28"/>
      <c r="R155" s="28"/>
      <c r="S155" s="28"/>
      <c r="T155" s="28"/>
      <c r="AB155" s="35">
        <f t="shared" si="4"/>
        <v>1</v>
      </c>
      <c r="AC155" s="36">
        <f t="shared" si="5"/>
        <v>0</v>
      </c>
      <c r="AE155" s="31"/>
      <c r="AF155" s="31"/>
      <c r="AG155" s="31"/>
      <c r="AH155" s="31"/>
      <c r="AI155" s="31"/>
      <c r="AJ155" s="32"/>
      <c r="AK155" s="33"/>
      <c r="AL155" s="31"/>
      <c r="AM155" s="31"/>
      <c r="AN155" s="31"/>
      <c r="AO155" s="31"/>
    </row>
    <row r="156" spans="1:41" s="34" customFormat="1" ht="15" customHeight="1" x14ac:dyDescent="0.25">
      <c r="A156" s="22">
        <v>41286</v>
      </c>
      <c r="B156" s="23" t="s">
        <v>392</v>
      </c>
      <c r="C156" s="24">
        <v>1586</v>
      </c>
      <c r="D156" s="25" t="s">
        <v>393</v>
      </c>
      <c r="E156" s="23" t="s">
        <v>78</v>
      </c>
      <c r="F156" s="23" t="s">
        <v>20</v>
      </c>
      <c r="G156" s="23"/>
      <c r="H156" s="22"/>
      <c r="I156" s="23"/>
      <c r="J156" s="22"/>
      <c r="K156" s="22" t="s">
        <v>151</v>
      </c>
      <c r="L156" s="26"/>
      <c r="M156" s="23" t="s">
        <v>394</v>
      </c>
      <c r="N156" s="23"/>
      <c r="P156" s="28"/>
      <c r="Q156" s="28"/>
      <c r="R156" s="28"/>
      <c r="S156" s="28"/>
      <c r="T156" s="28"/>
      <c r="AB156" s="35">
        <f t="shared" si="4"/>
        <v>-4</v>
      </c>
      <c r="AC156" s="36">
        <f t="shared" si="5"/>
        <v>-5</v>
      </c>
      <c r="AE156" s="31"/>
      <c r="AF156" s="31"/>
      <c r="AG156" s="31"/>
      <c r="AH156" s="31"/>
      <c r="AI156" s="31"/>
      <c r="AJ156" s="32"/>
      <c r="AK156" s="33"/>
      <c r="AL156" s="31"/>
      <c r="AM156" s="31"/>
      <c r="AN156" s="31"/>
      <c r="AO156" s="31"/>
    </row>
    <row r="157" spans="1:41" s="34" customFormat="1" ht="15" customHeight="1" x14ac:dyDescent="0.25">
      <c r="A157" s="22">
        <v>41286</v>
      </c>
      <c r="B157" s="23" t="s">
        <v>395</v>
      </c>
      <c r="C157" s="24">
        <v>1587</v>
      </c>
      <c r="D157" s="25" t="s">
        <v>396</v>
      </c>
      <c r="E157" s="23" t="s">
        <v>78</v>
      </c>
      <c r="F157" s="23" t="s">
        <v>20</v>
      </c>
      <c r="G157" s="23"/>
      <c r="H157" s="22"/>
      <c r="I157" s="23"/>
      <c r="J157" s="22"/>
      <c r="K157" s="22" t="s">
        <v>151</v>
      </c>
      <c r="L157" s="26"/>
      <c r="M157" s="23" t="s">
        <v>397</v>
      </c>
      <c r="N157" s="23"/>
      <c r="P157" s="28"/>
      <c r="Q157" s="28"/>
      <c r="R157" s="28"/>
      <c r="S157" s="28"/>
      <c r="T157" s="28"/>
      <c r="AB157" s="35">
        <f t="shared" si="4"/>
        <v>1</v>
      </c>
      <c r="AC157" s="36">
        <f t="shared" si="5"/>
        <v>0</v>
      </c>
      <c r="AE157" s="31"/>
      <c r="AF157" s="31"/>
      <c r="AG157" s="31"/>
      <c r="AH157" s="31"/>
      <c r="AI157" s="31"/>
      <c r="AJ157" s="32"/>
      <c r="AK157" s="33"/>
      <c r="AL157" s="31"/>
      <c r="AM157" s="31"/>
      <c r="AN157" s="31"/>
      <c r="AO157" s="31"/>
    </row>
    <row r="158" spans="1:41" s="34" customFormat="1" ht="15" customHeight="1" x14ac:dyDescent="0.25">
      <c r="A158" s="22">
        <v>41285</v>
      </c>
      <c r="B158" s="23" t="s">
        <v>398</v>
      </c>
      <c r="C158" s="24">
        <v>1546</v>
      </c>
      <c r="D158" s="25" t="s">
        <v>399</v>
      </c>
      <c r="E158" s="23" t="s">
        <v>109</v>
      </c>
      <c r="F158" s="23" t="s">
        <v>106</v>
      </c>
      <c r="G158" s="23"/>
      <c r="H158" s="22"/>
      <c r="I158" s="23"/>
      <c r="J158" s="22"/>
      <c r="K158" s="22"/>
      <c r="L158" s="26"/>
      <c r="M158" s="23" t="s">
        <v>400</v>
      </c>
      <c r="N158" s="23"/>
      <c r="P158" s="28"/>
      <c r="Q158" s="28"/>
      <c r="R158" s="28"/>
      <c r="S158" s="28"/>
      <c r="T158" s="28"/>
      <c r="AB158" s="35">
        <f t="shared" si="4"/>
        <v>-41</v>
      </c>
      <c r="AC158" s="36">
        <f t="shared" si="5"/>
        <v>-42</v>
      </c>
      <c r="AE158" s="31"/>
      <c r="AF158" s="31"/>
      <c r="AG158" s="31"/>
      <c r="AH158" s="31"/>
      <c r="AI158" s="31"/>
      <c r="AJ158" s="32"/>
      <c r="AK158" s="33"/>
      <c r="AL158" s="31"/>
      <c r="AM158" s="31"/>
      <c r="AN158" s="31"/>
      <c r="AO158" s="31"/>
    </row>
    <row r="159" spans="1:41" s="34" customFormat="1" ht="15" customHeight="1" x14ac:dyDescent="0.25">
      <c r="A159" s="22">
        <v>41285</v>
      </c>
      <c r="B159" s="23" t="s">
        <v>401</v>
      </c>
      <c r="C159" s="24">
        <v>1547</v>
      </c>
      <c r="D159" s="25" t="s">
        <v>402</v>
      </c>
      <c r="E159" s="23" t="s">
        <v>26</v>
      </c>
      <c r="F159" s="23" t="s">
        <v>20</v>
      </c>
      <c r="G159" s="23"/>
      <c r="H159" s="22"/>
      <c r="I159" s="23"/>
      <c r="J159" s="22"/>
      <c r="K159" s="22" t="s">
        <v>151</v>
      </c>
      <c r="L159" s="26"/>
      <c r="M159" s="23"/>
      <c r="N159" s="23"/>
      <c r="P159" s="28"/>
      <c r="Q159" s="28"/>
      <c r="R159" s="28"/>
      <c r="S159" s="28"/>
      <c r="T159" s="28"/>
      <c r="AB159" s="35">
        <f t="shared" si="4"/>
        <v>1</v>
      </c>
      <c r="AC159" s="36">
        <f t="shared" si="5"/>
        <v>0</v>
      </c>
      <c r="AE159" s="31"/>
      <c r="AF159" s="31"/>
      <c r="AG159" s="31"/>
      <c r="AH159" s="31"/>
      <c r="AI159" s="31"/>
      <c r="AJ159" s="32"/>
      <c r="AK159" s="33"/>
      <c r="AL159" s="31"/>
      <c r="AM159" s="31"/>
      <c r="AN159" s="31"/>
      <c r="AO159" s="31"/>
    </row>
    <row r="160" spans="1:41" s="34" customFormat="1" ht="15" customHeight="1" x14ac:dyDescent="0.25">
      <c r="A160" s="22">
        <v>41285</v>
      </c>
      <c r="B160" s="23" t="s">
        <v>403</v>
      </c>
      <c r="C160" s="24">
        <v>1548</v>
      </c>
      <c r="D160" s="25" t="s">
        <v>404</v>
      </c>
      <c r="E160" s="23" t="s">
        <v>57</v>
      </c>
      <c r="F160" s="23" t="s">
        <v>20</v>
      </c>
      <c r="G160" s="23"/>
      <c r="H160" s="22"/>
      <c r="I160" s="23"/>
      <c r="J160" s="22"/>
      <c r="K160" s="22"/>
      <c r="L160" s="26"/>
      <c r="M160" s="23"/>
      <c r="N160" s="23"/>
      <c r="P160" s="28"/>
      <c r="Q160" s="28"/>
      <c r="R160" s="28"/>
      <c r="S160" s="28"/>
      <c r="T160" s="28"/>
      <c r="AB160" s="35">
        <f t="shared" si="4"/>
        <v>1</v>
      </c>
      <c r="AC160" s="36">
        <f t="shared" si="5"/>
        <v>0</v>
      </c>
      <c r="AE160" s="31"/>
      <c r="AF160" s="31"/>
      <c r="AG160" s="31"/>
      <c r="AH160" s="31"/>
      <c r="AI160" s="31"/>
      <c r="AJ160" s="32"/>
      <c r="AK160" s="33"/>
      <c r="AL160" s="31"/>
      <c r="AM160" s="31"/>
      <c r="AN160" s="31"/>
      <c r="AO160" s="31"/>
    </row>
    <row r="161" spans="1:41" s="34" customFormat="1" ht="15" customHeight="1" x14ac:dyDescent="0.25">
      <c r="A161" s="22">
        <v>41285</v>
      </c>
      <c r="B161" s="23" t="s">
        <v>405</v>
      </c>
      <c r="C161" s="24">
        <v>1549</v>
      </c>
      <c r="D161" s="25" t="s">
        <v>406</v>
      </c>
      <c r="E161" s="23" t="s">
        <v>60</v>
      </c>
      <c r="F161" s="23" t="s">
        <v>20</v>
      </c>
      <c r="G161" s="23"/>
      <c r="H161" s="22">
        <v>41375</v>
      </c>
      <c r="I161" s="23"/>
      <c r="J161" s="22"/>
      <c r="K161" s="22"/>
      <c r="L161" s="26"/>
      <c r="M161" s="23" t="s">
        <v>407</v>
      </c>
      <c r="N161" s="23"/>
      <c r="P161" s="28"/>
      <c r="Q161" s="28"/>
      <c r="R161" s="28"/>
      <c r="S161" s="28"/>
      <c r="T161" s="28"/>
      <c r="AB161" s="35">
        <f t="shared" si="4"/>
        <v>1</v>
      </c>
      <c r="AC161" s="36">
        <f t="shared" si="5"/>
        <v>0</v>
      </c>
      <c r="AE161" s="31"/>
      <c r="AF161" s="31"/>
      <c r="AG161" s="31"/>
      <c r="AH161" s="31"/>
      <c r="AI161" s="31"/>
      <c r="AJ161" s="32"/>
      <c r="AK161" s="33"/>
      <c r="AL161" s="31"/>
      <c r="AM161" s="31"/>
      <c r="AN161" s="31"/>
      <c r="AO161" s="31"/>
    </row>
    <row r="162" spans="1:41" s="34" customFormat="1" ht="15" customHeight="1" x14ac:dyDescent="0.25">
      <c r="A162" s="22">
        <v>41285</v>
      </c>
      <c r="B162" s="23" t="s">
        <v>408</v>
      </c>
      <c r="C162" s="24">
        <v>1550</v>
      </c>
      <c r="D162" s="25" t="s">
        <v>409</v>
      </c>
      <c r="E162" s="23" t="s">
        <v>60</v>
      </c>
      <c r="F162" s="23" t="s">
        <v>106</v>
      </c>
      <c r="G162" s="23"/>
      <c r="H162" s="22"/>
      <c r="I162" s="23"/>
      <c r="J162" s="22"/>
      <c r="K162" s="22"/>
      <c r="L162" s="26"/>
      <c r="M162" s="23" t="s">
        <v>410</v>
      </c>
      <c r="N162" s="23"/>
      <c r="P162" s="28"/>
      <c r="Q162" s="28"/>
      <c r="R162" s="28"/>
      <c r="S162" s="28"/>
      <c r="T162" s="28"/>
      <c r="AB162" s="35">
        <f t="shared" si="4"/>
        <v>1</v>
      </c>
      <c r="AC162" s="36">
        <f t="shared" si="5"/>
        <v>0</v>
      </c>
      <c r="AE162" s="31"/>
      <c r="AF162" s="31"/>
      <c r="AG162" s="31"/>
      <c r="AH162" s="31"/>
      <c r="AI162" s="31"/>
      <c r="AJ162" s="32"/>
      <c r="AK162" s="33"/>
      <c r="AL162" s="31"/>
      <c r="AM162" s="31"/>
      <c r="AN162" s="31"/>
      <c r="AO162" s="31"/>
    </row>
    <row r="163" spans="1:41" s="34" customFormat="1" ht="15" customHeight="1" x14ac:dyDescent="0.25">
      <c r="A163" s="22">
        <v>41285</v>
      </c>
      <c r="B163" s="23" t="s">
        <v>411</v>
      </c>
      <c r="C163" s="24">
        <v>1551</v>
      </c>
      <c r="D163" s="25" t="s">
        <v>412</v>
      </c>
      <c r="E163" s="23" t="s">
        <v>161</v>
      </c>
      <c r="F163" s="23" t="s">
        <v>20</v>
      </c>
      <c r="G163" s="23"/>
      <c r="H163" s="22"/>
      <c r="I163" s="23"/>
      <c r="J163" s="22"/>
      <c r="K163" s="22"/>
      <c r="L163" s="26"/>
      <c r="M163" s="23" t="s">
        <v>413</v>
      </c>
      <c r="N163" s="23"/>
      <c r="P163" s="28"/>
      <c r="Q163" s="28"/>
      <c r="R163" s="28"/>
      <c r="S163" s="28"/>
      <c r="T163" s="28"/>
      <c r="AB163" s="35">
        <f t="shared" si="4"/>
        <v>1</v>
      </c>
      <c r="AC163" s="36">
        <f t="shared" si="5"/>
        <v>0</v>
      </c>
      <c r="AE163" s="31"/>
      <c r="AF163" s="31"/>
      <c r="AG163" s="31"/>
      <c r="AH163" s="31"/>
      <c r="AI163" s="31"/>
      <c r="AJ163" s="32"/>
      <c r="AK163" s="33"/>
      <c r="AL163" s="31"/>
      <c r="AM163" s="31"/>
      <c r="AN163" s="31"/>
      <c r="AO163" s="31"/>
    </row>
    <row r="164" spans="1:41" s="34" customFormat="1" ht="15" customHeight="1" x14ac:dyDescent="0.25">
      <c r="A164" s="22">
        <v>41285</v>
      </c>
      <c r="B164" s="23" t="s">
        <v>414</v>
      </c>
      <c r="C164" s="24">
        <v>1552</v>
      </c>
      <c r="D164" s="25" t="s">
        <v>415</v>
      </c>
      <c r="E164" s="23" t="s">
        <v>318</v>
      </c>
      <c r="F164" s="23" t="s">
        <v>20</v>
      </c>
      <c r="G164" s="23"/>
      <c r="H164" s="22"/>
      <c r="I164" s="23"/>
      <c r="J164" s="22"/>
      <c r="K164" s="22"/>
      <c r="L164" s="26"/>
      <c r="M164" s="23" t="s">
        <v>416</v>
      </c>
      <c r="N164" s="23"/>
      <c r="P164" s="28"/>
      <c r="Q164" s="28"/>
      <c r="R164" s="28"/>
      <c r="S164" s="28"/>
      <c r="T164" s="28"/>
      <c r="AB164" s="35">
        <f t="shared" si="4"/>
        <v>1</v>
      </c>
      <c r="AC164" s="36">
        <f t="shared" si="5"/>
        <v>0</v>
      </c>
      <c r="AE164" s="31"/>
      <c r="AF164" s="31"/>
      <c r="AG164" s="31"/>
      <c r="AH164" s="31"/>
      <c r="AI164" s="31"/>
      <c r="AJ164" s="32"/>
      <c r="AK164" s="33"/>
      <c r="AL164" s="31"/>
      <c r="AM164" s="31"/>
      <c r="AN164" s="31"/>
      <c r="AO164" s="31"/>
    </row>
    <row r="165" spans="1:41" s="34" customFormat="1" ht="15" customHeight="1" x14ac:dyDescent="0.25">
      <c r="A165" s="22">
        <v>41285</v>
      </c>
      <c r="B165" s="23" t="s">
        <v>417</v>
      </c>
      <c r="C165" s="24">
        <v>1553</v>
      </c>
      <c r="D165" s="25" t="s">
        <v>418</v>
      </c>
      <c r="E165" s="23" t="s">
        <v>19</v>
      </c>
      <c r="F165" s="23" t="s">
        <v>20</v>
      </c>
      <c r="G165" s="23"/>
      <c r="H165" s="22">
        <v>41339</v>
      </c>
      <c r="I165" s="23"/>
      <c r="J165" s="22"/>
      <c r="K165" s="22"/>
      <c r="L165" s="26"/>
      <c r="M165" s="23" t="s">
        <v>419</v>
      </c>
      <c r="N165" s="23"/>
      <c r="P165" s="28"/>
      <c r="Q165" s="28"/>
      <c r="R165" s="28"/>
      <c r="S165" s="28"/>
      <c r="T165" s="28"/>
      <c r="AB165" s="35">
        <f t="shared" si="4"/>
        <v>1</v>
      </c>
      <c r="AC165" s="36">
        <f t="shared" si="5"/>
        <v>0</v>
      </c>
      <c r="AE165" s="31"/>
      <c r="AF165" s="31"/>
      <c r="AG165" s="31"/>
      <c r="AH165" s="31"/>
      <c r="AI165" s="31"/>
      <c r="AJ165" s="32"/>
      <c r="AK165" s="33"/>
      <c r="AL165" s="31"/>
      <c r="AM165" s="31"/>
      <c r="AN165" s="31"/>
      <c r="AO165" s="31"/>
    </row>
    <row r="166" spans="1:41" s="34" customFormat="1" ht="15" customHeight="1" x14ac:dyDescent="0.25">
      <c r="A166" s="22">
        <v>41285</v>
      </c>
      <c r="B166" s="23" t="s">
        <v>420</v>
      </c>
      <c r="C166" s="24">
        <v>1554</v>
      </c>
      <c r="D166" s="25" t="s">
        <v>421</v>
      </c>
      <c r="E166" s="23" t="s">
        <v>73</v>
      </c>
      <c r="F166" s="23" t="s">
        <v>106</v>
      </c>
      <c r="G166" s="23"/>
      <c r="H166" s="22"/>
      <c r="I166" s="23"/>
      <c r="J166" s="22"/>
      <c r="K166" s="22"/>
      <c r="L166" s="26"/>
      <c r="M166" s="23" t="s">
        <v>422</v>
      </c>
      <c r="N166" s="23"/>
      <c r="P166" s="28"/>
      <c r="Q166" s="28"/>
      <c r="R166" s="28"/>
      <c r="S166" s="28"/>
      <c r="T166" s="28"/>
      <c r="AB166" s="35">
        <f t="shared" si="4"/>
        <v>1</v>
      </c>
      <c r="AC166" s="36">
        <f t="shared" si="5"/>
        <v>0</v>
      </c>
      <c r="AE166" s="31"/>
      <c r="AF166" s="31"/>
      <c r="AG166" s="31"/>
      <c r="AH166" s="31"/>
      <c r="AI166" s="31"/>
      <c r="AJ166" s="32"/>
      <c r="AK166" s="33"/>
      <c r="AL166" s="31"/>
      <c r="AM166" s="31"/>
      <c r="AN166" s="31"/>
      <c r="AO166" s="31"/>
    </row>
    <row r="167" spans="1:41" s="34" customFormat="1" ht="15" customHeight="1" x14ac:dyDescent="0.25">
      <c r="A167" s="22">
        <v>41285</v>
      </c>
      <c r="B167" s="23" t="s">
        <v>423</v>
      </c>
      <c r="C167" s="24">
        <v>1555</v>
      </c>
      <c r="D167" s="25" t="s">
        <v>424</v>
      </c>
      <c r="E167" s="23" t="s">
        <v>120</v>
      </c>
      <c r="F167" s="23" t="s">
        <v>106</v>
      </c>
      <c r="G167" s="23"/>
      <c r="H167" s="22"/>
      <c r="I167" s="23"/>
      <c r="J167" s="22"/>
      <c r="K167" s="22"/>
      <c r="L167" s="26"/>
      <c r="M167" s="23"/>
      <c r="N167" s="23"/>
      <c r="P167" s="28"/>
      <c r="Q167" s="28"/>
      <c r="R167" s="28"/>
      <c r="S167" s="28"/>
      <c r="T167" s="28"/>
      <c r="AB167" s="35">
        <f t="shared" si="4"/>
        <v>1</v>
      </c>
      <c r="AC167" s="36">
        <f t="shared" si="5"/>
        <v>0</v>
      </c>
      <c r="AE167" s="31"/>
      <c r="AF167" s="31"/>
      <c r="AG167" s="31"/>
      <c r="AH167" s="31"/>
      <c r="AI167" s="31"/>
      <c r="AJ167" s="32"/>
      <c r="AK167" s="33"/>
      <c r="AL167" s="31"/>
      <c r="AM167" s="31"/>
      <c r="AN167" s="31"/>
      <c r="AO167" s="31"/>
    </row>
    <row r="168" spans="1:41" s="34" customFormat="1" ht="15" customHeight="1" x14ac:dyDescent="0.25">
      <c r="A168" s="22">
        <v>41285</v>
      </c>
      <c r="B168" s="23" t="s">
        <v>425</v>
      </c>
      <c r="C168" s="24">
        <v>1556</v>
      </c>
      <c r="D168" s="25" t="s">
        <v>426</v>
      </c>
      <c r="E168" s="23" t="s">
        <v>73</v>
      </c>
      <c r="F168" s="23" t="s">
        <v>106</v>
      </c>
      <c r="G168" s="23"/>
      <c r="H168" s="22"/>
      <c r="I168" s="23"/>
      <c r="J168" s="22"/>
      <c r="K168" s="22"/>
      <c r="L168" s="26"/>
      <c r="M168" s="23" t="s">
        <v>427</v>
      </c>
      <c r="N168" s="23"/>
      <c r="P168" s="28"/>
      <c r="Q168" s="28"/>
      <c r="R168" s="28"/>
      <c r="S168" s="28"/>
      <c r="T168" s="28"/>
      <c r="AB168" s="35">
        <f t="shared" si="4"/>
        <v>1</v>
      </c>
      <c r="AC168" s="36">
        <f t="shared" si="5"/>
        <v>0</v>
      </c>
      <c r="AE168" s="31"/>
      <c r="AF168" s="31"/>
      <c r="AG168" s="31"/>
      <c r="AH168" s="31"/>
      <c r="AI168" s="31"/>
      <c r="AJ168" s="32"/>
      <c r="AK168" s="33"/>
      <c r="AL168" s="31"/>
      <c r="AM168" s="31"/>
      <c r="AN168" s="31"/>
      <c r="AO168" s="31"/>
    </row>
    <row r="169" spans="1:41" s="34" customFormat="1" ht="15" customHeight="1" x14ac:dyDescent="0.25">
      <c r="A169" s="22">
        <v>41285</v>
      </c>
      <c r="B169" s="23" t="s">
        <v>428</v>
      </c>
      <c r="C169" s="24">
        <v>1557</v>
      </c>
      <c r="D169" s="25" t="s">
        <v>429</v>
      </c>
      <c r="E169" s="23" t="s">
        <v>52</v>
      </c>
      <c r="F169" s="23" t="s">
        <v>106</v>
      </c>
      <c r="G169" s="23"/>
      <c r="H169" s="22"/>
      <c r="I169" s="23"/>
      <c r="J169" s="22"/>
      <c r="K169" s="22"/>
      <c r="L169" s="26"/>
      <c r="M169" s="23" t="s">
        <v>430</v>
      </c>
      <c r="N169" s="23"/>
      <c r="P169" s="28"/>
      <c r="Q169" s="28"/>
      <c r="R169" s="28"/>
      <c r="S169" s="28"/>
      <c r="T169" s="28"/>
      <c r="AB169" s="35">
        <f t="shared" si="4"/>
        <v>1</v>
      </c>
      <c r="AC169" s="36">
        <f t="shared" si="5"/>
        <v>0</v>
      </c>
      <c r="AE169" s="31"/>
      <c r="AF169" s="31"/>
      <c r="AG169" s="31"/>
      <c r="AH169" s="31"/>
      <c r="AI169" s="31"/>
      <c r="AJ169" s="32"/>
      <c r="AK169" s="33"/>
      <c r="AL169" s="31"/>
      <c r="AM169" s="31"/>
      <c r="AN169" s="31"/>
      <c r="AO169" s="31"/>
    </row>
    <row r="170" spans="1:41" s="34" customFormat="1" ht="15" customHeight="1" x14ac:dyDescent="0.25">
      <c r="A170" s="22">
        <v>41285</v>
      </c>
      <c r="B170" s="23" t="s">
        <v>431</v>
      </c>
      <c r="C170" s="24">
        <v>1558</v>
      </c>
      <c r="D170" s="25" t="s">
        <v>432</v>
      </c>
      <c r="E170" s="23" t="s">
        <v>57</v>
      </c>
      <c r="F170" s="23" t="s">
        <v>106</v>
      </c>
      <c r="G170" s="23"/>
      <c r="H170" s="22"/>
      <c r="I170" s="23"/>
      <c r="J170" s="22"/>
      <c r="K170" s="22"/>
      <c r="L170" s="26"/>
      <c r="M170" s="23"/>
      <c r="N170" s="23"/>
      <c r="P170" s="28"/>
      <c r="Q170" s="28"/>
      <c r="R170" s="28"/>
      <c r="S170" s="28"/>
      <c r="T170" s="28"/>
      <c r="AB170" s="35">
        <f t="shared" si="4"/>
        <v>1</v>
      </c>
      <c r="AC170" s="36">
        <f t="shared" si="5"/>
        <v>0</v>
      </c>
      <c r="AE170" s="31"/>
      <c r="AF170" s="31"/>
      <c r="AG170" s="31"/>
      <c r="AH170" s="31"/>
      <c r="AI170" s="31"/>
      <c r="AJ170" s="32"/>
      <c r="AK170" s="33"/>
      <c r="AL170" s="31"/>
      <c r="AM170" s="31"/>
      <c r="AN170" s="31"/>
      <c r="AO170" s="31"/>
    </row>
    <row r="171" spans="1:41" s="34" customFormat="1" ht="15" customHeight="1" x14ac:dyDescent="0.25">
      <c r="A171" s="22">
        <v>41285</v>
      </c>
      <c r="B171" s="23" t="s">
        <v>433</v>
      </c>
      <c r="C171" s="24">
        <v>1559</v>
      </c>
      <c r="D171" s="25" t="s">
        <v>434</v>
      </c>
      <c r="E171" s="23" t="s">
        <v>52</v>
      </c>
      <c r="F171" s="23" t="s">
        <v>106</v>
      </c>
      <c r="G171" s="23"/>
      <c r="H171" s="22"/>
      <c r="I171" s="23"/>
      <c r="J171" s="22"/>
      <c r="K171" s="22"/>
      <c r="L171" s="26"/>
      <c r="M171" s="23" t="s">
        <v>435</v>
      </c>
      <c r="N171" s="23"/>
      <c r="P171" s="28"/>
      <c r="Q171" s="28"/>
      <c r="R171" s="28"/>
      <c r="S171" s="28"/>
      <c r="T171" s="28"/>
      <c r="AB171" s="35">
        <f t="shared" si="4"/>
        <v>1</v>
      </c>
      <c r="AC171" s="36">
        <f t="shared" si="5"/>
        <v>0</v>
      </c>
      <c r="AE171" s="31"/>
      <c r="AF171" s="31"/>
      <c r="AG171" s="31"/>
      <c r="AH171" s="31"/>
      <c r="AI171" s="31"/>
      <c r="AJ171" s="32"/>
      <c r="AK171" s="33"/>
      <c r="AL171" s="31"/>
      <c r="AM171" s="31"/>
      <c r="AN171" s="31"/>
      <c r="AO171" s="31"/>
    </row>
    <row r="172" spans="1:41" s="34" customFormat="1" ht="15" customHeight="1" x14ac:dyDescent="0.25">
      <c r="A172" s="22">
        <v>41285</v>
      </c>
      <c r="B172" s="23" t="s">
        <v>436</v>
      </c>
      <c r="C172" s="24">
        <v>1560</v>
      </c>
      <c r="D172" s="25" t="s">
        <v>437</v>
      </c>
      <c r="E172" s="23" t="s">
        <v>438</v>
      </c>
      <c r="F172" s="23" t="s">
        <v>106</v>
      </c>
      <c r="G172" s="23"/>
      <c r="H172" s="22"/>
      <c r="I172" s="23"/>
      <c r="J172" s="22"/>
      <c r="K172" s="22"/>
      <c r="L172" s="26"/>
      <c r="M172" s="23"/>
      <c r="N172" s="23"/>
      <c r="P172" s="28"/>
      <c r="Q172" s="28"/>
      <c r="R172" s="28"/>
      <c r="S172" s="28"/>
      <c r="T172" s="28"/>
      <c r="AB172" s="35" t="e">
        <f>C172-#REF!</f>
        <v>#REF!</v>
      </c>
      <c r="AC172" s="36" t="e">
        <f t="shared" si="5"/>
        <v>#REF!</v>
      </c>
      <c r="AE172" s="31"/>
      <c r="AF172" s="31"/>
      <c r="AG172" s="31"/>
      <c r="AH172" s="31"/>
      <c r="AI172" s="31"/>
      <c r="AJ172" s="32"/>
      <c r="AK172" s="33"/>
      <c r="AL172" s="31"/>
      <c r="AM172" s="31"/>
      <c r="AN172" s="31"/>
      <c r="AO172" s="31"/>
    </row>
    <row r="173" spans="1:41" s="34" customFormat="1" ht="15" customHeight="1" x14ac:dyDescent="0.25">
      <c r="A173" s="22">
        <v>41285</v>
      </c>
      <c r="B173" s="23" t="s">
        <v>439</v>
      </c>
      <c r="C173" s="24">
        <v>1561</v>
      </c>
      <c r="D173" s="25" t="s">
        <v>440</v>
      </c>
      <c r="E173" s="23" t="s">
        <v>52</v>
      </c>
      <c r="F173" s="23" t="s">
        <v>106</v>
      </c>
      <c r="G173" s="23"/>
      <c r="H173" s="22"/>
      <c r="I173" s="23"/>
      <c r="J173" s="22"/>
      <c r="K173" s="22" t="s">
        <v>151</v>
      </c>
      <c r="L173" s="26"/>
      <c r="M173" s="23"/>
      <c r="N173" s="23"/>
      <c r="P173" s="28"/>
      <c r="Q173" s="28"/>
      <c r="R173" s="28"/>
      <c r="S173" s="28"/>
      <c r="T173" s="28"/>
      <c r="AB173" s="35">
        <f t="shared" si="4"/>
        <v>1</v>
      </c>
      <c r="AC173" s="36">
        <f t="shared" si="5"/>
        <v>0</v>
      </c>
      <c r="AE173" s="31"/>
      <c r="AF173" s="31"/>
      <c r="AG173" s="31"/>
      <c r="AH173" s="31"/>
      <c r="AI173" s="31"/>
      <c r="AJ173" s="32"/>
      <c r="AK173" s="33"/>
      <c r="AL173" s="31"/>
      <c r="AM173" s="31"/>
      <c r="AN173" s="31"/>
      <c r="AO173" s="31"/>
    </row>
    <row r="174" spans="1:41" s="34" customFormat="1" ht="15" customHeight="1" x14ac:dyDescent="0.25">
      <c r="A174" s="22">
        <v>41285</v>
      </c>
      <c r="B174" s="23" t="s">
        <v>441</v>
      </c>
      <c r="C174" s="24">
        <v>1562</v>
      </c>
      <c r="D174" s="25" t="s">
        <v>442</v>
      </c>
      <c r="E174" s="23" t="s">
        <v>60</v>
      </c>
      <c r="F174" s="23" t="s">
        <v>106</v>
      </c>
      <c r="G174" s="23"/>
      <c r="H174" s="22"/>
      <c r="I174" s="23"/>
      <c r="J174" s="22"/>
      <c r="K174" s="22"/>
      <c r="L174" s="26"/>
      <c r="M174" s="23" t="s">
        <v>443</v>
      </c>
      <c r="N174" s="23"/>
      <c r="P174" s="28"/>
      <c r="Q174" s="28"/>
      <c r="R174" s="28"/>
      <c r="S174" s="28"/>
      <c r="T174" s="28"/>
      <c r="AB174" s="35">
        <f t="shared" si="4"/>
        <v>1</v>
      </c>
      <c r="AC174" s="36">
        <f t="shared" si="5"/>
        <v>0</v>
      </c>
      <c r="AE174" s="31"/>
      <c r="AF174" s="31"/>
      <c r="AG174" s="31"/>
      <c r="AH174" s="31"/>
      <c r="AI174" s="31"/>
      <c r="AJ174" s="32"/>
      <c r="AK174" s="33"/>
      <c r="AL174" s="31"/>
      <c r="AM174" s="31"/>
      <c r="AN174" s="31"/>
      <c r="AO174" s="31"/>
    </row>
    <row r="175" spans="1:41" s="34" customFormat="1" ht="15" customHeight="1" x14ac:dyDescent="0.25">
      <c r="A175" s="22">
        <v>41285</v>
      </c>
      <c r="B175" s="23" t="s">
        <v>444</v>
      </c>
      <c r="C175" s="24">
        <v>1563</v>
      </c>
      <c r="D175" s="25" t="s">
        <v>445</v>
      </c>
      <c r="E175" s="23" t="s">
        <v>109</v>
      </c>
      <c r="F175" s="23" t="s">
        <v>106</v>
      </c>
      <c r="G175" s="23"/>
      <c r="H175" s="22"/>
      <c r="I175" s="23"/>
      <c r="J175" s="22"/>
      <c r="K175" s="22" t="s">
        <v>151</v>
      </c>
      <c r="L175" s="26"/>
      <c r="M175" s="23" t="s">
        <v>446</v>
      </c>
      <c r="N175" s="23"/>
      <c r="P175" s="28"/>
      <c r="Q175" s="28"/>
      <c r="R175" s="28"/>
      <c r="S175" s="28"/>
      <c r="T175" s="28"/>
      <c r="AB175" s="35">
        <f t="shared" si="4"/>
        <v>1</v>
      </c>
      <c r="AC175" s="36">
        <f t="shared" si="5"/>
        <v>0</v>
      </c>
      <c r="AE175" s="31"/>
      <c r="AF175" s="31"/>
      <c r="AG175" s="31"/>
      <c r="AH175" s="31"/>
      <c r="AI175" s="31"/>
      <c r="AJ175" s="32"/>
      <c r="AK175" s="33"/>
      <c r="AL175" s="31"/>
      <c r="AM175" s="31"/>
      <c r="AN175" s="31"/>
      <c r="AO175" s="31"/>
    </row>
    <row r="176" spans="1:41" s="34" customFormat="1" ht="15" customHeight="1" x14ac:dyDescent="0.25">
      <c r="A176" s="22">
        <v>41285</v>
      </c>
      <c r="B176" s="23" t="s">
        <v>447</v>
      </c>
      <c r="C176" s="24">
        <v>1564</v>
      </c>
      <c r="D176" s="25" t="s">
        <v>448</v>
      </c>
      <c r="E176" s="23" t="s">
        <v>73</v>
      </c>
      <c r="F176" s="23" t="s">
        <v>106</v>
      </c>
      <c r="G176" s="23"/>
      <c r="H176" s="22"/>
      <c r="I176" s="23"/>
      <c r="J176" s="22"/>
      <c r="K176" s="22" t="s">
        <v>151</v>
      </c>
      <c r="L176" s="26"/>
      <c r="M176" s="23" t="s">
        <v>449</v>
      </c>
      <c r="N176" s="23"/>
      <c r="P176" s="28"/>
      <c r="Q176" s="28"/>
      <c r="R176" s="28"/>
      <c r="S176" s="28"/>
      <c r="T176" s="28"/>
      <c r="AB176" s="35">
        <f t="shared" si="4"/>
        <v>1</v>
      </c>
      <c r="AC176" s="36">
        <f t="shared" si="5"/>
        <v>0</v>
      </c>
      <c r="AE176" s="31"/>
      <c r="AF176" s="31"/>
      <c r="AG176" s="31"/>
      <c r="AH176" s="31"/>
      <c r="AI176" s="31"/>
      <c r="AJ176" s="32"/>
      <c r="AK176" s="33"/>
      <c r="AL176" s="31"/>
      <c r="AM176" s="31"/>
      <c r="AN176" s="31"/>
      <c r="AO176" s="31"/>
    </row>
    <row r="177" spans="1:41" s="34" customFormat="1" ht="15" customHeight="1" x14ac:dyDescent="0.25">
      <c r="A177" s="22">
        <v>41285</v>
      </c>
      <c r="B177" s="23" t="s">
        <v>450</v>
      </c>
      <c r="C177" s="24">
        <v>1565</v>
      </c>
      <c r="D177" s="25" t="s">
        <v>451</v>
      </c>
      <c r="E177" s="23" t="s">
        <v>57</v>
      </c>
      <c r="F177" s="23" t="s">
        <v>106</v>
      </c>
      <c r="G177" s="23"/>
      <c r="H177" s="22"/>
      <c r="I177" s="23"/>
      <c r="J177" s="22"/>
      <c r="K177" s="22"/>
      <c r="L177" s="26"/>
      <c r="M177" s="23" t="s">
        <v>452</v>
      </c>
      <c r="N177" s="23"/>
      <c r="P177" s="28"/>
      <c r="Q177" s="28"/>
      <c r="R177" s="28"/>
      <c r="S177" s="28"/>
      <c r="T177" s="28"/>
      <c r="AB177" s="35">
        <f t="shared" si="4"/>
        <v>1</v>
      </c>
      <c r="AC177" s="36">
        <f t="shared" si="5"/>
        <v>0</v>
      </c>
      <c r="AE177" s="31"/>
      <c r="AF177" s="31"/>
      <c r="AG177" s="31"/>
      <c r="AH177" s="31"/>
      <c r="AI177" s="31"/>
      <c r="AJ177" s="32"/>
      <c r="AK177" s="33"/>
      <c r="AL177" s="31"/>
      <c r="AM177" s="31"/>
      <c r="AN177" s="31"/>
      <c r="AO177" s="31"/>
    </row>
    <row r="178" spans="1:41" s="34" customFormat="1" ht="15" customHeight="1" x14ac:dyDescent="0.25">
      <c r="A178" s="22">
        <v>41285</v>
      </c>
      <c r="B178" s="23" t="s">
        <v>453</v>
      </c>
      <c r="C178" s="24">
        <v>1566</v>
      </c>
      <c r="D178" s="25" t="s">
        <v>454</v>
      </c>
      <c r="E178" s="23" t="s">
        <v>120</v>
      </c>
      <c r="F178" s="23" t="s">
        <v>106</v>
      </c>
      <c r="G178" s="23"/>
      <c r="H178" s="22"/>
      <c r="I178" s="23"/>
      <c r="J178" s="22"/>
      <c r="K178" s="22"/>
      <c r="L178" s="26"/>
      <c r="M178" s="23" t="s">
        <v>455</v>
      </c>
      <c r="N178" s="23"/>
      <c r="P178" s="28"/>
      <c r="Q178" s="28"/>
      <c r="R178" s="28"/>
      <c r="S178" s="28"/>
      <c r="T178" s="28"/>
      <c r="AB178" s="35">
        <f t="shared" si="4"/>
        <v>1</v>
      </c>
      <c r="AC178" s="36">
        <f t="shared" si="5"/>
        <v>0</v>
      </c>
      <c r="AE178" s="31"/>
      <c r="AF178" s="31"/>
      <c r="AG178" s="31"/>
      <c r="AH178" s="31"/>
      <c r="AI178" s="31"/>
      <c r="AJ178" s="32"/>
      <c r="AK178" s="33"/>
      <c r="AL178" s="31"/>
      <c r="AM178" s="31"/>
      <c r="AN178" s="31"/>
      <c r="AO178" s="31"/>
    </row>
    <row r="179" spans="1:41" s="34" customFormat="1" ht="15" customHeight="1" x14ac:dyDescent="0.25">
      <c r="A179" s="22">
        <v>41285</v>
      </c>
      <c r="B179" s="23" t="s">
        <v>456</v>
      </c>
      <c r="C179" s="24">
        <v>1567</v>
      </c>
      <c r="D179" s="25" t="s">
        <v>457</v>
      </c>
      <c r="E179" s="23" t="s">
        <v>52</v>
      </c>
      <c r="F179" s="23" t="s">
        <v>106</v>
      </c>
      <c r="G179" s="23"/>
      <c r="H179" s="22"/>
      <c r="I179" s="23"/>
      <c r="J179" s="22"/>
      <c r="K179" s="22" t="s">
        <v>151</v>
      </c>
      <c r="L179" s="26"/>
      <c r="M179" s="23"/>
      <c r="N179" s="23"/>
      <c r="P179" s="28"/>
      <c r="Q179" s="28"/>
      <c r="R179" s="28"/>
      <c r="S179" s="28"/>
      <c r="T179" s="28"/>
      <c r="AB179" s="35">
        <f t="shared" si="4"/>
        <v>1</v>
      </c>
      <c r="AC179" s="36">
        <f t="shared" si="5"/>
        <v>0</v>
      </c>
      <c r="AE179" s="31"/>
      <c r="AF179" s="31"/>
      <c r="AG179" s="31"/>
      <c r="AH179" s="31"/>
      <c r="AI179" s="31"/>
      <c r="AJ179" s="32"/>
      <c r="AK179" s="33"/>
      <c r="AL179" s="31"/>
      <c r="AM179" s="31"/>
      <c r="AN179" s="31"/>
      <c r="AO179" s="31"/>
    </row>
    <row r="180" spans="1:41" s="34" customFormat="1" ht="15" customHeight="1" x14ac:dyDescent="0.25">
      <c r="A180" s="22">
        <v>41285</v>
      </c>
      <c r="B180" s="23" t="s">
        <v>458</v>
      </c>
      <c r="C180" s="24">
        <v>1568</v>
      </c>
      <c r="D180" s="25" t="s">
        <v>459</v>
      </c>
      <c r="E180" s="23" t="s">
        <v>26</v>
      </c>
      <c r="F180" s="23" t="s">
        <v>106</v>
      </c>
      <c r="G180" s="23"/>
      <c r="H180" s="22"/>
      <c r="I180" s="23"/>
      <c r="J180" s="22"/>
      <c r="K180" s="22"/>
      <c r="L180" s="26"/>
      <c r="M180" s="23" t="s">
        <v>460</v>
      </c>
      <c r="N180" s="23"/>
      <c r="P180" s="28"/>
      <c r="Q180" s="28"/>
      <c r="R180" s="28"/>
      <c r="S180" s="28"/>
      <c r="T180" s="28"/>
      <c r="AB180" s="35">
        <f t="shared" si="4"/>
        <v>1</v>
      </c>
      <c r="AC180" s="36">
        <f t="shared" si="5"/>
        <v>0</v>
      </c>
      <c r="AE180" s="31"/>
      <c r="AF180" s="31"/>
      <c r="AG180" s="31"/>
      <c r="AH180" s="31"/>
      <c r="AI180" s="31"/>
      <c r="AJ180" s="32"/>
      <c r="AK180" s="33"/>
      <c r="AL180" s="31"/>
      <c r="AM180" s="31"/>
      <c r="AN180" s="31"/>
      <c r="AO180" s="31"/>
    </row>
    <row r="181" spans="1:41" s="34" customFormat="1" ht="15" customHeight="1" x14ac:dyDescent="0.25">
      <c r="A181" s="22">
        <v>41285</v>
      </c>
      <c r="B181" s="23" t="s">
        <v>461</v>
      </c>
      <c r="C181" s="24">
        <v>1569</v>
      </c>
      <c r="D181" s="25" t="s">
        <v>462</v>
      </c>
      <c r="E181" s="23" t="s">
        <v>73</v>
      </c>
      <c r="F181" s="23" t="s">
        <v>106</v>
      </c>
      <c r="G181" s="23"/>
      <c r="H181" s="22"/>
      <c r="I181" s="23"/>
      <c r="J181" s="22"/>
      <c r="K181" s="22"/>
      <c r="L181" s="26"/>
      <c r="M181" s="23" t="s">
        <v>463</v>
      </c>
      <c r="N181" s="23"/>
      <c r="P181" s="28"/>
      <c r="Q181" s="28"/>
      <c r="R181" s="28"/>
      <c r="S181" s="28"/>
      <c r="T181" s="28"/>
      <c r="AB181" s="35">
        <f t="shared" si="4"/>
        <v>1</v>
      </c>
      <c r="AC181" s="36">
        <f t="shared" si="5"/>
        <v>0</v>
      </c>
      <c r="AE181" s="31"/>
      <c r="AF181" s="31"/>
      <c r="AG181" s="31"/>
      <c r="AH181" s="31"/>
      <c r="AI181" s="31"/>
      <c r="AJ181" s="32"/>
      <c r="AK181" s="33"/>
      <c r="AL181" s="31"/>
      <c r="AM181" s="31"/>
      <c r="AN181" s="31"/>
      <c r="AO181" s="31"/>
    </row>
    <row r="182" spans="1:41" s="34" customFormat="1" ht="15" customHeight="1" x14ac:dyDescent="0.25">
      <c r="A182" s="22">
        <v>41285</v>
      </c>
      <c r="B182" s="23" t="s">
        <v>464</v>
      </c>
      <c r="C182" s="24">
        <v>1570</v>
      </c>
      <c r="D182" s="25" t="s">
        <v>465</v>
      </c>
      <c r="E182" s="23" t="s">
        <v>73</v>
      </c>
      <c r="F182" s="23" t="s">
        <v>106</v>
      </c>
      <c r="G182" s="23"/>
      <c r="H182" s="22"/>
      <c r="I182" s="23"/>
      <c r="J182" s="22"/>
      <c r="K182" s="22"/>
      <c r="L182" s="26"/>
      <c r="M182" s="23" t="s">
        <v>466</v>
      </c>
      <c r="N182" s="23"/>
      <c r="P182" s="28"/>
      <c r="Q182" s="28"/>
      <c r="R182" s="28"/>
      <c r="S182" s="28"/>
      <c r="T182" s="28"/>
      <c r="AB182" s="35">
        <f t="shared" si="4"/>
        <v>1</v>
      </c>
      <c r="AC182" s="36">
        <f t="shared" si="5"/>
        <v>0</v>
      </c>
      <c r="AE182" s="31"/>
      <c r="AF182" s="31"/>
      <c r="AG182" s="31"/>
      <c r="AH182" s="31"/>
      <c r="AI182" s="31"/>
      <c r="AJ182" s="32"/>
      <c r="AK182" s="33"/>
      <c r="AL182" s="31"/>
      <c r="AM182" s="31"/>
      <c r="AN182" s="31"/>
      <c r="AO182" s="31"/>
    </row>
    <row r="183" spans="1:41" s="34" customFormat="1" ht="15" customHeight="1" x14ac:dyDescent="0.25">
      <c r="A183" s="22">
        <v>41285</v>
      </c>
      <c r="B183" s="23" t="s">
        <v>467</v>
      </c>
      <c r="C183" s="24">
        <v>1571</v>
      </c>
      <c r="D183" s="25" t="s">
        <v>468</v>
      </c>
      <c r="E183" s="23" t="s">
        <v>60</v>
      </c>
      <c r="F183" s="23" t="s">
        <v>106</v>
      </c>
      <c r="G183" s="23"/>
      <c r="H183" s="22"/>
      <c r="I183" s="23"/>
      <c r="J183" s="22"/>
      <c r="K183" s="22" t="s">
        <v>151</v>
      </c>
      <c r="L183" s="26"/>
      <c r="M183" s="23"/>
      <c r="N183" s="23"/>
      <c r="P183" s="28"/>
      <c r="Q183" s="28"/>
      <c r="R183" s="28"/>
      <c r="S183" s="28"/>
      <c r="T183" s="28"/>
      <c r="AB183" s="35">
        <f t="shared" si="4"/>
        <v>1</v>
      </c>
      <c r="AC183" s="36">
        <f t="shared" si="5"/>
        <v>0</v>
      </c>
      <c r="AE183" s="31"/>
      <c r="AF183" s="31"/>
      <c r="AG183" s="31"/>
      <c r="AH183" s="31"/>
      <c r="AI183" s="31"/>
      <c r="AJ183" s="32"/>
      <c r="AK183" s="33"/>
      <c r="AL183" s="31"/>
      <c r="AM183" s="31"/>
      <c r="AN183" s="31"/>
      <c r="AO183" s="31"/>
    </row>
    <row r="184" spans="1:41" s="34" customFormat="1" ht="15" customHeight="1" x14ac:dyDescent="0.25">
      <c r="A184" s="22">
        <v>41285</v>
      </c>
      <c r="B184" s="23" t="s">
        <v>469</v>
      </c>
      <c r="C184" s="24">
        <v>1572</v>
      </c>
      <c r="D184" s="25" t="s">
        <v>470</v>
      </c>
      <c r="E184" s="23" t="s">
        <v>60</v>
      </c>
      <c r="F184" s="23" t="s">
        <v>106</v>
      </c>
      <c r="G184" s="23"/>
      <c r="H184" s="22"/>
      <c r="I184" s="23"/>
      <c r="J184" s="22"/>
      <c r="K184" s="22" t="s">
        <v>151</v>
      </c>
      <c r="L184" s="26"/>
      <c r="M184" s="23"/>
      <c r="N184" s="23"/>
      <c r="P184" s="28"/>
      <c r="Q184" s="28"/>
      <c r="R184" s="28"/>
      <c r="S184" s="28"/>
      <c r="T184" s="28"/>
      <c r="AB184" s="35">
        <f t="shared" si="4"/>
        <v>1</v>
      </c>
      <c r="AC184" s="36">
        <f t="shared" si="5"/>
        <v>0</v>
      </c>
      <c r="AE184" s="31"/>
      <c r="AF184" s="31"/>
      <c r="AG184" s="31"/>
      <c r="AH184" s="31"/>
      <c r="AI184" s="31"/>
      <c r="AJ184" s="32"/>
      <c r="AK184" s="33"/>
      <c r="AL184" s="31"/>
      <c r="AM184" s="31"/>
      <c r="AN184" s="31"/>
      <c r="AO184" s="31"/>
    </row>
    <row r="185" spans="1:41" s="34" customFormat="1" ht="15" customHeight="1" x14ac:dyDescent="0.25">
      <c r="A185" s="22">
        <v>41285</v>
      </c>
      <c r="B185" s="23" t="s">
        <v>471</v>
      </c>
      <c r="C185" s="24">
        <v>1573</v>
      </c>
      <c r="D185" s="25" t="s">
        <v>472</v>
      </c>
      <c r="E185" s="23" t="s">
        <v>57</v>
      </c>
      <c r="F185" s="23" t="s">
        <v>106</v>
      </c>
      <c r="G185" s="23"/>
      <c r="H185" s="22"/>
      <c r="I185" s="23"/>
      <c r="J185" s="22"/>
      <c r="K185" s="22"/>
      <c r="L185" s="26"/>
      <c r="M185" s="23" t="s">
        <v>473</v>
      </c>
      <c r="N185" s="23"/>
      <c r="P185" s="28"/>
      <c r="Q185" s="28"/>
      <c r="R185" s="28"/>
      <c r="S185" s="28"/>
      <c r="T185" s="28"/>
      <c r="AB185" s="35">
        <f t="shared" si="4"/>
        <v>1</v>
      </c>
      <c r="AC185" s="36">
        <f t="shared" si="5"/>
        <v>0</v>
      </c>
      <c r="AE185" s="31"/>
      <c r="AF185" s="31"/>
      <c r="AG185" s="31"/>
      <c r="AH185" s="31"/>
      <c r="AI185" s="31"/>
      <c r="AJ185" s="32"/>
      <c r="AK185" s="33"/>
      <c r="AL185" s="31"/>
      <c r="AM185" s="31"/>
      <c r="AN185" s="31"/>
      <c r="AO185" s="31"/>
    </row>
    <row r="186" spans="1:41" s="34" customFormat="1" ht="15" customHeight="1" x14ac:dyDescent="0.25">
      <c r="A186" s="22">
        <v>41285</v>
      </c>
      <c r="B186" s="23" t="s">
        <v>474</v>
      </c>
      <c r="C186" s="24">
        <v>1574</v>
      </c>
      <c r="D186" s="25" t="s">
        <v>475</v>
      </c>
      <c r="E186" s="23" t="s">
        <v>109</v>
      </c>
      <c r="F186" s="23" t="s">
        <v>106</v>
      </c>
      <c r="G186" s="23"/>
      <c r="H186" s="22"/>
      <c r="I186" s="23"/>
      <c r="J186" s="22"/>
      <c r="K186" s="22"/>
      <c r="L186" s="26"/>
      <c r="M186" s="23"/>
      <c r="N186" s="23"/>
      <c r="P186" s="28"/>
      <c r="Q186" s="28"/>
      <c r="R186" s="28"/>
      <c r="S186" s="28"/>
      <c r="T186" s="28"/>
      <c r="AB186" s="35">
        <f t="shared" si="4"/>
        <v>1</v>
      </c>
      <c r="AC186" s="36">
        <f t="shared" si="5"/>
        <v>0</v>
      </c>
      <c r="AE186" s="31"/>
      <c r="AF186" s="31"/>
      <c r="AG186" s="31"/>
      <c r="AH186" s="31"/>
      <c r="AI186" s="31"/>
      <c r="AJ186" s="32"/>
      <c r="AK186" s="33"/>
      <c r="AL186" s="31"/>
      <c r="AM186" s="31"/>
      <c r="AN186" s="31"/>
      <c r="AO186" s="31"/>
    </row>
    <row r="187" spans="1:41" s="34" customFormat="1" ht="15" customHeight="1" x14ac:dyDescent="0.25">
      <c r="A187" s="22">
        <v>41285</v>
      </c>
      <c r="B187" s="23" t="s">
        <v>476</v>
      </c>
      <c r="C187" s="24">
        <v>1575</v>
      </c>
      <c r="D187" s="25" t="s">
        <v>477</v>
      </c>
      <c r="E187" s="23" t="s">
        <v>57</v>
      </c>
      <c r="F187" s="23" t="s">
        <v>106</v>
      </c>
      <c r="G187" s="23"/>
      <c r="H187" s="22"/>
      <c r="I187" s="23"/>
      <c r="J187" s="22"/>
      <c r="K187" s="22"/>
      <c r="L187" s="26"/>
      <c r="M187" s="23" t="s">
        <v>478</v>
      </c>
      <c r="N187" s="23"/>
      <c r="P187" s="28"/>
      <c r="Q187" s="28"/>
      <c r="R187" s="28"/>
      <c r="S187" s="28"/>
      <c r="T187" s="28"/>
      <c r="AB187" s="35">
        <f t="shared" si="4"/>
        <v>1</v>
      </c>
      <c r="AC187" s="36">
        <f t="shared" si="5"/>
        <v>0</v>
      </c>
      <c r="AE187" s="31"/>
      <c r="AF187" s="31"/>
      <c r="AG187" s="31"/>
      <c r="AH187" s="31"/>
      <c r="AI187" s="31"/>
      <c r="AJ187" s="32"/>
      <c r="AK187" s="33"/>
      <c r="AL187" s="31"/>
      <c r="AM187" s="31"/>
      <c r="AN187" s="31"/>
      <c r="AO187" s="31"/>
    </row>
    <row r="188" spans="1:41" s="34" customFormat="1" ht="15" customHeight="1" x14ac:dyDescent="0.25">
      <c r="A188" s="22">
        <v>41285</v>
      </c>
      <c r="B188" s="23" t="s">
        <v>479</v>
      </c>
      <c r="C188" s="24">
        <v>1576</v>
      </c>
      <c r="D188" s="25" t="s">
        <v>480</v>
      </c>
      <c r="E188" s="23" t="s">
        <v>179</v>
      </c>
      <c r="F188" s="23" t="s">
        <v>106</v>
      </c>
      <c r="G188" s="23"/>
      <c r="H188" s="22"/>
      <c r="I188" s="23"/>
      <c r="J188" s="22"/>
      <c r="K188" s="22"/>
      <c r="L188" s="26"/>
      <c r="M188" s="23" t="s">
        <v>481</v>
      </c>
      <c r="N188" s="23"/>
      <c r="P188" s="28"/>
      <c r="Q188" s="28"/>
      <c r="R188" s="28"/>
      <c r="S188" s="28"/>
      <c r="T188" s="28"/>
      <c r="AB188" s="35">
        <f t="shared" si="4"/>
        <v>1</v>
      </c>
      <c r="AC188" s="36">
        <f t="shared" si="5"/>
        <v>0</v>
      </c>
      <c r="AE188" s="31"/>
      <c r="AF188" s="31"/>
      <c r="AG188" s="31"/>
      <c r="AH188" s="31"/>
      <c r="AI188" s="31"/>
      <c r="AJ188" s="32"/>
      <c r="AK188" s="33"/>
      <c r="AL188" s="31"/>
      <c r="AM188" s="31"/>
      <c r="AN188" s="31"/>
      <c r="AO188" s="31"/>
    </row>
    <row r="189" spans="1:41" s="34" customFormat="1" ht="15" customHeight="1" x14ac:dyDescent="0.25">
      <c r="A189" s="22">
        <v>41285</v>
      </c>
      <c r="B189" s="23" t="s">
        <v>482</v>
      </c>
      <c r="C189" s="24">
        <v>1577</v>
      </c>
      <c r="D189" s="25" t="s">
        <v>483</v>
      </c>
      <c r="E189" s="23" t="s">
        <v>60</v>
      </c>
      <c r="F189" s="23" t="s">
        <v>106</v>
      </c>
      <c r="G189" s="23"/>
      <c r="H189" s="22"/>
      <c r="I189" s="23"/>
      <c r="J189" s="22"/>
      <c r="K189" s="22" t="s">
        <v>151</v>
      </c>
      <c r="L189" s="26"/>
      <c r="M189" s="23" t="s">
        <v>484</v>
      </c>
      <c r="N189" s="23"/>
      <c r="P189" s="28"/>
      <c r="Q189" s="28"/>
      <c r="R189" s="28"/>
      <c r="S189" s="28"/>
      <c r="T189" s="28"/>
      <c r="AB189" s="35">
        <f t="shared" si="4"/>
        <v>1</v>
      </c>
      <c r="AC189" s="36">
        <f t="shared" si="5"/>
        <v>0</v>
      </c>
      <c r="AE189" s="31"/>
      <c r="AF189" s="31"/>
      <c r="AG189" s="31"/>
      <c r="AH189" s="31"/>
      <c r="AI189" s="31"/>
      <c r="AJ189" s="32"/>
      <c r="AK189" s="33"/>
      <c r="AL189" s="31"/>
      <c r="AM189" s="31"/>
      <c r="AN189" s="31"/>
      <c r="AO189" s="31"/>
    </row>
    <row r="190" spans="1:41" s="34" customFormat="1" ht="15" customHeight="1" x14ac:dyDescent="0.25">
      <c r="A190" s="22">
        <v>41285</v>
      </c>
      <c r="B190" s="23" t="s">
        <v>485</v>
      </c>
      <c r="C190" s="24">
        <v>1578</v>
      </c>
      <c r="D190" s="25" t="s">
        <v>486</v>
      </c>
      <c r="E190" s="23" t="s">
        <v>57</v>
      </c>
      <c r="F190" s="23" t="s">
        <v>106</v>
      </c>
      <c r="G190" s="23"/>
      <c r="H190" s="22"/>
      <c r="I190" s="23"/>
      <c r="J190" s="22">
        <v>41341</v>
      </c>
      <c r="K190" s="22"/>
      <c r="L190" s="26"/>
      <c r="M190" s="23" t="s">
        <v>487</v>
      </c>
      <c r="N190" s="23"/>
      <c r="P190" s="28"/>
      <c r="Q190" s="28"/>
      <c r="R190" s="28"/>
      <c r="S190" s="28"/>
      <c r="T190" s="28"/>
      <c r="AB190" s="35">
        <f t="shared" si="4"/>
        <v>1</v>
      </c>
      <c r="AC190" s="36">
        <f t="shared" si="5"/>
        <v>0</v>
      </c>
      <c r="AE190" s="31"/>
      <c r="AF190" s="31"/>
      <c r="AG190" s="31"/>
      <c r="AH190" s="31"/>
      <c r="AI190" s="31"/>
      <c r="AJ190" s="32"/>
      <c r="AK190" s="33"/>
      <c r="AL190" s="31"/>
      <c r="AM190" s="31"/>
      <c r="AN190" s="31"/>
      <c r="AO190" s="31"/>
    </row>
    <row r="191" spans="1:41" s="34" customFormat="1" ht="15" customHeight="1" x14ac:dyDescent="0.25">
      <c r="A191" s="22">
        <v>41285</v>
      </c>
      <c r="B191" s="23" t="s">
        <v>488</v>
      </c>
      <c r="C191" s="24">
        <v>1579</v>
      </c>
      <c r="D191" s="25" t="s">
        <v>489</v>
      </c>
      <c r="E191" s="23" t="s">
        <v>60</v>
      </c>
      <c r="F191" s="23" t="s">
        <v>106</v>
      </c>
      <c r="G191" s="23"/>
      <c r="H191" s="22"/>
      <c r="I191" s="23"/>
      <c r="J191" s="22"/>
      <c r="K191" s="22" t="s">
        <v>151</v>
      </c>
      <c r="L191" s="26"/>
      <c r="M191" s="23"/>
      <c r="N191" s="23"/>
      <c r="P191" s="28"/>
      <c r="Q191" s="28"/>
      <c r="R191" s="28"/>
      <c r="S191" s="28"/>
      <c r="T191" s="28"/>
      <c r="AB191" s="35">
        <f t="shared" si="4"/>
        <v>1</v>
      </c>
      <c r="AC191" s="36">
        <f t="shared" si="5"/>
        <v>0</v>
      </c>
      <c r="AE191" s="31"/>
      <c r="AF191" s="31"/>
      <c r="AG191" s="31"/>
      <c r="AH191" s="31"/>
      <c r="AI191" s="31"/>
      <c r="AJ191" s="32"/>
      <c r="AK191" s="33"/>
      <c r="AL191" s="31"/>
      <c r="AM191" s="31"/>
      <c r="AN191" s="31"/>
      <c r="AO191" s="31"/>
    </row>
    <row r="192" spans="1:41" s="34" customFormat="1" ht="24" customHeight="1" x14ac:dyDescent="0.25">
      <c r="A192" s="22">
        <v>41285</v>
      </c>
      <c r="B192" s="23" t="s">
        <v>490</v>
      </c>
      <c r="C192" s="24">
        <v>1580</v>
      </c>
      <c r="D192" s="25" t="s">
        <v>491</v>
      </c>
      <c r="E192" s="23" t="s">
        <v>57</v>
      </c>
      <c r="F192" s="23" t="s">
        <v>106</v>
      </c>
      <c r="G192" s="23"/>
      <c r="H192" s="22"/>
      <c r="I192" s="23"/>
      <c r="J192" s="22"/>
      <c r="K192" s="22"/>
      <c r="L192" s="26"/>
      <c r="M192" s="23"/>
      <c r="N192" s="23"/>
      <c r="P192" s="28"/>
      <c r="Q192" s="28"/>
      <c r="R192" s="28"/>
      <c r="S192" s="28"/>
      <c r="T192" s="28"/>
      <c r="AB192" s="35" t="e">
        <f>C192-#REF!</f>
        <v>#REF!</v>
      </c>
      <c r="AC192" s="36" t="e">
        <f t="shared" si="5"/>
        <v>#REF!</v>
      </c>
      <c r="AE192" s="31"/>
      <c r="AF192" s="31"/>
      <c r="AG192" s="31"/>
      <c r="AH192" s="31"/>
      <c r="AI192" s="31"/>
      <c r="AJ192" s="32"/>
      <c r="AK192" s="33"/>
      <c r="AL192" s="31"/>
      <c r="AM192" s="31"/>
      <c r="AN192" s="31"/>
      <c r="AO192" s="31"/>
    </row>
    <row r="193" spans="1:41" s="34" customFormat="1" ht="24" customHeight="1" x14ac:dyDescent="0.25">
      <c r="A193" s="22">
        <v>41285</v>
      </c>
      <c r="B193" s="23" t="s">
        <v>492</v>
      </c>
      <c r="C193" s="24">
        <v>1581</v>
      </c>
      <c r="D193" s="25" t="s">
        <v>493</v>
      </c>
      <c r="E193" s="23" t="s">
        <v>38</v>
      </c>
      <c r="F193" s="23" t="s">
        <v>106</v>
      </c>
      <c r="G193" s="23"/>
      <c r="H193" s="22">
        <v>41373</v>
      </c>
      <c r="I193" s="23"/>
      <c r="J193" s="22"/>
      <c r="K193" s="22"/>
      <c r="L193" s="26"/>
      <c r="M193" s="23" t="s">
        <v>494</v>
      </c>
      <c r="N193" s="23"/>
      <c r="P193" s="28"/>
      <c r="Q193" s="28"/>
      <c r="R193" s="28"/>
      <c r="S193" s="28"/>
      <c r="T193" s="28"/>
      <c r="AB193" s="35">
        <f t="shared" si="4"/>
        <v>1</v>
      </c>
      <c r="AC193" s="36">
        <f t="shared" si="5"/>
        <v>0</v>
      </c>
      <c r="AE193" s="31"/>
      <c r="AF193" s="31"/>
      <c r="AG193" s="31"/>
      <c r="AH193" s="31"/>
      <c r="AI193" s="31"/>
      <c r="AJ193" s="32"/>
      <c r="AK193" s="33"/>
      <c r="AL193" s="31"/>
      <c r="AM193" s="31"/>
      <c r="AN193" s="31"/>
      <c r="AO193" s="31"/>
    </row>
    <row r="194" spans="1:41" s="34" customFormat="1" ht="24" customHeight="1" x14ac:dyDescent="0.25">
      <c r="A194" s="22">
        <v>41285</v>
      </c>
      <c r="B194" s="23" t="s">
        <v>495</v>
      </c>
      <c r="C194" s="24">
        <v>1582</v>
      </c>
      <c r="D194" s="25" t="s">
        <v>496</v>
      </c>
      <c r="E194" s="23" t="s">
        <v>52</v>
      </c>
      <c r="F194" s="23" t="s">
        <v>106</v>
      </c>
      <c r="G194" s="23"/>
      <c r="H194" s="22"/>
      <c r="I194" s="23"/>
      <c r="J194" s="22">
        <v>41341</v>
      </c>
      <c r="K194" s="22"/>
      <c r="L194" s="26"/>
      <c r="M194" s="23"/>
      <c r="N194" s="23"/>
      <c r="P194" s="28"/>
      <c r="Q194" s="28"/>
      <c r="R194" s="28"/>
      <c r="S194" s="28"/>
      <c r="T194" s="28"/>
      <c r="AB194" s="35">
        <f t="shared" si="4"/>
        <v>1</v>
      </c>
      <c r="AC194" s="36">
        <f t="shared" si="5"/>
        <v>0</v>
      </c>
      <c r="AE194" s="31"/>
      <c r="AF194" s="31"/>
      <c r="AG194" s="31"/>
      <c r="AH194" s="31"/>
      <c r="AI194" s="31"/>
      <c r="AJ194" s="32"/>
      <c r="AK194" s="33"/>
      <c r="AL194" s="31"/>
      <c r="AM194" s="31"/>
      <c r="AN194" s="31"/>
      <c r="AO194" s="31"/>
    </row>
    <row r="195" spans="1:41" s="34" customFormat="1" ht="15" customHeight="1" x14ac:dyDescent="0.25">
      <c r="A195" s="22">
        <v>41285</v>
      </c>
      <c r="B195" s="23" t="s">
        <v>497</v>
      </c>
      <c r="C195" s="24">
        <v>1583</v>
      </c>
      <c r="D195" s="25" t="s">
        <v>498</v>
      </c>
      <c r="E195" s="23" t="s">
        <v>60</v>
      </c>
      <c r="F195" s="23" t="s">
        <v>106</v>
      </c>
      <c r="G195" s="23"/>
      <c r="H195" s="22"/>
      <c r="I195" s="23"/>
      <c r="J195" s="22"/>
      <c r="K195" s="22" t="s">
        <v>151</v>
      </c>
      <c r="L195" s="26"/>
      <c r="M195" s="23" t="s">
        <v>499</v>
      </c>
      <c r="N195" s="23"/>
      <c r="P195" s="28"/>
      <c r="Q195" s="28"/>
      <c r="R195" s="28"/>
      <c r="S195" s="28"/>
      <c r="T195" s="28"/>
      <c r="AB195" s="35">
        <f t="shared" si="4"/>
        <v>1</v>
      </c>
      <c r="AC195" s="36">
        <f t="shared" si="5"/>
        <v>0</v>
      </c>
      <c r="AE195" s="31"/>
      <c r="AF195" s="31"/>
      <c r="AG195" s="31"/>
      <c r="AH195" s="31"/>
      <c r="AI195" s="31"/>
      <c r="AJ195" s="32"/>
      <c r="AK195" s="33"/>
      <c r="AL195" s="31"/>
      <c r="AM195" s="31"/>
      <c r="AN195" s="31"/>
      <c r="AO195" s="31"/>
    </row>
    <row r="196" spans="1:41" s="34" customFormat="1" ht="15" customHeight="1" x14ac:dyDescent="0.25">
      <c r="A196" s="22">
        <v>41285</v>
      </c>
      <c r="B196" s="23" t="s">
        <v>500</v>
      </c>
      <c r="C196" s="24">
        <v>1584</v>
      </c>
      <c r="D196" s="25" t="s">
        <v>501</v>
      </c>
      <c r="E196" s="23" t="s">
        <v>133</v>
      </c>
      <c r="F196" s="23" t="s">
        <v>106</v>
      </c>
      <c r="G196" s="23"/>
      <c r="H196" s="22">
        <v>41348</v>
      </c>
      <c r="I196" s="23"/>
      <c r="J196" s="22"/>
      <c r="K196" s="22"/>
      <c r="L196" s="26"/>
      <c r="M196" s="23" t="s">
        <v>502</v>
      </c>
      <c r="N196" s="23"/>
      <c r="P196" s="28"/>
      <c r="Q196" s="28"/>
      <c r="R196" s="28"/>
      <c r="S196" s="28"/>
      <c r="T196" s="28"/>
      <c r="AB196" s="35">
        <f t="shared" si="4"/>
        <v>1</v>
      </c>
      <c r="AC196" s="36">
        <f t="shared" si="5"/>
        <v>0</v>
      </c>
      <c r="AE196" s="31"/>
      <c r="AF196" s="31"/>
      <c r="AG196" s="31"/>
      <c r="AH196" s="31"/>
      <c r="AI196" s="31"/>
      <c r="AJ196" s="32"/>
      <c r="AK196" s="33"/>
      <c r="AL196" s="31"/>
      <c r="AM196" s="31"/>
      <c r="AN196" s="31"/>
      <c r="AO196" s="31"/>
    </row>
    <row r="197" spans="1:41" s="34" customFormat="1" ht="15" customHeight="1" x14ac:dyDescent="0.25">
      <c r="A197" s="22">
        <v>41285</v>
      </c>
      <c r="B197" s="23" t="s">
        <v>503</v>
      </c>
      <c r="C197" s="24">
        <v>1585</v>
      </c>
      <c r="D197" s="25" t="s">
        <v>504</v>
      </c>
      <c r="E197" s="23" t="s">
        <v>57</v>
      </c>
      <c r="F197" s="23" t="s">
        <v>106</v>
      </c>
      <c r="G197" s="23"/>
      <c r="H197" s="22"/>
      <c r="I197" s="23"/>
      <c r="J197" s="22">
        <v>41372</v>
      </c>
      <c r="K197" s="22"/>
      <c r="L197" s="26"/>
      <c r="M197" s="23" t="s">
        <v>505</v>
      </c>
      <c r="N197" s="23"/>
      <c r="P197" s="28"/>
      <c r="Q197" s="28"/>
      <c r="R197" s="28"/>
      <c r="S197" s="28"/>
      <c r="T197" s="28"/>
      <c r="AB197" s="35">
        <f t="shared" ref="AB197:AB260" si="6">C197-C196</f>
        <v>1</v>
      </c>
      <c r="AC197" s="36">
        <f t="shared" ref="AC197:AC260" si="7">AB197-1</f>
        <v>0</v>
      </c>
      <c r="AE197" s="31"/>
      <c r="AF197" s="31"/>
      <c r="AG197" s="31"/>
      <c r="AH197" s="31"/>
      <c r="AI197" s="31"/>
      <c r="AJ197" s="32"/>
      <c r="AK197" s="33"/>
      <c r="AL197" s="31"/>
      <c r="AM197" s="31"/>
      <c r="AN197" s="31"/>
      <c r="AO197" s="31"/>
    </row>
    <row r="198" spans="1:41" s="34" customFormat="1" ht="15" customHeight="1" x14ac:dyDescent="0.25">
      <c r="A198" s="22">
        <v>41285</v>
      </c>
      <c r="B198" s="23" t="s">
        <v>506</v>
      </c>
      <c r="C198" s="24">
        <v>1588</v>
      </c>
      <c r="D198" s="25" t="s">
        <v>507</v>
      </c>
      <c r="E198" s="23" t="s">
        <v>133</v>
      </c>
      <c r="F198" s="23" t="s">
        <v>106</v>
      </c>
      <c r="G198" s="23"/>
      <c r="H198" s="22">
        <v>41348</v>
      </c>
      <c r="I198" s="23"/>
      <c r="J198" s="22"/>
      <c r="K198" s="22"/>
      <c r="L198" s="26"/>
      <c r="M198" s="23" t="s">
        <v>508</v>
      </c>
      <c r="N198" s="23"/>
      <c r="P198" s="28"/>
      <c r="Q198" s="28"/>
      <c r="R198" s="28"/>
      <c r="S198" s="28"/>
      <c r="T198" s="28"/>
      <c r="AB198" s="35">
        <f t="shared" si="6"/>
        <v>3</v>
      </c>
      <c r="AC198" s="36">
        <f t="shared" si="7"/>
        <v>2</v>
      </c>
      <c r="AE198" s="31"/>
      <c r="AF198" s="31"/>
      <c r="AG198" s="31"/>
      <c r="AH198" s="31"/>
      <c r="AI198" s="31"/>
      <c r="AJ198" s="32"/>
      <c r="AK198" s="33"/>
      <c r="AL198" s="31"/>
      <c r="AM198" s="31"/>
      <c r="AN198" s="31"/>
      <c r="AO198" s="31"/>
    </row>
    <row r="199" spans="1:41" s="34" customFormat="1" ht="24" customHeight="1" x14ac:dyDescent="0.25">
      <c r="A199" s="22">
        <v>41284</v>
      </c>
      <c r="B199" s="23" t="s">
        <v>509</v>
      </c>
      <c r="C199" s="24">
        <v>1545</v>
      </c>
      <c r="D199" s="25" t="s">
        <v>510</v>
      </c>
      <c r="E199" s="23" t="s">
        <v>79</v>
      </c>
      <c r="F199" s="23" t="s">
        <v>20</v>
      </c>
      <c r="G199" s="23"/>
      <c r="H199" s="22">
        <v>41312</v>
      </c>
      <c r="I199" s="23"/>
      <c r="J199" s="22"/>
      <c r="K199" s="22"/>
      <c r="L199" s="26"/>
      <c r="M199" s="23" t="s">
        <v>511</v>
      </c>
      <c r="N199" s="23"/>
      <c r="P199" s="28"/>
      <c r="Q199" s="28"/>
      <c r="R199" s="28"/>
      <c r="S199" s="28"/>
      <c r="T199" s="28"/>
      <c r="AB199" s="35">
        <f t="shared" si="6"/>
        <v>-43</v>
      </c>
      <c r="AC199" s="36">
        <f t="shared" si="7"/>
        <v>-44</v>
      </c>
      <c r="AE199" s="31"/>
      <c r="AF199" s="31"/>
      <c r="AG199" s="31"/>
      <c r="AH199" s="31"/>
      <c r="AI199" s="31"/>
      <c r="AJ199" s="32"/>
      <c r="AK199" s="33"/>
      <c r="AL199" s="31"/>
      <c r="AM199" s="31"/>
      <c r="AN199" s="31"/>
      <c r="AO199" s="31"/>
    </row>
    <row r="200" spans="1:41" s="34" customFormat="1" ht="15" customHeight="1" x14ac:dyDescent="0.25">
      <c r="A200" s="22">
        <v>41283</v>
      </c>
      <c r="B200" s="23" t="s">
        <v>512</v>
      </c>
      <c r="C200" s="24">
        <v>1540</v>
      </c>
      <c r="D200" s="25" t="s">
        <v>513</v>
      </c>
      <c r="E200" s="23" t="s">
        <v>79</v>
      </c>
      <c r="F200" s="23" t="s">
        <v>106</v>
      </c>
      <c r="G200" s="23"/>
      <c r="H200" s="22"/>
      <c r="I200" s="23"/>
      <c r="J200" s="22"/>
      <c r="K200" s="22" t="s">
        <v>151</v>
      </c>
      <c r="L200" s="26"/>
      <c r="M200" s="23"/>
      <c r="N200" s="23"/>
      <c r="P200" s="28"/>
      <c r="Q200" s="28"/>
      <c r="R200" s="28"/>
      <c r="S200" s="28"/>
      <c r="T200" s="28"/>
      <c r="AB200" s="35">
        <f t="shared" si="6"/>
        <v>-5</v>
      </c>
      <c r="AC200" s="36">
        <f t="shared" si="7"/>
        <v>-6</v>
      </c>
      <c r="AE200" s="31"/>
      <c r="AF200" s="31"/>
      <c r="AG200" s="31"/>
      <c r="AH200" s="31"/>
      <c r="AI200" s="31"/>
      <c r="AJ200" s="32"/>
      <c r="AK200" s="33"/>
      <c r="AL200" s="31"/>
      <c r="AM200" s="31"/>
      <c r="AN200" s="31"/>
      <c r="AO200" s="31"/>
    </row>
    <row r="201" spans="1:41" s="34" customFormat="1" ht="15" customHeight="1" x14ac:dyDescent="0.25">
      <c r="A201" s="22">
        <v>41283</v>
      </c>
      <c r="B201" s="23" t="s">
        <v>514</v>
      </c>
      <c r="C201" s="24">
        <v>1541</v>
      </c>
      <c r="D201" s="25" t="s">
        <v>515</v>
      </c>
      <c r="E201" s="23" t="s">
        <v>318</v>
      </c>
      <c r="F201" s="23" t="s">
        <v>106</v>
      </c>
      <c r="G201" s="23"/>
      <c r="H201" s="22"/>
      <c r="I201" s="23"/>
      <c r="J201" s="22">
        <v>41311</v>
      </c>
      <c r="K201" s="22" t="s">
        <v>151</v>
      </c>
      <c r="L201" s="26" t="s">
        <v>516</v>
      </c>
      <c r="M201" s="23"/>
      <c r="N201" s="23"/>
      <c r="P201" s="28"/>
      <c r="Q201" s="28"/>
      <c r="R201" s="28"/>
      <c r="S201" s="28"/>
      <c r="T201" s="28"/>
      <c r="AB201" s="35" t="e">
        <f>C201-#REF!</f>
        <v>#REF!</v>
      </c>
      <c r="AC201" s="36" t="e">
        <f t="shared" si="7"/>
        <v>#REF!</v>
      </c>
      <c r="AE201" s="31"/>
      <c r="AF201" s="31"/>
      <c r="AG201" s="31"/>
      <c r="AH201" s="31"/>
      <c r="AI201" s="31"/>
      <c r="AJ201" s="32"/>
      <c r="AK201" s="33"/>
      <c r="AL201" s="31"/>
      <c r="AM201" s="31"/>
      <c r="AN201" s="31"/>
      <c r="AO201" s="31"/>
    </row>
    <row r="202" spans="1:41" s="34" customFormat="1" ht="24" customHeight="1" x14ac:dyDescent="0.25">
      <c r="A202" s="22">
        <v>41283</v>
      </c>
      <c r="B202" s="23" t="s">
        <v>517</v>
      </c>
      <c r="C202" s="24">
        <v>1542</v>
      </c>
      <c r="D202" s="25" t="s">
        <v>518</v>
      </c>
      <c r="E202" s="23" t="s">
        <v>19</v>
      </c>
      <c r="F202" s="23" t="s">
        <v>106</v>
      </c>
      <c r="G202" s="23"/>
      <c r="H202" s="22"/>
      <c r="I202" s="23"/>
      <c r="J202" s="22"/>
      <c r="K202" s="22"/>
      <c r="L202" s="26"/>
      <c r="M202" s="23"/>
      <c r="N202" s="23"/>
      <c r="P202" s="28"/>
      <c r="Q202" s="28"/>
      <c r="R202" s="28"/>
      <c r="S202" s="28"/>
      <c r="T202" s="28"/>
      <c r="AB202" s="35">
        <f t="shared" si="6"/>
        <v>1</v>
      </c>
      <c r="AC202" s="36">
        <f t="shared" si="7"/>
        <v>0</v>
      </c>
      <c r="AE202" s="31"/>
      <c r="AF202" s="31"/>
      <c r="AG202" s="31"/>
      <c r="AH202" s="31"/>
      <c r="AI202" s="31"/>
      <c r="AJ202" s="32"/>
      <c r="AK202" s="33"/>
      <c r="AL202" s="31"/>
      <c r="AM202" s="31"/>
      <c r="AN202" s="31"/>
      <c r="AO202" s="31"/>
    </row>
    <row r="203" spans="1:41" s="34" customFormat="1" ht="24" customHeight="1" x14ac:dyDescent="0.25">
      <c r="A203" s="22">
        <v>41283</v>
      </c>
      <c r="B203" s="23" t="s">
        <v>519</v>
      </c>
      <c r="C203" s="24">
        <v>1543</v>
      </c>
      <c r="D203" s="25" t="s">
        <v>520</v>
      </c>
      <c r="E203" s="23" t="s">
        <v>79</v>
      </c>
      <c r="F203" s="23" t="s">
        <v>106</v>
      </c>
      <c r="G203" s="23"/>
      <c r="H203" s="22"/>
      <c r="I203" s="23"/>
      <c r="J203" s="22"/>
      <c r="K203" s="22"/>
      <c r="L203" s="26"/>
      <c r="M203" s="23"/>
      <c r="N203" s="23"/>
      <c r="P203" s="28"/>
      <c r="Q203" s="28"/>
      <c r="R203" s="28"/>
      <c r="S203" s="28"/>
      <c r="T203" s="28"/>
      <c r="AB203" s="35">
        <f t="shared" si="6"/>
        <v>1</v>
      </c>
      <c r="AC203" s="36">
        <f t="shared" si="7"/>
        <v>0</v>
      </c>
      <c r="AE203" s="31"/>
      <c r="AF203" s="31"/>
      <c r="AG203" s="31"/>
      <c r="AH203" s="31"/>
      <c r="AI203" s="31"/>
      <c r="AJ203" s="32"/>
      <c r="AK203" s="33"/>
      <c r="AL203" s="31"/>
      <c r="AM203" s="31"/>
      <c r="AN203" s="31"/>
      <c r="AO203" s="31"/>
    </row>
    <row r="204" spans="1:41" s="34" customFormat="1" ht="15" customHeight="1" x14ac:dyDescent="0.25">
      <c r="A204" s="22">
        <v>41283</v>
      </c>
      <c r="B204" s="23" t="s">
        <v>521</v>
      </c>
      <c r="C204" s="24">
        <v>1544</v>
      </c>
      <c r="D204" s="25" t="s">
        <v>522</v>
      </c>
      <c r="E204" s="23" t="s">
        <v>79</v>
      </c>
      <c r="F204" s="23" t="s">
        <v>20</v>
      </c>
      <c r="G204" s="23"/>
      <c r="H204" s="22"/>
      <c r="I204" s="23"/>
      <c r="J204" s="22">
        <v>41304</v>
      </c>
      <c r="K204" s="22"/>
      <c r="L204" s="26"/>
      <c r="M204" s="23"/>
      <c r="N204" s="23"/>
      <c r="P204" s="28"/>
      <c r="Q204" s="28"/>
      <c r="R204" s="28"/>
      <c r="S204" s="28"/>
      <c r="T204" s="28"/>
      <c r="AB204" s="35">
        <f t="shared" si="6"/>
        <v>1</v>
      </c>
      <c r="AC204" s="36">
        <f t="shared" si="7"/>
        <v>0</v>
      </c>
      <c r="AE204" s="31"/>
      <c r="AF204" s="31"/>
      <c r="AG204" s="31"/>
      <c r="AH204" s="31"/>
      <c r="AI204" s="31"/>
      <c r="AJ204" s="32"/>
      <c r="AK204" s="33"/>
      <c r="AL204" s="31"/>
      <c r="AM204" s="31"/>
      <c r="AN204" s="31"/>
      <c r="AO204" s="31"/>
    </row>
    <row r="205" spans="1:41" s="34" customFormat="1" ht="15" customHeight="1" x14ac:dyDescent="0.25">
      <c r="A205" s="22">
        <v>41278</v>
      </c>
      <c r="B205" s="23" t="s">
        <v>523</v>
      </c>
      <c r="C205" s="24">
        <v>1518</v>
      </c>
      <c r="D205" s="25" t="s">
        <v>524</v>
      </c>
      <c r="E205" s="23" t="s">
        <v>57</v>
      </c>
      <c r="F205" s="23" t="s">
        <v>106</v>
      </c>
      <c r="G205" s="23"/>
      <c r="H205" s="22"/>
      <c r="I205" s="23"/>
      <c r="J205" s="22"/>
      <c r="K205" s="22"/>
      <c r="L205" s="26"/>
      <c r="M205" s="23"/>
      <c r="N205" s="23"/>
      <c r="P205" s="28"/>
      <c r="Q205" s="28"/>
      <c r="R205" s="28"/>
      <c r="S205" s="28"/>
      <c r="T205" s="28"/>
      <c r="AB205" s="35">
        <f t="shared" si="6"/>
        <v>-26</v>
      </c>
      <c r="AC205" s="36">
        <f t="shared" si="7"/>
        <v>-27</v>
      </c>
      <c r="AE205" s="31"/>
      <c r="AF205" s="31"/>
      <c r="AG205" s="31"/>
      <c r="AH205" s="31"/>
      <c r="AI205" s="31"/>
      <c r="AJ205" s="32"/>
      <c r="AK205" s="33"/>
      <c r="AL205" s="31"/>
      <c r="AM205" s="31"/>
      <c r="AN205" s="31"/>
      <c r="AO205" s="31"/>
    </row>
    <row r="206" spans="1:41" s="34" customFormat="1" ht="15" customHeight="1" x14ac:dyDescent="0.25">
      <c r="A206" s="22">
        <v>41278</v>
      </c>
      <c r="B206" s="23" t="s">
        <v>525</v>
      </c>
      <c r="C206" s="24">
        <v>1530</v>
      </c>
      <c r="D206" s="25" t="s">
        <v>526</v>
      </c>
      <c r="E206" s="23" t="s">
        <v>79</v>
      </c>
      <c r="F206" s="23" t="s">
        <v>106</v>
      </c>
      <c r="G206" s="23"/>
      <c r="H206" s="22"/>
      <c r="I206" s="23"/>
      <c r="J206" s="22"/>
      <c r="K206" s="22"/>
      <c r="L206" s="26"/>
      <c r="M206" s="23"/>
      <c r="N206" s="23"/>
      <c r="P206" s="28"/>
      <c r="Q206" s="28"/>
      <c r="R206" s="28"/>
      <c r="S206" s="28"/>
      <c r="T206" s="28"/>
      <c r="AB206" s="35">
        <f t="shared" si="6"/>
        <v>12</v>
      </c>
      <c r="AC206" s="36">
        <f t="shared" si="7"/>
        <v>11</v>
      </c>
      <c r="AE206" s="31"/>
      <c r="AF206" s="31"/>
      <c r="AG206" s="31"/>
      <c r="AH206" s="31"/>
      <c r="AI206" s="31"/>
      <c r="AJ206" s="32"/>
      <c r="AK206" s="33"/>
      <c r="AL206" s="31"/>
      <c r="AM206" s="31"/>
      <c r="AN206" s="31"/>
      <c r="AO206" s="31"/>
    </row>
    <row r="207" spans="1:41" s="34" customFormat="1" ht="15" customHeight="1" x14ac:dyDescent="0.25">
      <c r="A207" s="22">
        <v>41278</v>
      </c>
      <c r="B207" s="23" t="s">
        <v>527</v>
      </c>
      <c r="C207" s="24">
        <v>1532</v>
      </c>
      <c r="D207" s="25" t="s">
        <v>528</v>
      </c>
      <c r="E207" s="23" t="s">
        <v>179</v>
      </c>
      <c r="F207" s="23" t="s">
        <v>106</v>
      </c>
      <c r="G207" s="23"/>
      <c r="H207" s="22"/>
      <c r="I207" s="23"/>
      <c r="J207" s="22"/>
      <c r="K207" s="22"/>
      <c r="L207" s="26"/>
      <c r="M207" s="23"/>
      <c r="N207" s="23"/>
      <c r="P207" s="28"/>
      <c r="Q207" s="28"/>
      <c r="R207" s="28"/>
      <c r="S207" s="28"/>
      <c r="T207" s="28"/>
      <c r="AB207" s="35">
        <f t="shared" si="6"/>
        <v>2</v>
      </c>
      <c r="AC207" s="36">
        <f t="shared" si="7"/>
        <v>1</v>
      </c>
      <c r="AE207" s="31"/>
      <c r="AF207" s="31"/>
      <c r="AG207" s="31"/>
      <c r="AH207" s="31"/>
      <c r="AI207" s="31"/>
      <c r="AJ207" s="32"/>
      <c r="AK207" s="33"/>
      <c r="AL207" s="31"/>
      <c r="AM207" s="31"/>
      <c r="AN207" s="31"/>
      <c r="AO207" s="31"/>
    </row>
    <row r="208" spans="1:41" s="34" customFormat="1" ht="15" customHeight="1" x14ac:dyDescent="0.25">
      <c r="A208" s="22">
        <v>41277</v>
      </c>
      <c r="B208" s="23" t="s">
        <v>529</v>
      </c>
      <c r="C208" s="24">
        <v>1482</v>
      </c>
      <c r="D208" s="25" t="s">
        <v>530</v>
      </c>
      <c r="E208" s="23" t="s">
        <v>98</v>
      </c>
      <c r="F208" s="23" t="s">
        <v>106</v>
      </c>
      <c r="G208" s="23"/>
      <c r="H208" s="22"/>
      <c r="I208" s="23"/>
      <c r="J208" s="22"/>
      <c r="K208" s="22"/>
      <c r="L208" s="26"/>
      <c r="M208" s="23"/>
      <c r="N208" s="23"/>
      <c r="P208" s="28"/>
      <c r="Q208" s="28"/>
      <c r="R208" s="28"/>
      <c r="S208" s="28"/>
      <c r="T208" s="28"/>
      <c r="AB208" s="35">
        <f t="shared" si="6"/>
        <v>-50</v>
      </c>
      <c r="AC208" s="36">
        <f t="shared" si="7"/>
        <v>-51</v>
      </c>
      <c r="AE208" s="31"/>
      <c r="AF208" s="31"/>
      <c r="AG208" s="31"/>
      <c r="AH208" s="31"/>
      <c r="AI208" s="31"/>
      <c r="AJ208" s="32"/>
      <c r="AK208" s="33"/>
      <c r="AL208" s="31"/>
      <c r="AM208" s="31"/>
      <c r="AN208" s="31"/>
      <c r="AO208" s="31"/>
    </row>
    <row r="209" spans="1:41" s="34" customFormat="1" ht="15" customHeight="1" x14ac:dyDescent="0.25">
      <c r="A209" s="22">
        <v>41277</v>
      </c>
      <c r="B209" s="23" t="s">
        <v>531</v>
      </c>
      <c r="C209" s="24">
        <v>1483</v>
      </c>
      <c r="D209" s="25" t="s">
        <v>532</v>
      </c>
      <c r="E209" s="23" t="s">
        <v>98</v>
      </c>
      <c r="F209" s="23" t="s">
        <v>20</v>
      </c>
      <c r="G209" s="23"/>
      <c r="H209" s="22"/>
      <c r="I209" s="23"/>
      <c r="J209" s="22"/>
      <c r="K209" s="22"/>
      <c r="L209" s="26"/>
      <c r="M209" s="23"/>
      <c r="N209" s="23"/>
      <c r="P209" s="28"/>
      <c r="Q209" s="28"/>
      <c r="R209" s="28"/>
      <c r="S209" s="28"/>
      <c r="T209" s="28"/>
      <c r="AB209" s="35">
        <f t="shared" si="6"/>
        <v>1</v>
      </c>
      <c r="AC209" s="36">
        <f t="shared" si="7"/>
        <v>0</v>
      </c>
      <c r="AE209" s="31"/>
      <c r="AF209" s="31"/>
      <c r="AG209" s="31"/>
      <c r="AH209" s="31"/>
      <c r="AI209" s="31"/>
      <c r="AJ209" s="32"/>
      <c r="AK209" s="33"/>
      <c r="AL209" s="31"/>
      <c r="AM209" s="31"/>
      <c r="AN209" s="31"/>
      <c r="AO209" s="31"/>
    </row>
    <row r="210" spans="1:41" s="34" customFormat="1" ht="15" customHeight="1" x14ac:dyDescent="0.25">
      <c r="A210" s="22">
        <v>41277</v>
      </c>
      <c r="B210" s="23" t="s">
        <v>533</v>
      </c>
      <c r="C210" s="24">
        <v>1484</v>
      </c>
      <c r="D210" s="25" t="s">
        <v>534</v>
      </c>
      <c r="E210" s="23" t="s">
        <v>133</v>
      </c>
      <c r="F210" s="23" t="s">
        <v>20</v>
      </c>
      <c r="G210" s="23"/>
      <c r="H210" s="22"/>
      <c r="I210" s="23"/>
      <c r="J210" s="22"/>
      <c r="K210" s="22"/>
      <c r="L210" s="26"/>
      <c r="M210" s="23"/>
      <c r="N210" s="23" t="s">
        <v>65</v>
      </c>
      <c r="P210" s="28"/>
      <c r="Q210" s="28"/>
      <c r="R210" s="28"/>
      <c r="S210" s="28"/>
      <c r="T210" s="28"/>
      <c r="AB210" s="35">
        <f t="shared" si="6"/>
        <v>1</v>
      </c>
      <c r="AC210" s="36">
        <f t="shared" si="7"/>
        <v>0</v>
      </c>
      <c r="AE210" s="31"/>
      <c r="AF210" s="31"/>
      <c r="AG210" s="31"/>
      <c r="AH210" s="31"/>
      <c r="AI210" s="31"/>
      <c r="AJ210" s="32"/>
      <c r="AK210" s="33"/>
      <c r="AL210" s="31"/>
      <c r="AM210" s="31"/>
      <c r="AN210" s="31"/>
      <c r="AO210" s="31"/>
    </row>
    <row r="211" spans="1:41" s="34" customFormat="1" ht="15" customHeight="1" x14ac:dyDescent="0.25">
      <c r="A211" s="22">
        <v>41277</v>
      </c>
      <c r="B211" s="23" t="s">
        <v>535</v>
      </c>
      <c r="C211" s="24">
        <v>1485</v>
      </c>
      <c r="D211" s="25" t="s">
        <v>536</v>
      </c>
      <c r="E211" s="23" t="s">
        <v>57</v>
      </c>
      <c r="F211" s="23" t="s">
        <v>106</v>
      </c>
      <c r="G211" s="23"/>
      <c r="H211" s="22"/>
      <c r="I211" s="23"/>
      <c r="J211" s="22"/>
      <c r="K211" s="22"/>
      <c r="L211" s="26"/>
      <c r="M211" s="23"/>
      <c r="N211" s="23"/>
      <c r="P211" s="28"/>
      <c r="Q211" s="28"/>
      <c r="R211" s="28"/>
      <c r="S211" s="28"/>
      <c r="T211" s="28"/>
      <c r="AB211" s="35">
        <f t="shared" si="6"/>
        <v>1</v>
      </c>
      <c r="AC211" s="36">
        <f t="shared" si="7"/>
        <v>0</v>
      </c>
      <c r="AE211" s="31"/>
      <c r="AF211" s="31"/>
      <c r="AG211" s="31"/>
      <c r="AH211" s="31"/>
      <c r="AI211" s="31"/>
      <c r="AJ211" s="32"/>
      <c r="AK211" s="33"/>
      <c r="AL211" s="31"/>
      <c r="AM211" s="31"/>
      <c r="AN211" s="31"/>
      <c r="AO211" s="31"/>
    </row>
    <row r="212" spans="1:41" s="34" customFormat="1" ht="15" customHeight="1" x14ac:dyDescent="0.25">
      <c r="A212" s="22">
        <v>41277</v>
      </c>
      <c r="B212" s="23" t="s">
        <v>537</v>
      </c>
      <c r="C212" s="24">
        <v>1486</v>
      </c>
      <c r="D212" s="25" t="s">
        <v>538</v>
      </c>
      <c r="E212" s="23" t="s">
        <v>98</v>
      </c>
      <c r="F212" s="23" t="s">
        <v>106</v>
      </c>
      <c r="G212" s="23"/>
      <c r="H212" s="22"/>
      <c r="I212" s="23"/>
      <c r="J212" s="22"/>
      <c r="K212" s="22"/>
      <c r="L212" s="26"/>
      <c r="M212" s="23" t="s">
        <v>539</v>
      </c>
      <c r="N212" s="23"/>
      <c r="P212" s="28"/>
      <c r="Q212" s="28"/>
      <c r="R212" s="28"/>
      <c r="S212" s="28"/>
      <c r="T212" s="28"/>
      <c r="AB212" s="35">
        <f t="shared" si="6"/>
        <v>1</v>
      </c>
      <c r="AC212" s="36">
        <f t="shared" si="7"/>
        <v>0</v>
      </c>
      <c r="AE212" s="31"/>
      <c r="AF212" s="31"/>
      <c r="AG212" s="31"/>
      <c r="AH212" s="31"/>
      <c r="AI212" s="31"/>
      <c r="AJ212" s="32"/>
      <c r="AK212" s="33"/>
      <c r="AL212" s="31"/>
      <c r="AM212" s="31"/>
      <c r="AN212" s="31"/>
      <c r="AO212" s="31"/>
    </row>
    <row r="213" spans="1:41" s="34" customFormat="1" ht="15" customHeight="1" x14ac:dyDescent="0.25">
      <c r="A213" s="22">
        <v>41277</v>
      </c>
      <c r="B213" s="23" t="s">
        <v>540</v>
      </c>
      <c r="C213" s="24">
        <v>1487</v>
      </c>
      <c r="D213" s="25" t="s">
        <v>541</v>
      </c>
      <c r="E213" s="23" t="s">
        <v>57</v>
      </c>
      <c r="F213" s="23" t="s">
        <v>106</v>
      </c>
      <c r="G213" s="23"/>
      <c r="H213" s="22"/>
      <c r="I213" s="23"/>
      <c r="J213" s="22"/>
      <c r="K213" s="22"/>
      <c r="L213" s="26"/>
      <c r="M213" s="23" t="s">
        <v>542</v>
      </c>
      <c r="N213" s="23"/>
      <c r="P213" s="28"/>
      <c r="Q213" s="28"/>
      <c r="R213" s="28"/>
      <c r="S213" s="28"/>
      <c r="T213" s="28"/>
      <c r="AB213" s="35">
        <f t="shared" si="6"/>
        <v>1</v>
      </c>
      <c r="AC213" s="36">
        <f t="shared" si="7"/>
        <v>0</v>
      </c>
      <c r="AE213" s="31"/>
      <c r="AF213" s="31"/>
      <c r="AG213" s="31"/>
      <c r="AH213" s="31"/>
      <c r="AI213" s="31"/>
      <c r="AJ213" s="32"/>
      <c r="AK213" s="33"/>
      <c r="AL213" s="31"/>
      <c r="AM213" s="31"/>
      <c r="AN213" s="31"/>
      <c r="AO213" s="31"/>
    </row>
    <row r="214" spans="1:41" s="34" customFormat="1" ht="15" customHeight="1" x14ac:dyDescent="0.25">
      <c r="A214" s="22">
        <v>41277</v>
      </c>
      <c r="B214" s="23" t="s">
        <v>543</v>
      </c>
      <c r="C214" s="24">
        <v>1488</v>
      </c>
      <c r="D214" s="25" t="s">
        <v>544</v>
      </c>
      <c r="E214" s="23" t="s">
        <v>179</v>
      </c>
      <c r="F214" s="23" t="s">
        <v>20</v>
      </c>
      <c r="G214" s="23"/>
      <c r="H214" s="22"/>
      <c r="I214" s="23"/>
      <c r="J214" s="22">
        <v>41304</v>
      </c>
      <c r="K214" s="22"/>
      <c r="L214" s="26"/>
      <c r="M214" s="23"/>
      <c r="N214" s="23"/>
      <c r="P214" s="28"/>
      <c r="Q214" s="28"/>
      <c r="R214" s="28"/>
      <c r="S214" s="28"/>
      <c r="T214" s="28"/>
      <c r="AB214" s="35">
        <f t="shared" si="6"/>
        <v>1</v>
      </c>
      <c r="AC214" s="36">
        <f t="shared" si="7"/>
        <v>0</v>
      </c>
      <c r="AE214" s="31"/>
      <c r="AF214" s="31"/>
      <c r="AG214" s="31"/>
      <c r="AH214" s="31"/>
      <c r="AI214" s="31"/>
      <c r="AJ214" s="32"/>
      <c r="AK214" s="33"/>
      <c r="AL214" s="31"/>
      <c r="AM214" s="31"/>
      <c r="AN214" s="31"/>
      <c r="AO214" s="31"/>
    </row>
    <row r="215" spans="1:41" s="34" customFormat="1" ht="15" customHeight="1" x14ac:dyDescent="0.25">
      <c r="A215" s="22">
        <v>41277</v>
      </c>
      <c r="B215" s="23" t="s">
        <v>545</v>
      </c>
      <c r="C215" s="24">
        <v>1489</v>
      </c>
      <c r="D215" s="25" t="s">
        <v>546</v>
      </c>
      <c r="E215" s="23" t="s">
        <v>60</v>
      </c>
      <c r="F215" s="23" t="s">
        <v>106</v>
      </c>
      <c r="G215" s="23"/>
      <c r="H215" s="22"/>
      <c r="I215" s="23"/>
      <c r="J215" s="22"/>
      <c r="K215" s="22"/>
      <c r="L215" s="26"/>
      <c r="M215" s="23" t="s">
        <v>547</v>
      </c>
      <c r="N215" s="23"/>
      <c r="P215" s="28"/>
      <c r="Q215" s="28"/>
      <c r="R215" s="28"/>
      <c r="S215" s="28"/>
      <c r="T215" s="28"/>
      <c r="AB215" s="35" t="e">
        <f>C215-#REF!</f>
        <v>#REF!</v>
      </c>
      <c r="AC215" s="36" t="e">
        <f t="shared" si="7"/>
        <v>#REF!</v>
      </c>
      <c r="AE215" s="31"/>
      <c r="AF215" s="31"/>
      <c r="AG215" s="31"/>
      <c r="AH215" s="31"/>
      <c r="AI215" s="31"/>
      <c r="AJ215" s="32"/>
      <c r="AK215" s="33"/>
      <c r="AL215" s="31"/>
      <c r="AM215" s="31"/>
      <c r="AN215" s="31"/>
      <c r="AO215" s="31"/>
    </row>
    <row r="216" spans="1:41" s="34" customFormat="1" ht="15" customHeight="1" x14ac:dyDescent="0.25">
      <c r="A216" s="22">
        <v>41277</v>
      </c>
      <c r="B216" s="23" t="s">
        <v>548</v>
      </c>
      <c r="C216" s="24">
        <v>1490</v>
      </c>
      <c r="D216" s="25" t="s">
        <v>549</v>
      </c>
      <c r="E216" s="23" t="s">
        <v>60</v>
      </c>
      <c r="F216" s="23" t="s">
        <v>106</v>
      </c>
      <c r="G216" s="23"/>
      <c r="H216" s="22"/>
      <c r="I216" s="23"/>
      <c r="J216" s="22"/>
      <c r="K216" s="22"/>
      <c r="L216" s="26"/>
      <c r="M216" s="23" t="s">
        <v>550</v>
      </c>
      <c r="N216" s="23"/>
      <c r="P216" s="28"/>
      <c r="Q216" s="28"/>
      <c r="R216" s="28"/>
      <c r="S216" s="28"/>
      <c r="T216" s="28"/>
      <c r="AB216" s="35">
        <f t="shared" si="6"/>
        <v>1</v>
      </c>
      <c r="AC216" s="36">
        <f t="shared" si="7"/>
        <v>0</v>
      </c>
      <c r="AE216" s="31"/>
      <c r="AF216" s="31"/>
      <c r="AG216" s="31"/>
      <c r="AH216" s="31"/>
      <c r="AI216" s="31"/>
      <c r="AJ216" s="32"/>
      <c r="AK216" s="33"/>
      <c r="AL216" s="31"/>
      <c r="AM216" s="31"/>
      <c r="AN216" s="31"/>
      <c r="AO216" s="31"/>
    </row>
    <row r="217" spans="1:41" s="34" customFormat="1" ht="15" customHeight="1" x14ac:dyDescent="0.25">
      <c r="A217" s="22">
        <v>41277</v>
      </c>
      <c r="B217" s="23" t="s">
        <v>551</v>
      </c>
      <c r="C217" s="24">
        <v>1491</v>
      </c>
      <c r="D217" s="25" t="s">
        <v>552</v>
      </c>
      <c r="E217" s="23" t="s">
        <v>60</v>
      </c>
      <c r="F217" s="23" t="s">
        <v>106</v>
      </c>
      <c r="G217" s="23"/>
      <c r="H217" s="22"/>
      <c r="I217" s="23"/>
      <c r="J217" s="22"/>
      <c r="K217" s="22"/>
      <c r="L217" s="26"/>
      <c r="M217" s="23" t="s">
        <v>553</v>
      </c>
      <c r="N217" s="23"/>
      <c r="P217" s="28"/>
      <c r="Q217" s="28"/>
      <c r="R217" s="28"/>
      <c r="S217" s="28"/>
      <c r="T217" s="28"/>
      <c r="AB217" s="35">
        <f t="shared" si="6"/>
        <v>1</v>
      </c>
      <c r="AC217" s="36">
        <f t="shared" si="7"/>
        <v>0</v>
      </c>
      <c r="AE217" s="31"/>
      <c r="AF217" s="31"/>
      <c r="AG217" s="31"/>
      <c r="AH217" s="31"/>
      <c r="AI217" s="31"/>
      <c r="AJ217" s="32"/>
      <c r="AK217" s="33"/>
      <c r="AL217" s="31"/>
      <c r="AM217" s="31"/>
      <c r="AN217" s="31"/>
      <c r="AO217" s="31"/>
    </row>
    <row r="218" spans="1:41" s="34" customFormat="1" ht="15" customHeight="1" x14ac:dyDescent="0.25">
      <c r="A218" s="22">
        <v>41277</v>
      </c>
      <c r="B218" s="23" t="s">
        <v>554</v>
      </c>
      <c r="C218" s="24">
        <v>1492</v>
      </c>
      <c r="D218" s="25" t="s">
        <v>555</v>
      </c>
      <c r="E218" s="23" t="s">
        <v>60</v>
      </c>
      <c r="F218" s="23" t="s">
        <v>106</v>
      </c>
      <c r="G218" s="23"/>
      <c r="H218" s="22"/>
      <c r="I218" s="23"/>
      <c r="J218" s="22"/>
      <c r="K218" s="22" t="s">
        <v>151</v>
      </c>
      <c r="L218" s="26"/>
      <c r="M218" s="23" t="s">
        <v>556</v>
      </c>
      <c r="N218" s="23"/>
      <c r="P218" s="28"/>
      <c r="Q218" s="28"/>
      <c r="R218" s="28"/>
      <c r="S218" s="28"/>
      <c r="T218" s="28"/>
      <c r="AB218" s="35">
        <f t="shared" si="6"/>
        <v>1</v>
      </c>
      <c r="AC218" s="36">
        <f t="shared" si="7"/>
        <v>0</v>
      </c>
      <c r="AE218" s="31"/>
      <c r="AF218" s="31"/>
      <c r="AG218" s="31"/>
      <c r="AH218" s="31"/>
      <c r="AI218" s="31"/>
      <c r="AJ218" s="32"/>
      <c r="AK218" s="33"/>
      <c r="AL218" s="31"/>
      <c r="AM218" s="31"/>
      <c r="AN218" s="31"/>
      <c r="AO218" s="31"/>
    </row>
    <row r="219" spans="1:41" s="34" customFormat="1" ht="15" customHeight="1" x14ac:dyDescent="0.25">
      <c r="A219" s="22">
        <v>41277</v>
      </c>
      <c r="B219" s="23" t="s">
        <v>557</v>
      </c>
      <c r="C219" s="24">
        <v>1493</v>
      </c>
      <c r="D219" s="25" t="s">
        <v>558</v>
      </c>
      <c r="E219" s="23" t="s">
        <v>60</v>
      </c>
      <c r="F219" s="23" t="s">
        <v>106</v>
      </c>
      <c r="G219" s="23"/>
      <c r="H219" s="22"/>
      <c r="I219" s="23"/>
      <c r="J219" s="22"/>
      <c r="K219" s="22"/>
      <c r="L219" s="26"/>
      <c r="M219" s="23" t="s">
        <v>559</v>
      </c>
      <c r="N219" s="23"/>
      <c r="P219" s="28"/>
      <c r="Q219" s="28"/>
      <c r="R219" s="28"/>
      <c r="S219" s="28"/>
      <c r="T219" s="28"/>
      <c r="AB219" s="35">
        <f t="shared" si="6"/>
        <v>1</v>
      </c>
      <c r="AC219" s="36">
        <f t="shared" si="7"/>
        <v>0</v>
      </c>
      <c r="AE219" s="31"/>
      <c r="AF219" s="31"/>
      <c r="AG219" s="31"/>
      <c r="AH219" s="31"/>
      <c r="AI219" s="31"/>
      <c r="AJ219" s="32"/>
      <c r="AK219" s="33"/>
      <c r="AL219" s="31"/>
      <c r="AM219" s="31"/>
      <c r="AN219" s="31"/>
      <c r="AO219" s="31"/>
    </row>
    <row r="220" spans="1:41" s="34" customFormat="1" ht="15" customHeight="1" x14ac:dyDescent="0.25">
      <c r="A220" s="22">
        <v>41277</v>
      </c>
      <c r="B220" s="23" t="s">
        <v>560</v>
      </c>
      <c r="C220" s="24">
        <v>1494</v>
      </c>
      <c r="D220" s="25" t="s">
        <v>561</v>
      </c>
      <c r="E220" s="23" t="s">
        <v>38</v>
      </c>
      <c r="F220" s="23" t="s">
        <v>106</v>
      </c>
      <c r="G220" s="23"/>
      <c r="H220" s="22"/>
      <c r="I220" s="23"/>
      <c r="J220" s="22"/>
      <c r="K220" s="22"/>
      <c r="L220" s="26"/>
      <c r="M220" s="23" t="s">
        <v>562</v>
      </c>
      <c r="N220" s="23"/>
      <c r="P220" s="28"/>
      <c r="Q220" s="28"/>
      <c r="R220" s="28"/>
      <c r="S220" s="28"/>
      <c r="T220" s="28"/>
      <c r="AB220" s="35">
        <f t="shared" si="6"/>
        <v>1</v>
      </c>
      <c r="AC220" s="36">
        <f t="shared" si="7"/>
        <v>0</v>
      </c>
      <c r="AE220" s="31"/>
      <c r="AF220" s="31"/>
      <c r="AG220" s="31"/>
      <c r="AH220" s="31"/>
      <c r="AI220" s="31"/>
      <c r="AJ220" s="32"/>
      <c r="AK220" s="33"/>
      <c r="AL220" s="31"/>
      <c r="AM220" s="31"/>
      <c r="AN220" s="31"/>
      <c r="AO220" s="31"/>
    </row>
    <row r="221" spans="1:41" s="34" customFormat="1" ht="15" customHeight="1" x14ac:dyDescent="0.25">
      <c r="A221" s="22">
        <v>41277</v>
      </c>
      <c r="B221" s="23" t="s">
        <v>563</v>
      </c>
      <c r="C221" s="24">
        <v>1495</v>
      </c>
      <c r="D221" s="25" t="s">
        <v>564</v>
      </c>
      <c r="E221" s="23" t="s">
        <v>73</v>
      </c>
      <c r="F221" s="23" t="s">
        <v>106</v>
      </c>
      <c r="G221" s="23"/>
      <c r="H221" s="22"/>
      <c r="I221" s="23"/>
      <c r="J221" s="22"/>
      <c r="K221" s="22"/>
      <c r="L221" s="26"/>
      <c r="M221" s="23" t="s">
        <v>565</v>
      </c>
      <c r="N221" s="23"/>
      <c r="P221" s="28"/>
      <c r="Q221" s="28"/>
      <c r="R221" s="28"/>
      <c r="S221" s="28"/>
      <c r="T221" s="28"/>
      <c r="AB221" s="35">
        <f t="shared" si="6"/>
        <v>1</v>
      </c>
      <c r="AC221" s="36">
        <f t="shared" si="7"/>
        <v>0</v>
      </c>
      <c r="AE221" s="31"/>
      <c r="AF221" s="31"/>
      <c r="AG221" s="31"/>
      <c r="AH221" s="31"/>
      <c r="AI221" s="31"/>
      <c r="AJ221" s="32"/>
      <c r="AK221" s="33"/>
      <c r="AL221" s="31"/>
      <c r="AM221" s="31"/>
      <c r="AN221" s="31"/>
      <c r="AO221" s="31"/>
    </row>
    <row r="222" spans="1:41" s="34" customFormat="1" ht="15" customHeight="1" x14ac:dyDescent="0.25">
      <c r="A222" s="22">
        <v>41277</v>
      </c>
      <c r="B222" s="23" t="s">
        <v>566</v>
      </c>
      <c r="C222" s="24">
        <v>1496</v>
      </c>
      <c r="D222" s="25" t="s">
        <v>567</v>
      </c>
      <c r="E222" s="23" t="s">
        <v>60</v>
      </c>
      <c r="F222" s="23" t="s">
        <v>106</v>
      </c>
      <c r="G222" s="23"/>
      <c r="H222" s="22"/>
      <c r="I222" s="23"/>
      <c r="J222" s="22"/>
      <c r="K222" s="22"/>
      <c r="L222" s="26"/>
      <c r="M222" s="23" t="s">
        <v>568</v>
      </c>
      <c r="N222" s="23"/>
      <c r="P222" s="28"/>
      <c r="Q222" s="28"/>
      <c r="R222" s="28"/>
      <c r="S222" s="28"/>
      <c r="T222" s="28"/>
      <c r="AB222" s="35">
        <f t="shared" si="6"/>
        <v>1</v>
      </c>
      <c r="AC222" s="36">
        <f t="shared" si="7"/>
        <v>0</v>
      </c>
      <c r="AE222" s="31"/>
      <c r="AF222" s="31"/>
      <c r="AG222" s="31"/>
      <c r="AH222" s="31"/>
      <c r="AI222" s="31"/>
      <c r="AJ222" s="32"/>
      <c r="AK222" s="33"/>
      <c r="AL222" s="31"/>
      <c r="AM222" s="31"/>
      <c r="AN222" s="31"/>
      <c r="AO222" s="31"/>
    </row>
    <row r="223" spans="1:41" s="34" customFormat="1" ht="15" customHeight="1" x14ac:dyDescent="0.25">
      <c r="A223" s="22">
        <v>41277</v>
      </c>
      <c r="B223" s="23" t="s">
        <v>569</v>
      </c>
      <c r="C223" s="24">
        <v>1497</v>
      </c>
      <c r="D223" s="25" t="s">
        <v>570</v>
      </c>
      <c r="E223" s="23" t="s">
        <v>73</v>
      </c>
      <c r="F223" s="23" t="s">
        <v>106</v>
      </c>
      <c r="G223" s="23"/>
      <c r="H223" s="22"/>
      <c r="I223" s="23"/>
      <c r="J223" s="22"/>
      <c r="K223" s="22"/>
      <c r="L223" s="26"/>
      <c r="M223" s="23" t="s">
        <v>571</v>
      </c>
      <c r="N223" s="23"/>
      <c r="P223" s="28"/>
      <c r="Q223" s="28"/>
      <c r="R223" s="28"/>
      <c r="S223" s="28"/>
      <c r="T223" s="28"/>
      <c r="AB223" s="35">
        <f t="shared" si="6"/>
        <v>1</v>
      </c>
      <c r="AC223" s="36">
        <f t="shared" si="7"/>
        <v>0</v>
      </c>
      <c r="AE223" s="31"/>
      <c r="AF223" s="31"/>
      <c r="AG223" s="31"/>
      <c r="AH223" s="31"/>
      <c r="AI223" s="31"/>
      <c r="AJ223" s="32"/>
      <c r="AK223" s="33"/>
      <c r="AL223" s="31"/>
      <c r="AM223" s="31"/>
      <c r="AN223" s="31"/>
      <c r="AO223" s="31"/>
    </row>
    <row r="224" spans="1:41" s="34" customFormat="1" ht="15" customHeight="1" x14ac:dyDescent="0.25">
      <c r="A224" s="22">
        <v>41277</v>
      </c>
      <c r="B224" s="23" t="s">
        <v>572</v>
      </c>
      <c r="C224" s="24">
        <v>1498</v>
      </c>
      <c r="D224" s="25" t="s">
        <v>573</v>
      </c>
      <c r="E224" s="23" t="s">
        <v>120</v>
      </c>
      <c r="F224" s="23" t="s">
        <v>106</v>
      </c>
      <c r="G224" s="23"/>
      <c r="H224" s="22"/>
      <c r="I224" s="23"/>
      <c r="J224" s="22"/>
      <c r="K224" s="22"/>
      <c r="L224" s="26"/>
      <c r="M224" s="23" t="s">
        <v>574</v>
      </c>
      <c r="N224" s="23"/>
      <c r="P224" s="28"/>
      <c r="Q224" s="28"/>
      <c r="R224" s="28"/>
      <c r="S224" s="28"/>
      <c r="T224" s="28"/>
      <c r="AB224" s="35">
        <f t="shared" si="6"/>
        <v>1</v>
      </c>
      <c r="AC224" s="36">
        <f t="shared" si="7"/>
        <v>0</v>
      </c>
      <c r="AE224" s="31"/>
      <c r="AF224" s="31"/>
      <c r="AG224" s="31"/>
      <c r="AH224" s="31"/>
      <c r="AI224" s="31"/>
      <c r="AJ224" s="32"/>
      <c r="AK224" s="33"/>
      <c r="AL224" s="31"/>
      <c r="AM224" s="31"/>
      <c r="AN224" s="31"/>
      <c r="AO224" s="31"/>
    </row>
    <row r="225" spans="1:41" s="34" customFormat="1" ht="15" customHeight="1" x14ac:dyDescent="0.25">
      <c r="A225" s="22">
        <v>41277</v>
      </c>
      <c r="B225" s="23" t="s">
        <v>575</v>
      </c>
      <c r="C225" s="24">
        <v>1499</v>
      </c>
      <c r="D225" s="25" t="s">
        <v>576</v>
      </c>
      <c r="E225" s="23" t="s">
        <v>86</v>
      </c>
      <c r="F225" s="23" t="s">
        <v>20</v>
      </c>
      <c r="G225" s="23"/>
      <c r="H225" s="22">
        <v>41334</v>
      </c>
      <c r="I225" s="23"/>
      <c r="J225" s="22"/>
      <c r="K225" s="22"/>
      <c r="L225" s="26"/>
      <c r="M225" s="23" t="s">
        <v>577</v>
      </c>
      <c r="N225" s="23"/>
      <c r="P225" s="28"/>
      <c r="Q225" s="28"/>
      <c r="R225" s="28"/>
      <c r="S225" s="28"/>
      <c r="T225" s="28"/>
      <c r="AB225" s="35">
        <f t="shared" si="6"/>
        <v>1</v>
      </c>
      <c r="AC225" s="36">
        <f t="shared" si="7"/>
        <v>0</v>
      </c>
      <c r="AE225" s="31"/>
      <c r="AF225" s="31"/>
      <c r="AG225" s="31"/>
      <c r="AH225" s="31"/>
      <c r="AI225" s="31"/>
      <c r="AJ225" s="32"/>
      <c r="AK225" s="33"/>
      <c r="AL225" s="31"/>
      <c r="AM225" s="31"/>
      <c r="AN225" s="31"/>
      <c r="AO225" s="31"/>
    </row>
    <row r="226" spans="1:41" s="34" customFormat="1" ht="15" customHeight="1" x14ac:dyDescent="0.25">
      <c r="A226" s="22">
        <v>41277</v>
      </c>
      <c r="B226" s="23" t="s">
        <v>578</v>
      </c>
      <c r="C226" s="24">
        <v>1500</v>
      </c>
      <c r="D226" s="25" t="s">
        <v>579</v>
      </c>
      <c r="E226" s="23" t="s">
        <v>109</v>
      </c>
      <c r="F226" s="23" t="s">
        <v>106</v>
      </c>
      <c r="G226" s="23"/>
      <c r="H226" s="22"/>
      <c r="I226" s="23"/>
      <c r="J226" s="22">
        <v>41309</v>
      </c>
      <c r="K226" s="22"/>
      <c r="L226" s="26"/>
      <c r="M226" s="23" t="s">
        <v>580</v>
      </c>
      <c r="N226" s="23"/>
      <c r="P226" s="28"/>
      <c r="Q226" s="28"/>
      <c r="R226" s="28"/>
      <c r="S226" s="28"/>
      <c r="T226" s="28"/>
      <c r="AB226" s="35">
        <f t="shared" si="6"/>
        <v>1</v>
      </c>
      <c r="AC226" s="36">
        <f t="shared" si="7"/>
        <v>0</v>
      </c>
      <c r="AE226" s="31"/>
      <c r="AF226" s="31"/>
      <c r="AG226" s="31"/>
      <c r="AH226" s="31"/>
      <c r="AI226" s="31"/>
      <c r="AJ226" s="32"/>
      <c r="AK226" s="33"/>
      <c r="AL226" s="31"/>
      <c r="AM226" s="31"/>
      <c r="AN226" s="31"/>
      <c r="AO226" s="31"/>
    </row>
    <row r="227" spans="1:41" s="34" customFormat="1" ht="15" customHeight="1" x14ac:dyDescent="0.25">
      <c r="A227" s="22">
        <v>41277</v>
      </c>
      <c r="B227" s="23" t="s">
        <v>581</v>
      </c>
      <c r="C227" s="24">
        <v>1501</v>
      </c>
      <c r="D227" s="25" t="s">
        <v>582</v>
      </c>
      <c r="E227" s="23" t="s">
        <v>109</v>
      </c>
      <c r="F227" s="23" t="s">
        <v>106</v>
      </c>
      <c r="G227" s="23"/>
      <c r="H227" s="22"/>
      <c r="I227" s="23"/>
      <c r="J227" s="22"/>
      <c r="K227" s="22"/>
      <c r="L227" s="26"/>
      <c r="M227" s="23" t="s">
        <v>583</v>
      </c>
      <c r="N227" s="23"/>
      <c r="P227" s="28"/>
      <c r="Q227" s="28"/>
      <c r="R227" s="28"/>
      <c r="S227" s="28"/>
      <c r="T227" s="28"/>
      <c r="AB227" s="35">
        <f t="shared" si="6"/>
        <v>1</v>
      </c>
      <c r="AC227" s="36">
        <f t="shared" si="7"/>
        <v>0</v>
      </c>
      <c r="AE227" s="31"/>
      <c r="AF227" s="31"/>
      <c r="AG227" s="31"/>
      <c r="AH227" s="31"/>
      <c r="AI227" s="31"/>
      <c r="AJ227" s="32"/>
      <c r="AK227" s="33"/>
      <c r="AL227" s="31"/>
      <c r="AM227" s="31"/>
      <c r="AN227" s="31"/>
      <c r="AO227" s="31"/>
    </row>
    <row r="228" spans="1:41" s="34" customFormat="1" ht="15" customHeight="1" x14ac:dyDescent="0.25">
      <c r="A228" s="22">
        <v>41277</v>
      </c>
      <c r="B228" s="23" t="s">
        <v>584</v>
      </c>
      <c r="C228" s="24">
        <v>1502</v>
      </c>
      <c r="D228" s="25" t="s">
        <v>585</v>
      </c>
      <c r="E228" s="23" t="s">
        <v>45</v>
      </c>
      <c r="F228" s="23" t="s">
        <v>106</v>
      </c>
      <c r="G228" s="23"/>
      <c r="H228" s="22"/>
      <c r="I228" s="23"/>
      <c r="J228" s="22"/>
      <c r="K228" s="22"/>
      <c r="L228" s="26"/>
      <c r="M228" s="23" t="s">
        <v>586</v>
      </c>
      <c r="N228" s="23"/>
      <c r="P228" s="28"/>
      <c r="Q228" s="28"/>
      <c r="R228" s="28"/>
      <c r="S228" s="28"/>
      <c r="T228" s="28"/>
      <c r="AB228" s="35">
        <f t="shared" si="6"/>
        <v>1</v>
      </c>
      <c r="AC228" s="36">
        <f t="shared" si="7"/>
        <v>0</v>
      </c>
      <c r="AE228" s="31"/>
      <c r="AF228" s="31"/>
      <c r="AG228" s="31"/>
      <c r="AH228" s="31"/>
      <c r="AI228" s="31"/>
      <c r="AJ228" s="32"/>
      <c r="AK228" s="33"/>
      <c r="AL228" s="31"/>
      <c r="AM228" s="31"/>
      <c r="AN228" s="31"/>
      <c r="AO228" s="31"/>
    </row>
    <row r="229" spans="1:41" s="34" customFormat="1" ht="15" customHeight="1" x14ac:dyDescent="0.25">
      <c r="A229" s="22">
        <v>41277</v>
      </c>
      <c r="B229" s="23" t="s">
        <v>46</v>
      </c>
      <c r="C229" s="24">
        <v>1503</v>
      </c>
      <c r="D229" s="25" t="s">
        <v>47</v>
      </c>
      <c r="E229" s="23" t="s">
        <v>45</v>
      </c>
      <c r="F229" s="23" t="s">
        <v>106</v>
      </c>
      <c r="G229" s="23"/>
      <c r="H229" s="22"/>
      <c r="I229" s="23"/>
      <c r="J229" s="22"/>
      <c r="K229" s="22"/>
      <c r="L229" s="26"/>
      <c r="M229" s="23"/>
      <c r="N229" s="23"/>
      <c r="P229" s="28"/>
      <c r="Q229" s="28"/>
      <c r="R229" s="28"/>
      <c r="S229" s="28"/>
      <c r="T229" s="28"/>
      <c r="AB229" s="35">
        <f t="shared" si="6"/>
        <v>1</v>
      </c>
      <c r="AC229" s="36">
        <f t="shared" si="7"/>
        <v>0</v>
      </c>
      <c r="AE229" s="31"/>
      <c r="AF229" s="31"/>
      <c r="AG229" s="31"/>
      <c r="AH229" s="31"/>
      <c r="AI229" s="31"/>
      <c r="AJ229" s="32"/>
      <c r="AK229" s="33"/>
      <c r="AL229" s="31"/>
      <c r="AM229" s="31"/>
      <c r="AN229" s="31"/>
      <c r="AO229" s="31"/>
    </row>
    <row r="230" spans="1:41" s="34" customFormat="1" ht="15" customHeight="1" x14ac:dyDescent="0.25">
      <c r="A230" s="22">
        <v>41277</v>
      </c>
      <c r="B230" s="23" t="s">
        <v>587</v>
      </c>
      <c r="C230" s="24">
        <v>1504</v>
      </c>
      <c r="D230" s="25" t="s">
        <v>588</v>
      </c>
      <c r="E230" s="23" t="s">
        <v>78</v>
      </c>
      <c r="F230" s="23" t="s">
        <v>106</v>
      </c>
      <c r="G230" s="23"/>
      <c r="H230" s="22"/>
      <c r="I230" s="23"/>
      <c r="J230" s="22"/>
      <c r="K230" s="22" t="s">
        <v>151</v>
      </c>
      <c r="L230" s="26"/>
      <c r="M230" s="23" t="s">
        <v>209</v>
      </c>
      <c r="N230" s="23"/>
      <c r="P230" s="28"/>
      <c r="Q230" s="28"/>
      <c r="R230" s="28"/>
      <c r="S230" s="28"/>
      <c r="T230" s="28"/>
      <c r="AB230" s="35">
        <f t="shared" si="6"/>
        <v>1</v>
      </c>
      <c r="AC230" s="36">
        <f t="shared" si="7"/>
        <v>0</v>
      </c>
      <c r="AE230" s="31"/>
      <c r="AF230" s="31"/>
      <c r="AG230" s="31"/>
      <c r="AH230" s="31"/>
      <c r="AI230" s="31"/>
      <c r="AJ230" s="32"/>
      <c r="AK230" s="33"/>
      <c r="AL230" s="31"/>
      <c r="AM230" s="31"/>
      <c r="AN230" s="31"/>
      <c r="AO230" s="31"/>
    </row>
    <row r="231" spans="1:41" s="34" customFormat="1" ht="15" customHeight="1" x14ac:dyDescent="0.25">
      <c r="A231" s="22">
        <v>41277</v>
      </c>
      <c r="B231" s="23" t="s">
        <v>589</v>
      </c>
      <c r="C231" s="24">
        <v>1505</v>
      </c>
      <c r="D231" s="25" t="s">
        <v>590</v>
      </c>
      <c r="E231" s="23" t="s">
        <v>133</v>
      </c>
      <c r="F231" s="23" t="s">
        <v>20</v>
      </c>
      <c r="G231" s="23"/>
      <c r="H231" s="22"/>
      <c r="I231" s="23"/>
      <c r="J231" s="22"/>
      <c r="K231" s="22"/>
      <c r="L231" s="26"/>
      <c r="M231" s="23" t="s">
        <v>591</v>
      </c>
      <c r="N231" s="23"/>
      <c r="P231" s="28"/>
      <c r="Q231" s="28"/>
      <c r="R231" s="28"/>
      <c r="S231" s="28"/>
      <c r="T231" s="28"/>
      <c r="AB231" s="35">
        <f t="shared" si="6"/>
        <v>1</v>
      </c>
      <c r="AC231" s="36">
        <f t="shared" si="7"/>
        <v>0</v>
      </c>
      <c r="AE231" s="31"/>
      <c r="AF231" s="31"/>
      <c r="AG231" s="31"/>
      <c r="AH231" s="31"/>
      <c r="AI231" s="31"/>
      <c r="AJ231" s="32"/>
      <c r="AK231" s="33"/>
      <c r="AL231" s="31"/>
      <c r="AM231" s="31"/>
      <c r="AN231" s="31"/>
      <c r="AO231" s="31"/>
    </row>
    <row r="232" spans="1:41" s="34" customFormat="1" ht="15" customHeight="1" x14ac:dyDescent="0.25">
      <c r="A232" s="22">
        <v>41277</v>
      </c>
      <c r="B232" s="23" t="s">
        <v>592</v>
      </c>
      <c r="C232" s="24">
        <v>1506</v>
      </c>
      <c r="D232" s="25" t="s">
        <v>593</v>
      </c>
      <c r="E232" s="23" t="s">
        <v>45</v>
      </c>
      <c r="F232" s="23" t="s">
        <v>20</v>
      </c>
      <c r="G232" s="23"/>
      <c r="H232" s="22"/>
      <c r="I232" s="23"/>
      <c r="J232" s="22"/>
      <c r="K232" s="22"/>
      <c r="L232" s="26"/>
      <c r="M232" s="23" t="s">
        <v>594</v>
      </c>
      <c r="N232" s="23"/>
      <c r="P232" s="28"/>
      <c r="Q232" s="28"/>
      <c r="R232" s="28"/>
      <c r="S232" s="28"/>
      <c r="T232" s="28"/>
      <c r="AB232" s="35">
        <f t="shared" si="6"/>
        <v>1</v>
      </c>
      <c r="AC232" s="36">
        <f t="shared" si="7"/>
        <v>0</v>
      </c>
      <c r="AE232" s="31"/>
      <c r="AF232" s="31"/>
      <c r="AG232" s="31"/>
      <c r="AH232" s="31"/>
      <c r="AI232" s="31"/>
      <c r="AJ232" s="32"/>
      <c r="AK232" s="33"/>
      <c r="AL232" s="31"/>
      <c r="AM232" s="31"/>
      <c r="AN232" s="31"/>
      <c r="AO232" s="31"/>
    </row>
    <row r="233" spans="1:41" s="34" customFormat="1" ht="15" customHeight="1" x14ac:dyDescent="0.25">
      <c r="A233" s="22">
        <v>41277</v>
      </c>
      <c r="B233" s="23" t="s">
        <v>595</v>
      </c>
      <c r="C233" s="24">
        <v>1507</v>
      </c>
      <c r="D233" s="25" t="s">
        <v>596</v>
      </c>
      <c r="E233" s="23" t="s">
        <v>78</v>
      </c>
      <c r="F233" s="23" t="s">
        <v>106</v>
      </c>
      <c r="G233" s="23"/>
      <c r="H233" s="22"/>
      <c r="I233" s="23"/>
      <c r="J233" s="22"/>
      <c r="K233" s="22" t="s">
        <v>151</v>
      </c>
      <c r="L233" s="26"/>
      <c r="M233" s="23"/>
      <c r="N233" s="23"/>
      <c r="P233" s="28"/>
      <c r="Q233" s="28"/>
      <c r="R233" s="28"/>
      <c r="S233" s="28"/>
      <c r="T233" s="28"/>
      <c r="AB233" s="35">
        <f t="shared" si="6"/>
        <v>1</v>
      </c>
      <c r="AC233" s="36">
        <f t="shared" si="7"/>
        <v>0</v>
      </c>
      <c r="AE233" s="31"/>
      <c r="AF233" s="31"/>
      <c r="AG233" s="31"/>
      <c r="AH233" s="31"/>
      <c r="AI233" s="31"/>
      <c r="AJ233" s="32"/>
      <c r="AK233" s="33"/>
      <c r="AL233" s="31"/>
      <c r="AM233" s="31"/>
      <c r="AN233" s="31"/>
      <c r="AO233" s="31"/>
    </row>
    <row r="234" spans="1:41" s="34" customFormat="1" ht="15" customHeight="1" x14ac:dyDescent="0.25">
      <c r="A234" s="22">
        <v>41277</v>
      </c>
      <c r="B234" s="23" t="s">
        <v>597</v>
      </c>
      <c r="C234" s="24">
        <v>1508</v>
      </c>
      <c r="D234" s="25" t="s">
        <v>598</v>
      </c>
      <c r="E234" s="23" t="s">
        <v>60</v>
      </c>
      <c r="F234" s="23" t="s">
        <v>106</v>
      </c>
      <c r="G234" s="23"/>
      <c r="H234" s="22"/>
      <c r="I234" s="23"/>
      <c r="J234" s="22"/>
      <c r="K234" s="22"/>
      <c r="L234" s="26"/>
      <c r="M234" s="23" t="s">
        <v>599</v>
      </c>
      <c r="N234" s="23"/>
      <c r="P234" s="28"/>
      <c r="Q234" s="28"/>
      <c r="R234" s="28"/>
      <c r="S234" s="28"/>
      <c r="T234" s="28"/>
      <c r="AB234" s="35">
        <f t="shared" si="6"/>
        <v>1</v>
      </c>
      <c r="AC234" s="36">
        <f t="shared" si="7"/>
        <v>0</v>
      </c>
      <c r="AE234" s="31"/>
      <c r="AF234" s="31"/>
      <c r="AG234" s="31"/>
      <c r="AH234" s="31"/>
      <c r="AI234" s="31"/>
      <c r="AJ234" s="32"/>
      <c r="AK234" s="33"/>
      <c r="AL234" s="31"/>
      <c r="AM234" s="31"/>
      <c r="AN234" s="31"/>
      <c r="AO234" s="31"/>
    </row>
    <row r="235" spans="1:41" s="34" customFormat="1" ht="15" customHeight="1" x14ac:dyDescent="0.25">
      <c r="A235" s="22">
        <v>41277</v>
      </c>
      <c r="B235" s="23" t="s">
        <v>600</v>
      </c>
      <c r="C235" s="24">
        <v>1509</v>
      </c>
      <c r="D235" s="25" t="s">
        <v>601</v>
      </c>
      <c r="E235" s="23" t="s">
        <v>60</v>
      </c>
      <c r="F235" s="23" t="s">
        <v>106</v>
      </c>
      <c r="G235" s="23"/>
      <c r="H235" s="22"/>
      <c r="I235" s="23"/>
      <c r="J235" s="22"/>
      <c r="K235" s="22"/>
      <c r="L235" s="26"/>
      <c r="M235" s="23" t="s">
        <v>602</v>
      </c>
      <c r="N235" s="23"/>
      <c r="P235" s="28"/>
      <c r="Q235" s="28"/>
      <c r="R235" s="28"/>
      <c r="S235" s="28"/>
      <c r="T235" s="28"/>
      <c r="AB235" s="35">
        <f t="shared" si="6"/>
        <v>1</v>
      </c>
      <c r="AC235" s="36">
        <f t="shared" si="7"/>
        <v>0</v>
      </c>
      <c r="AE235" s="31"/>
      <c r="AF235" s="31"/>
      <c r="AG235" s="31"/>
      <c r="AH235" s="31"/>
      <c r="AI235" s="31"/>
      <c r="AJ235" s="32"/>
      <c r="AK235" s="33"/>
      <c r="AL235" s="31"/>
      <c r="AM235" s="31"/>
      <c r="AN235" s="31"/>
      <c r="AO235" s="31"/>
    </row>
    <row r="236" spans="1:41" s="34" customFormat="1" ht="15" customHeight="1" x14ac:dyDescent="0.25">
      <c r="A236" s="22">
        <v>41277</v>
      </c>
      <c r="B236" s="23" t="s">
        <v>603</v>
      </c>
      <c r="C236" s="24">
        <v>1510</v>
      </c>
      <c r="D236" s="25" t="s">
        <v>604</v>
      </c>
      <c r="E236" s="23" t="s">
        <v>98</v>
      </c>
      <c r="F236" s="23" t="s">
        <v>20</v>
      </c>
      <c r="G236" s="23"/>
      <c r="H236" s="22"/>
      <c r="I236" s="23"/>
      <c r="J236" s="22"/>
      <c r="K236" s="22"/>
      <c r="L236" s="26"/>
      <c r="M236" s="23" t="s">
        <v>605</v>
      </c>
      <c r="N236" s="23"/>
      <c r="P236" s="28"/>
      <c r="Q236" s="28"/>
      <c r="R236" s="28"/>
      <c r="S236" s="28"/>
      <c r="T236" s="28"/>
      <c r="AB236" s="35">
        <f t="shared" si="6"/>
        <v>1</v>
      </c>
      <c r="AC236" s="36">
        <f t="shared" si="7"/>
        <v>0</v>
      </c>
      <c r="AE236" s="31"/>
      <c r="AF236" s="31"/>
      <c r="AG236" s="31"/>
      <c r="AH236" s="31"/>
      <c r="AI236" s="31"/>
      <c r="AJ236" s="32"/>
      <c r="AK236" s="33"/>
      <c r="AL236" s="31"/>
      <c r="AM236" s="31"/>
      <c r="AN236" s="31"/>
      <c r="AO236" s="31"/>
    </row>
    <row r="237" spans="1:41" s="34" customFormat="1" ht="15" customHeight="1" x14ac:dyDescent="0.25">
      <c r="A237" s="22">
        <v>41277</v>
      </c>
      <c r="B237" s="23" t="s">
        <v>606</v>
      </c>
      <c r="C237" s="24">
        <v>1511</v>
      </c>
      <c r="D237" s="25" t="s">
        <v>607</v>
      </c>
      <c r="E237" s="23" t="s">
        <v>60</v>
      </c>
      <c r="F237" s="23" t="s">
        <v>106</v>
      </c>
      <c r="G237" s="23"/>
      <c r="H237" s="22"/>
      <c r="I237" s="23"/>
      <c r="J237" s="22"/>
      <c r="K237" s="22"/>
      <c r="L237" s="26"/>
      <c r="M237" s="23"/>
      <c r="N237" s="23"/>
      <c r="P237" s="28"/>
      <c r="Q237" s="28"/>
      <c r="R237" s="28"/>
      <c r="S237" s="28"/>
      <c r="T237" s="28"/>
      <c r="AB237" s="35">
        <f t="shared" si="6"/>
        <v>1</v>
      </c>
      <c r="AC237" s="36">
        <f t="shared" si="7"/>
        <v>0</v>
      </c>
      <c r="AE237" s="31"/>
      <c r="AF237" s="31"/>
      <c r="AG237" s="31"/>
      <c r="AH237" s="31"/>
      <c r="AI237" s="31"/>
      <c r="AJ237" s="32"/>
      <c r="AK237" s="33"/>
      <c r="AL237" s="31"/>
      <c r="AM237" s="31"/>
      <c r="AN237" s="31"/>
      <c r="AO237" s="31"/>
    </row>
    <row r="238" spans="1:41" s="34" customFormat="1" ht="15" customHeight="1" x14ac:dyDescent="0.25">
      <c r="A238" s="22">
        <v>41277</v>
      </c>
      <c r="B238" s="23" t="s">
        <v>608</v>
      </c>
      <c r="C238" s="24">
        <v>1512</v>
      </c>
      <c r="D238" s="25" t="s">
        <v>609</v>
      </c>
      <c r="E238" s="23" t="s">
        <v>45</v>
      </c>
      <c r="F238" s="23" t="s">
        <v>106</v>
      </c>
      <c r="G238" s="23"/>
      <c r="H238" s="22"/>
      <c r="I238" s="23"/>
      <c r="J238" s="22"/>
      <c r="K238" s="22"/>
      <c r="L238" s="26"/>
      <c r="M238" s="23" t="s">
        <v>610</v>
      </c>
      <c r="N238" s="23"/>
      <c r="P238" s="28"/>
      <c r="Q238" s="28"/>
      <c r="R238" s="28"/>
      <c r="S238" s="28"/>
      <c r="T238" s="28"/>
      <c r="AB238" s="35">
        <f t="shared" si="6"/>
        <v>1</v>
      </c>
      <c r="AC238" s="36">
        <f t="shared" si="7"/>
        <v>0</v>
      </c>
      <c r="AE238" s="31"/>
      <c r="AF238" s="31"/>
      <c r="AG238" s="31"/>
      <c r="AH238" s="31"/>
      <c r="AI238" s="31"/>
      <c r="AJ238" s="32"/>
      <c r="AK238" s="33"/>
      <c r="AL238" s="31"/>
      <c r="AM238" s="31"/>
      <c r="AN238" s="31"/>
      <c r="AO238" s="31"/>
    </row>
    <row r="239" spans="1:41" s="34" customFormat="1" ht="15" customHeight="1" x14ac:dyDescent="0.25">
      <c r="A239" s="22">
        <v>41277</v>
      </c>
      <c r="B239" s="23" t="s">
        <v>611</v>
      </c>
      <c r="C239" s="24">
        <v>1513</v>
      </c>
      <c r="D239" s="25" t="s">
        <v>612</v>
      </c>
      <c r="E239" s="23" t="s">
        <v>98</v>
      </c>
      <c r="F239" s="23" t="s">
        <v>106</v>
      </c>
      <c r="G239" s="23"/>
      <c r="H239" s="22"/>
      <c r="I239" s="23"/>
      <c r="J239" s="22"/>
      <c r="K239" s="22"/>
      <c r="L239" s="26"/>
      <c r="M239" s="23" t="s">
        <v>613</v>
      </c>
      <c r="N239" s="23"/>
      <c r="P239" s="28"/>
      <c r="Q239" s="28"/>
      <c r="R239" s="28"/>
      <c r="S239" s="28"/>
      <c r="T239" s="28"/>
      <c r="AB239" s="35">
        <f t="shared" si="6"/>
        <v>1</v>
      </c>
      <c r="AC239" s="36">
        <f t="shared" si="7"/>
        <v>0</v>
      </c>
      <c r="AE239" s="31"/>
      <c r="AF239" s="31"/>
      <c r="AG239" s="31"/>
      <c r="AH239" s="31"/>
      <c r="AI239" s="31"/>
      <c r="AJ239" s="32"/>
      <c r="AK239" s="33"/>
      <c r="AL239" s="31"/>
      <c r="AM239" s="31"/>
      <c r="AN239" s="31"/>
      <c r="AO239" s="31"/>
    </row>
    <row r="240" spans="1:41" s="34" customFormat="1" ht="15" customHeight="1" x14ac:dyDescent="0.25">
      <c r="A240" s="22">
        <v>41277</v>
      </c>
      <c r="B240" s="23" t="s">
        <v>614</v>
      </c>
      <c r="C240" s="24">
        <v>1514</v>
      </c>
      <c r="D240" s="25" t="s">
        <v>615</v>
      </c>
      <c r="E240" s="23" t="s">
        <v>86</v>
      </c>
      <c r="F240" s="23" t="s">
        <v>20</v>
      </c>
      <c r="G240" s="23"/>
      <c r="H240" s="22"/>
      <c r="I240" s="23"/>
      <c r="J240" s="22"/>
      <c r="K240" s="22"/>
      <c r="L240" s="26"/>
      <c r="M240" s="23"/>
      <c r="N240" s="23"/>
      <c r="P240" s="28"/>
      <c r="Q240" s="28"/>
      <c r="R240" s="28"/>
      <c r="S240" s="28"/>
      <c r="T240" s="28"/>
      <c r="AB240" s="35">
        <f t="shared" si="6"/>
        <v>1</v>
      </c>
      <c r="AC240" s="36">
        <f t="shared" si="7"/>
        <v>0</v>
      </c>
      <c r="AE240" s="31"/>
      <c r="AF240" s="31"/>
      <c r="AG240" s="31"/>
      <c r="AH240" s="31"/>
      <c r="AI240" s="31"/>
      <c r="AJ240" s="32"/>
      <c r="AK240" s="33"/>
      <c r="AL240" s="31"/>
      <c r="AM240" s="31"/>
      <c r="AN240" s="31"/>
      <c r="AO240" s="31"/>
    </row>
    <row r="241" spans="1:41" s="34" customFormat="1" ht="15" customHeight="1" x14ac:dyDescent="0.25">
      <c r="A241" s="22">
        <v>41277</v>
      </c>
      <c r="B241" s="23" t="s">
        <v>616</v>
      </c>
      <c r="C241" s="24">
        <v>1515</v>
      </c>
      <c r="D241" s="25" t="s">
        <v>617</v>
      </c>
      <c r="E241" s="23" t="s">
        <v>120</v>
      </c>
      <c r="F241" s="23" t="s">
        <v>106</v>
      </c>
      <c r="G241" s="23"/>
      <c r="H241" s="22"/>
      <c r="I241" s="23"/>
      <c r="J241" s="22"/>
      <c r="K241" s="22"/>
      <c r="L241" s="26"/>
      <c r="M241" s="23" t="s">
        <v>618</v>
      </c>
      <c r="N241" s="23"/>
      <c r="P241" s="28"/>
      <c r="Q241" s="28"/>
      <c r="R241" s="28"/>
      <c r="S241" s="28"/>
      <c r="T241" s="28"/>
      <c r="AB241" s="35">
        <f t="shared" si="6"/>
        <v>1</v>
      </c>
      <c r="AC241" s="36">
        <f t="shared" si="7"/>
        <v>0</v>
      </c>
      <c r="AE241" s="31"/>
      <c r="AF241" s="31"/>
      <c r="AG241" s="31"/>
      <c r="AH241" s="31"/>
      <c r="AI241" s="31"/>
      <c r="AJ241" s="32"/>
      <c r="AK241" s="33"/>
      <c r="AL241" s="31"/>
      <c r="AM241" s="31"/>
      <c r="AN241" s="31"/>
      <c r="AO241" s="31"/>
    </row>
    <row r="242" spans="1:41" s="34" customFormat="1" ht="15" customHeight="1" x14ac:dyDescent="0.25">
      <c r="A242" s="22">
        <v>41277</v>
      </c>
      <c r="B242" s="23" t="s">
        <v>619</v>
      </c>
      <c r="C242" s="24">
        <v>1516</v>
      </c>
      <c r="D242" s="25" t="s">
        <v>620</v>
      </c>
      <c r="E242" s="23" t="s">
        <v>179</v>
      </c>
      <c r="F242" s="23" t="s">
        <v>106</v>
      </c>
      <c r="G242" s="23"/>
      <c r="H242" s="22"/>
      <c r="I242" s="23"/>
      <c r="J242" s="22"/>
      <c r="K242" s="22" t="s">
        <v>151</v>
      </c>
      <c r="L242" s="26"/>
      <c r="M242" s="23" t="s">
        <v>621</v>
      </c>
      <c r="N242" s="23"/>
      <c r="P242" s="28"/>
      <c r="Q242" s="28"/>
      <c r="R242" s="28"/>
      <c r="S242" s="28"/>
      <c r="T242" s="28"/>
      <c r="AB242" s="35">
        <f t="shared" si="6"/>
        <v>1</v>
      </c>
      <c r="AC242" s="36">
        <f t="shared" si="7"/>
        <v>0</v>
      </c>
      <c r="AE242" s="31"/>
      <c r="AF242" s="31"/>
      <c r="AG242" s="31"/>
      <c r="AH242" s="31"/>
      <c r="AI242" s="31"/>
      <c r="AJ242" s="32"/>
      <c r="AK242" s="33"/>
      <c r="AL242" s="31"/>
      <c r="AM242" s="31"/>
      <c r="AN242" s="31"/>
      <c r="AO242" s="31"/>
    </row>
    <row r="243" spans="1:41" s="34" customFormat="1" ht="15" customHeight="1" x14ac:dyDescent="0.25">
      <c r="A243" s="22">
        <v>41277</v>
      </c>
      <c r="B243" s="23" t="s">
        <v>622</v>
      </c>
      <c r="C243" s="24">
        <v>1517</v>
      </c>
      <c r="D243" s="25" t="s">
        <v>623</v>
      </c>
      <c r="E243" s="23" t="s">
        <v>179</v>
      </c>
      <c r="F243" s="23" t="s">
        <v>106</v>
      </c>
      <c r="G243" s="23"/>
      <c r="H243" s="22"/>
      <c r="I243" s="23"/>
      <c r="J243" s="22"/>
      <c r="K243" s="22"/>
      <c r="L243" s="26"/>
      <c r="M243" s="23" t="s">
        <v>624</v>
      </c>
      <c r="N243" s="23"/>
      <c r="P243" s="28"/>
      <c r="Q243" s="28"/>
      <c r="R243" s="28"/>
      <c r="S243" s="28"/>
      <c r="T243" s="28"/>
      <c r="AB243" s="35">
        <f t="shared" si="6"/>
        <v>1</v>
      </c>
      <c r="AC243" s="36">
        <f t="shared" si="7"/>
        <v>0</v>
      </c>
      <c r="AE243" s="31"/>
      <c r="AF243" s="31"/>
      <c r="AG243" s="31"/>
      <c r="AH243" s="31"/>
      <c r="AI243" s="31"/>
      <c r="AJ243" s="32"/>
      <c r="AK243" s="33"/>
      <c r="AL243" s="31"/>
      <c r="AM243" s="31"/>
      <c r="AN243" s="31"/>
      <c r="AO243" s="31"/>
    </row>
    <row r="244" spans="1:41" s="34" customFormat="1" ht="15" customHeight="1" x14ac:dyDescent="0.25">
      <c r="A244" s="22">
        <v>41277</v>
      </c>
      <c r="B244" s="23" t="s">
        <v>625</v>
      </c>
      <c r="C244" s="24">
        <v>1519</v>
      </c>
      <c r="D244" s="25" t="s">
        <v>626</v>
      </c>
      <c r="E244" s="23" t="s">
        <v>98</v>
      </c>
      <c r="F244" s="23" t="s">
        <v>106</v>
      </c>
      <c r="G244" s="23"/>
      <c r="H244" s="22"/>
      <c r="I244" s="23"/>
      <c r="J244" s="22"/>
      <c r="K244" s="22"/>
      <c r="L244" s="26"/>
      <c r="M244" s="23"/>
      <c r="N244" s="23"/>
      <c r="P244" s="28"/>
      <c r="Q244" s="28"/>
      <c r="R244" s="28"/>
      <c r="S244" s="28"/>
      <c r="T244" s="28"/>
      <c r="AB244" s="35">
        <f t="shared" si="6"/>
        <v>2</v>
      </c>
      <c r="AC244" s="36">
        <f t="shared" si="7"/>
        <v>1</v>
      </c>
      <c r="AE244" s="31"/>
      <c r="AF244" s="31"/>
      <c r="AG244" s="31"/>
      <c r="AH244" s="31"/>
      <c r="AI244" s="31"/>
      <c r="AJ244" s="32"/>
      <c r="AK244" s="33"/>
      <c r="AL244" s="31"/>
      <c r="AM244" s="31"/>
      <c r="AN244" s="31"/>
      <c r="AO244" s="31"/>
    </row>
    <row r="245" spans="1:41" s="34" customFormat="1" ht="15" customHeight="1" x14ac:dyDescent="0.25">
      <c r="A245" s="22">
        <v>41277</v>
      </c>
      <c r="B245" s="23" t="s">
        <v>627</v>
      </c>
      <c r="C245" s="24">
        <v>1520</v>
      </c>
      <c r="D245" s="25" t="s">
        <v>628</v>
      </c>
      <c r="E245" s="23" t="s">
        <v>60</v>
      </c>
      <c r="F245" s="23" t="s">
        <v>106</v>
      </c>
      <c r="G245" s="23"/>
      <c r="H245" s="22"/>
      <c r="I245" s="23"/>
      <c r="J245" s="22"/>
      <c r="K245" s="22"/>
      <c r="L245" s="26"/>
      <c r="M245" s="23" t="s">
        <v>629</v>
      </c>
      <c r="N245" s="23"/>
      <c r="P245" s="28"/>
      <c r="Q245" s="28"/>
      <c r="R245" s="28"/>
      <c r="S245" s="28"/>
      <c r="T245" s="28"/>
      <c r="AB245" s="35">
        <f t="shared" si="6"/>
        <v>1</v>
      </c>
      <c r="AC245" s="36">
        <f t="shared" si="7"/>
        <v>0</v>
      </c>
      <c r="AE245" s="31"/>
      <c r="AF245" s="31"/>
      <c r="AG245" s="31"/>
      <c r="AH245" s="31"/>
      <c r="AI245" s="31"/>
      <c r="AJ245" s="32"/>
      <c r="AK245" s="33"/>
      <c r="AL245" s="31"/>
      <c r="AM245" s="31"/>
      <c r="AN245" s="31"/>
      <c r="AO245" s="31"/>
    </row>
    <row r="246" spans="1:41" s="34" customFormat="1" ht="15" customHeight="1" x14ac:dyDescent="0.25">
      <c r="A246" s="22">
        <v>41277</v>
      </c>
      <c r="B246" s="23" t="s">
        <v>630</v>
      </c>
      <c r="C246" s="24">
        <v>1521</v>
      </c>
      <c r="D246" s="25" t="s">
        <v>631</v>
      </c>
      <c r="E246" s="23" t="s">
        <v>26</v>
      </c>
      <c r="F246" s="23" t="s">
        <v>106</v>
      </c>
      <c r="G246" s="23"/>
      <c r="H246" s="22"/>
      <c r="I246" s="23"/>
      <c r="J246" s="22"/>
      <c r="K246" s="22"/>
      <c r="L246" s="26"/>
      <c r="M246" s="23" t="s">
        <v>174</v>
      </c>
      <c r="N246" s="23"/>
      <c r="P246" s="28"/>
      <c r="Q246" s="28"/>
      <c r="R246" s="28"/>
      <c r="S246" s="28"/>
      <c r="T246" s="28"/>
      <c r="AB246" s="35">
        <f t="shared" si="6"/>
        <v>1</v>
      </c>
      <c r="AC246" s="36">
        <f t="shared" si="7"/>
        <v>0</v>
      </c>
      <c r="AE246" s="31"/>
      <c r="AF246" s="31"/>
      <c r="AG246" s="31"/>
      <c r="AH246" s="31"/>
      <c r="AI246" s="31"/>
      <c r="AJ246" s="32"/>
      <c r="AK246" s="33"/>
      <c r="AL246" s="31"/>
      <c r="AM246" s="31"/>
      <c r="AN246" s="31"/>
      <c r="AO246" s="31"/>
    </row>
    <row r="247" spans="1:41" s="34" customFormat="1" ht="15" customHeight="1" x14ac:dyDescent="0.25">
      <c r="A247" s="22">
        <v>41277</v>
      </c>
      <c r="B247" s="23" t="s">
        <v>632</v>
      </c>
      <c r="C247" s="24">
        <v>1522</v>
      </c>
      <c r="D247" s="25" t="s">
        <v>633</v>
      </c>
      <c r="E247" s="23" t="s">
        <v>133</v>
      </c>
      <c r="F247" s="23" t="s">
        <v>106</v>
      </c>
      <c r="G247" s="23"/>
      <c r="H247" s="22"/>
      <c r="I247" s="23"/>
      <c r="J247" s="22"/>
      <c r="K247" s="22"/>
      <c r="L247" s="26"/>
      <c r="M247" s="23" t="s">
        <v>634</v>
      </c>
      <c r="N247" s="23"/>
      <c r="P247" s="28"/>
      <c r="Q247" s="28"/>
      <c r="R247" s="28"/>
      <c r="S247" s="28"/>
      <c r="T247" s="28"/>
      <c r="AB247" s="35">
        <f t="shared" si="6"/>
        <v>1</v>
      </c>
      <c r="AC247" s="36">
        <f t="shared" si="7"/>
        <v>0</v>
      </c>
      <c r="AE247" s="31"/>
      <c r="AF247" s="31"/>
      <c r="AG247" s="31"/>
      <c r="AH247" s="31"/>
      <c r="AI247" s="31"/>
      <c r="AJ247" s="32"/>
      <c r="AK247" s="33"/>
      <c r="AL247" s="31"/>
      <c r="AM247" s="31"/>
      <c r="AN247" s="31"/>
      <c r="AO247" s="31"/>
    </row>
    <row r="248" spans="1:41" s="34" customFormat="1" ht="15" customHeight="1" x14ac:dyDescent="0.25">
      <c r="A248" s="22">
        <v>41277</v>
      </c>
      <c r="B248" s="23" t="s">
        <v>635</v>
      </c>
      <c r="C248" s="24">
        <v>1523</v>
      </c>
      <c r="D248" s="25" t="s">
        <v>636</v>
      </c>
      <c r="E248" s="23" t="s">
        <v>60</v>
      </c>
      <c r="F248" s="23" t="s">
        <v>20</v>
      </c>
      <c r="G248" s="23"/>
      <c r="H248" s="22">
        <v>41377</v>
      </c>
      <c r="I248" s="23"/>
      <c r="J248" s="22"/>
      <c r="K248" s="22"/>
      <c r="L248" s="26"/>
      <c r="M248" s="23" t="s">
        <v>637</v>
      </c>
      <c r="N248" s="23"/>
      <c r="P248" s="28"/>
      <c r="Q248" s="28"/>
      <c r="R248" s="28"/>
      <c r="S248" s="28"/>
      <c r="T248" s="28"/>
      <c r="AB248" s="35">
        <f t="shared" si="6"/>
        <v>1</v>
      </c>
      <c r="AC248" s="36">
        <f t="shared" si="7"/>
        <v>0</v>
      </c>
      <c r="AE248" s="31"/>
      <c r="AF248" s="31"/>
      <c r="AG248" s="31"/>
      <c r="AH248" s="31"/>
      <c r="AI248" s="31"/>
      <c r="AJ248" s="32"/>
      <c r="AK248" s="33"/>
      <c r="AL248" s="31"/>
      <c r="AM248" s="31"/>
      <c r="AN248" s="31"/>
      <c r="AO248" s="31"/>
    </row>
    <row r="249" spans="1:41" s="34" customFormat="1" ht="15" customHeight="1" x14ac:dyDescent="0.25">
      <c r="A249" s="22">
        <v>41277</v>
      </c>
      <c r="B249" s="23" t="s">
        <v>638</v>
      </c>
      <c r="C249" s="24">
        <v>1524</v>
      </c>
      <c r="D249" s="25" t="s">
        <v>639</v>
      </c>
      <c r="E249" s="23" t="s">
        <v>73</v>
      </c>
      <c r="F249" s="23" t="s">
        <v>106</v>
      </c>
      <c r="G249" s="23"/>
      <c r="H249" s="22"/>
      <c r="I249" s="23"/>
      <c r="J249" s="22"/>
      <c r="K249" s="22"/>
      <c r="L249" s="26"/>
      <c r="M249" s="23"/>
      <c r="N249" s="23"/>
      <c r="P249" s="28"/>
      <c r="Q249" s="28"/>
      <c r="R249" s="28"/>
      <c r="S249" s="28"/>
      <c r="T249" s="28"/>
      <c r="AB249" s="35">
        <f t="shared" si="6"/>
        <v>1</v>
      </c>
      <c r="AC249" s="36">
        <f t="shared" si="7"/>
        <v>0</v>
      </c>
      <c r="AE249" s="31"/>
      <c r="AF249" s="31"/>
      <c r="AG249" s="31"/>
      <c r="AH249" s="31"/>
      <c r="AI249" s="31"/>
      <c r="AJ249" s="32"/>
      <c r="AK249" s="33"/>
      <c r="AL249" s="31"/>
      <c r="AM249" s="31"/>
      <c r="AN249" s="31"/>
      <c r="AO249" s="31"/>
    </row>
    <row r="250" spans="1:41" s="34" customFormat="1" ht="15" customHeight="1" x14ac:dyDescent="0.25">
      <c r="A250" s="22">
        <v>41277</v>
      </c>
      <c r="B250" s="23" t="s">
        <v>640</v>
      </c>
      <c r="C250" s="24">
        <v>1525</v>
      </c>
      <c r="D250" s="25" t="s">
        <v>641</v>
      </c>
      <c r="E250" s="23" t="s">
        <v>73</v>
      </c>
      <c r="F250" s="23" t="s">
        <v>106</v>
      </c>
      <c r="G250" s="23"/>
      <c r="H250" s="22"/>
      <c r="I250" s="23"/>
      <c r="J250" s="22"/>
      <c r="K250" s="22"/>
      <c r="L250" s="26"/>
      <c r="M250" s="23"/>
      <c r="N250" s="23"/>
      <c r="P250" s="28"/>
      <c r="Q250" s="28"/>
      <c r="R250" s="28"/>
      <c r="S250" s="28"/>
      <c r="T250" s="28"/>
      <c r="AB250" s="35">
        <f t="shared" si="6"/>
        <v>1</v>
      </c>
      <c r="AC250" s="36">
        <f t="shared" si="7"/>
        <v>0</v>
      </c>
      <c r="AE250" s="31"/>
      <c r="AF250" s="31"/>
      <c r="AG250" s="31"/>
      <c r="AH250" s="31"/>
      <c r="AI250" s="31"/>
      <c r="AJ250" s="32"/>
      <c r="AK250" s="33"/>
      <c r="AL250" s="31"/>
      <c r="AM250" s="31"/>
      <c r="AN250" s="31"/>
      <c r="AO250" s="31"/>
    </row>
    <row r="251" spans="1:41" s="34" customFormat="1" ht="15" customHeight="1" x14ac:dyDescent="0.25">
      <c r="A251" s="22">
        <v>41277</v>
      </c>
      <c r="B251" s="23" t="s">
        <v>642</v>
      </c>
      <c r="C251" s="24">
        <v>1526</v>
      </c>
      <c r="D251" s="25" t="s">
        <v>643</v>
      </c>
      <c r="E251" s="23" t="s">
        <v>38</v>
      </c>
      <c r="F251" s="23" t="s">
        <v>106</v>
      </c>
      <c r="G251" s="23"/>
      <c r="H251" s="22">
        <v>41366</v>
      </c>
      <c r="I251" s="23"/>
      <c r="J251" s="22"/>
      <c r="K251" s="22"/>
      <c r="L251" s="26"/>
      <c r="M251" s="23" t="s">
        <v>644</v>
      </c>
      <c r="N251" s="23"/>
      <c r="P251" s="28"/>
      <c r="Q251" s="28"/>
      <c r="R251" s="28"/>
      <c r="S251" s="28"/>
      <c r="T251" s="28"/>
      <c r="AB251" s="35">
        <f t="shared" si="6"/>
        <v>1</v>
      </c>
      <c r="AC251" s="36">
        <f t="shared" si="7"/>
        <v>0</v>
      </c>
      <c r="AE251" s="31"/>
      <c r="AF251" s="31"/>
      <c r="AG251" s="31"/>
      <c r="AH251" s="31"/>
      <c r="AI251" s="31"/>
      <c r="AJ251" s="32"/>
      <c r="AK251" s="33"/>
      <c r="AL251" s="31"/>
      <c r="AM251" s="31"/>
      <c r="AN251" s="31"/>
      <c r="AO251" s="31"/>
    </row>
    <row r="252" spans="1:41" s="34" customFormat="1" ht="15" customHeight="1" x14ac:dyDescent="0.25">
      <c r="A252" s="22">
        <v>41277</v>
      </c>
      <c r="B252" s="23" t="s">
        <v>645</v>
      </c>
      <c r="C252" s="24">
        <v>1527</v>
      </c>
      <c r="D252" s="25" t="s">
        <v>646</v>
      </c>
      <c r="E252" s="23" t="s">
        <v>120</v>
      </c>
      <c r="F252" s="23" t="s">
        <v>106</v>
      </c>
      <c r="G252" s="23"/>
      <c r="H252" s="22"/>
      <c r="I252" s="23"/>
      <c r="J252" s="22"/>
      <c r="K252" s="22" t="s">
        <v>151</v>
      </c>
      <c r="L252" s="26"/>
      <c r="M252" s="23" t="s">
        <v>647</v>
      </c>
      <c r="N252" s="23"/>
      <c r="P252" s="28"/>
      <c r="Q252" s="28"/>
      <c r="R252" s="28"/>
      <c r="S252" s="28"/>
      <c r="T252" s="28"/>
      <c r="AB252" s="35">
        <f t="shared" si="6"/>
        <v>1</v>
      </c>
      <c r="AC252" s="36">
        <f t="shared" si="7"/>
        <v>0</v>
      </c>
      <c r="AE252" s="31"/>
      <c r="AF252" s="31"/>
      <c r="AG252" s="31"/>
      <c r="AH252" s="31"/>
      <c r="AI252" s="31"/>
      <c r="AJ252" s="32"/>
      <c r="AK252" s="33"/>
      <c r="AL252" s="31"/>
      <c r="AM252" s="31"/>
      <c r="AN252" s="31"/>
      <c r="AO252" s="31"/>
    </row>
    <row r="253" spans="1:41" s="34" customFormat="1" ht="15" customHeight="1" x14ac:dyDescent="0.25">
      <c r="A253" s="22">
        <v>41277</v>
      </c>
      <c r="B253" s="23" t="s">
        <v>648</v>
      </c>
      <c r="C253" s="24">
        <v>1528</v>
      </c>
      <c r="D253" s="25" t="s">
        <v>649</v>
      </c>
      <c r="E253" s="23" t="s">
        <v>52</v>
      </c>
      <c r="F253" s="23" t="s">
        <v>106</v>
      </c>
      <c r="G253" s="23"/>
      <c r="H253" s="22"/>
      <c r="I253" s="23"/>
      <c r="J253" s="22"/>
      <c r="K253" s="22"/>
      <c r="L253" s="26"/>
      <c r="M253" s="23" t="s">
        <v>650</v>
      </c>
      <c r="N253" s="23"/>
      <c r="P253" s="28"/>
      <c r="Q253" s="28"/>
      <c r="R253" s="28"/>
      <c r="S253" s="28"/>
      <c r="T253" s="28"/>
      <c r="AB253" s="35">
        <f t="shared" si="6"/>
        <v>1</v>
      </c>
      <c r="AC253" s="36">
        <f t="shared" si="7"/>
        <v>0</v>
      </c>
      <c r="AE253" s="31"/>
      <c r="AF253" s="31"/>
      <c r="AG253" s="31"/>
      <c r="AH253" s="31"/>
      <c r="AI253" s="31"/>
      <c r="AJ253" s="32"/>
      <c r="AK253" s="33"/>
      <c r="AL253" s="31"/>
      <c r="AM253" s="31"/>
      <c r="AN253" s="31"/>
      <c r="AO253" s="31"/>
    </row>
    <row r="254" spans="1:41" s="34" customFormat="1" ht="15" customHeight="1" x14ac:dyDescent="0.25">
      <c r="A254" s="22">
        <v>41277</v>
      </c>
      <c r="B254" s="23" t="s">
        <v>651</v>
      </c>
      <c r="C254" s="24">
        <v>1529</v>
      </c>
      <c r="D254" s="25" t="s">
        <v>652</v>
      </c>
      <c r="E254" s="23" t="s">
        <v>52</v>
      </c>
      <c r="F254" s="23" t="s">
        <v>106</v>
      </c>
      <c r="G254" s="23"/>
      <c r="H254" s="22"/>
      <c r="I254" s="23"/>
      <c r="J254" s="22"/>
      <c r="K254" s="22"/>
      <c r="L254" s="26"/>
      <c r="M254" s="23" t="s">
        <v>653</v>
      </c>
      <c r="N254" s="23"/>
      <c r="P254" s="28"/>
      <c r="Q254" s="28"/>
      <c r="R254" s="28"/>
      <c r="S254" s="28"/>
      <c r="T254" s="28"/>
      <c r="AB254" s="35">
        <f t="shared" si="6"/>
        <v>1</v>
      </c>
      <c r="AC254" s="36">
        <f t="shared" si="7"/>
        <v>0</v>
      </c>
      <c r="AE254" s="31"/>
      <c r="AF254" s="31"/>
      <c r="AG254" s="31"/>
      <c r="AH254" s="31"/>
      <c r="AI254" s="31"/>
      <c r="AJ254" s="32"/>
      <c r="AK254" s="33"/>
      <c r="AL254" s="31"/>
      <c r="AM254" s="31"/>
      <c r="AN254" s="31"/>
      <c r="AO254" s="31"/>
    </row>
    <row r="255" spans="1:41" s="34" customFormat="1" ht="15" customHeight="1" x14ac:dyDescent="0.25">
      <c r="A255" s="22">
        <v>41277</v>
      </c>
      <c r="B255" s="23" t="s">
        <v>654</v>
      </c>
      <c r="C255" s="24">
        <v>1531</v>
      </c>
      <c r="D255" s="25" t="s">
        <v>655</v>
      </c>
      <c r="E255" s="23" t="s">
        <v>109</v>
      </c>
      <c r="F255" s="23" t="s">
        <v>106</v>
      </c>
      <c r="G255" s="23"/>
      <c r="H255" s="22"/>
      <c r="I255" s="23"/>
      <c r="J255" s="22"/>
      <c r="K255" s="22"/>
      <c r="L255" s="26"/>
      <c r="M255" s="23"/>
      <c r="N255" s="23"/>
      <c r="P255" s="28"/>
      <c r="Q255" s="28"/>
      <c r="R255" s="28"/>
      <c r="S255" s="28"/>
      <c r="T255" s="28"/>
      <c r="AB255" s="35">
        <f t="shared" si="6"/>
        <v>2</v>
      </c>
      <c r="AC255" s="36">
        <f t="shared" si="7"/>
        <v>1</v>
      </c>
      <c r="AE255" s="31"/>
      <c r="AF255" s="31"/>
      <c r="AG255" s="31"/>
      <c r="AH255" s="31"/>
      <c r="AI255" s="31"/>
      <c r="AJ255" s="32"/>
      <c r="AK255" s="33"/>
      <c r="AL255" s="31"/>
      <c r="AM255" s="31"/>
      <c r="AN255" s="31"/>
      <c r="AO255" s="31"/>
    </row>
    <row r="256" spans="1:41" s="34" customFormat="1" ht="15" customHeight="1" x14ac:dyDescent="0.25">
      <c r="A256" s="22">
        <v>41277</v>
      </c>
      <c r="B256" s="23" t="s">
        <v>656</v>
      </c>
      <c r="C256" s="24">
        <v>1533</v>
      </c>
      <c r="D256" s="25" t="s">
        <v>657</v>
      </c>
      <c r="E256" s="23" t="s">
        <v>52</v>
      </c>
      <c r="F256" s="23" t="s">
        <v>106</v>
      </c>
      <c r="G256" s="23"/>
      <c r="H256" s="22"/>
      <c r="I256" s="23"/>
      <c r="J256" s="22"/>
      <c r="K256" s="22"/>
      <c r="L256" s="26"/>
      <c r="M256" s="23" t="s">
        <v>658</v>
      </c>
      <c r="N256" s="23"/>
      <c r="P256" s="28"/>
      <c r="Q256" s="28"/>
      <c r="R256" s="28"/>
      <c r="S256" s="28"/>
      <c r="T256" s="28"/>
      <c r="AB256" s="35">
        <f t="shared" si="6"/>
        <v>2</v>
      </c>
      <c r="AC256" s="36">
        <f t="shared" si="7"/>
        <v>1</v>
      </c>
      <c r="AE256" s="31"/>
      <c r="AF256" s="31"/>
      <c r="AG256" s="31"/>
      <c r="AH256" s="31"/>
      <c r="AI256" s="31"/>
      <c r="AJ256" s="32"/>
      <c r="AK256" s="33"/>
      <c r="AL256" s="31"/>
      <c r="AM256" s="31"/>
      <c r="AN256" s="31"/>
      <c r="AO256" s="31"/>
    </row>
    <row r="257" spans="1:41" s="34" customFormat="1" ht="15" customHeight="1" x14ac:dyDescent="0.25">
      <c r="A257" s="22">
        <v>41277</v>
      </c>
      <c r="B257" s="23" t="s">
        <v>659</v>
      </c>
      <c r="C257" s="24">
        <v>1534</v>
      </c>
      <c r="D257" s="25" t="s">
        <v>660</v>
      </c>
      <c r="E257" s="23" t="s">
        <v>86</v>
      </c>
      <c r="F257" s="23" t="s">
        <v>106</v>
      </c>
      <c r="G257" s="23"/>
      <c r="H257" s="22"/>
      <c r="I257" s="23"/>
      <c r="J257" s="22"/>
      <c r="K257" s="22"/>
      <c r="L257" s="26"/>
      <c r="M257" s="23" t="s">
        <v>661</v>
      </c>
      <c r="N257" s="23"/>
      <c r="P257" s="28"/>
      <c r="Q257" s="28"/>
      <c r="R257" s="28"/>
      <c r="S257" s="28"/>
      <c r="T257" s="28"/>
      <c r="AB257" s="35">
        <f t="shared" si="6"/>
        <v>1</v>
      </c>
      <c r="AC257" s="36">
        <f t="shared" si="7"/>
        <v>0</v>
      </c>
      <c r="AE257" s="31"/>
      <c r="AF257" s="31"/>
      <c r="AG257" s="31"/>
      <c r="AH257" s="31"/>
      <c r="AI257" s="31"/>
      <c r="AJ257" s="32"/>
      <c r="AK257" s="33"/>
      <c r="AL257" s="31"/>
      <c r="AM257" s="31"/>
      <c r="AN257" s="31"/>
      <c r="AO257" s="31"/>
    </row>
    <row r="258" spans="1:41" s="34" customFormat="1" ht="15" customHeight="1" x14ac:dyDescent="0.25">
      <c r="A258" s="22">
        <v>41277</v>
      </c>
      <c r="B258" s="23" t="s">
        <v>662</v>
      </c>
      <c r="C258" s="24">
        <v>1535</v>
      </c>
      <c r="D258" s="25" t="s">
        <v>663</v>
      </c>
      <c r="E258" s="23" t="s">
        <v>52</v>
      </c>
      <c r="F258" s="23" t="s">
        <v>106</v>
      </c>
      <c r="G258" s="23"/>
      <c r="H258" s="22"/>
      <c r="I258" s="23"/>
      <c r="J258" s="22"/>
      <c r="K258" s="22"/>
      <c r="L258" s="26"/>
      <c r="M258" s="23"/>
      <c r="N258" s="23"/>
      <c r="P258" s="28"/>
      <c r="Q258" s="28"/>
      <c r="R258" s="28"/>
      <c r="S258" s="28"/>
      <c r="T258" s="28"/>
      <c r="AB258" s="35">
        <f t="shared" si="6"/>
        <v>1</v>
      </c>
      <c r="AC258" s="36">
        <f t="shared" si="7"/>
        <v>0</v>
      </c>
      <c r="AE258" s="31"/>
      <c r="AF258" s="31"/>
      <c r="AG258" s="31"/>
      <c r="AH258" s="31"/>
      <c r="AI258" s="31"/>
      <c r="AJ258" s="32"/>
      <c r="AK258" s="33"/>
      <c r="AL258" s="31"/>
      <c r="AM258" s="31"/>
      <c r="AN258" s="31"/>
      <c r="AO258" s="31"/>
    </row>
    <row r="259" spans="1:41" s="34" customFormat="1" ht="15" customHeight="1" x14ac:dyDescent="0.25">
      <c r="A259" s="22">
        <v>41277</v>
      </c>
      <c r="B259" s="23" t="s">
        <v>664</v>
      </c>
      <c r="C259" s="24">
        <v>1536</v>
      </c>
      <c r="D259" s="25" t="s">
        <v>665</v>
      </c>
      <c r="E259" s="23" t="s">
        <v>60</v>
      </c>
      <c r="F259" s="23" t="s">
        <v>20</v>
      </c>
      <c r="G259" s="23"/>
      <c r="H259" s="22">
        <v>41330</v>
      </c>
      <c r="I259" s="23"/>
      <c r="J259" s="22"/>
      <c r="K259" s="22"/>
      <c r="L259" s="26"/>
      <c r="M259" s="23" t="s">
        <v>666</v>
      </c>
      <c r="N259" s="23"/>
      <c r="P259" s="28"/>
      <c r="Q259" s="28"/>
      <c r="R259" s="28"/>
      <c r="S259" s="28"/>
      <c r="T259" s="28"/>
      <c r="AB259" s="35">
        <f t="shared" si="6"/>
        <v>1</v>
      </c>
      <c r="AC259" s="36">
        <f t="shared" si="7"/>
        <v>0</v>
      </c>
      <c r="AE259" s="31"/>
      <c r="AF259" s="31"/>
      <c r="AG259" s="31"/>
      <c r="AH259" s="31"/>
      <c r="AI259" s="31"/>
      <c r="AJ259" s="32"/>
      <c r="AK259" s="33"/>
      <c r="AL259" s="31"/>
      <c r="AM259" s="31"/>
      <c r="AN259" s="31"/>
      <c r="AO259" s="31"/>
    </row>
    <row r="260" spans="1:41" s="34" customFormat="1" ht="15" customHeight="1" x14ac:dyDescent="0.25">
      <c r="A260" s="22">
        <v>41277</v>
      </c>
      <c r="B260" s="23" t="s">
        <v>667</v>
      </c>
      <c r="C260" s="24">
        <v>1537</v>
      </c>
      <c r="D260" s="25" t="s">
        <v>668</v>
      </c>
      <c r="E260" s="23" t="s">
        <v>318</v>
      </c>
      <c r="F260" s="23" t="s">
        <v>20</v>
      </c>
      <c r="G260" s="23"/>
      <c r="H260" s="22"/>
      <c r="I260" s="23"/>
      <c r="J260" s="22"/>
      <c r="K260" s="22"/>
      <c r="L260" s="26"/>
      <c r="M260" s="23"/>
      <c r="N260" s="23"/>
      <c r="P260" s="28"/>
      <c r="Q260" s="28"/>
      <c r="R260" s="28"/>
      <c r="S260" s="28"/>
      <c r="T260" s="28"/>
      <c r="AB260" s="35">
        <f t="shared" si="6"/>
        <v>1</v>
      </c>
      <c r="AC260" s="36">
        <f t="shared" si="7"/>
        <v>0</v>
      </c>
      <c r="AE260" s="31"/>
      <c r="AF260" s="31"/>
      <c r="AG260" s="31"/>
      <c r="AH260" s="31"/>
      <c r="AI260" s="31"/>
      <c r="AJ260" s="32"/>
      <c r="AK260" s="33"/>
      <c r="AL260" s="31"/>
      <c r="AM260" s="31"/>
      <c r="AN260" s="31"/>
      <c r="AO260" s="31"/>
    </row>
    <row r="261" spans="1:41" s="34" customFormat="1" ht="15" customHeight="1" x14ac:dyDescent="0.25">
      <c r="A261" s="22">
        <v>41277</v>
      </c>
      <c r="B261" s="23" t="s">
        <v>669</v>
      </c>
      <c r="C261" s="24">
        <v>1538</v>
      </c>
      <c r="D261" s="25" t="s">
        <v>670</v>
      </c>
      <c r="E261" s="23" t="s">
        <v>57</v>
      </c>
      <c r="F261" s="23" t="s">
        <v>106</v>
      </c>
      <c r="G261" s="23"/>
      <c r="H261" s="22"/>
      <c r="I261" s="23"/>
      <c r="J261" s="22"/>
      <c r="K261" s="22"/>
      <c r="L261" s="26"/>
      <c r="M261" s="23" t="s">
        <v>671</v>
      </c>
      <c r="N261" s="23"/>
      <c r="P261" s="28"/>
      <c r="Q261" s="28"/>
      <c r="R261" s="28"/>
      <c r="S261" s="28"/>
      <c r="T261" s="28"/>
      <c r="AB261" s="35">
        <f t="shared" ref="AB261:AB323" si="8">C261-C260</f>
        <v>1</v>
      </c>
      <c r="AC261" s="36">
        <f t="shared" ref="AC261:AC324" si="9">AB261-1</f>
        <v>0</v>
      </c>
      <c r="AE261" s="31"/>
      <c r="AF261" s="31"/>
      <c r="AG261" s="31"/>
      <c r="AH261" s="31"/>
      <c r="AI261" s="31"/>
      <c r="AJ261" s="32"/>
      <c r="AK261" s="33"/>
      <c r="AL261" s="31"/>
      <c r="AM261" s="31"/>
      <c r="AN261" s="31"/>
      <c r="AO261" s="31"/>
    </row>
    <row r="262" spans="1:41" s="34" customFormat="1" ht="15" customHeight="1" x14ac:dyDescent="0.25">
      <c r="A262" s="22">
        <v>41277</v>
      </c>
      <c r="B262" s="23" t="s">
        <v>672</v>
      </c>
      <c r="C262" s="24">
        <v>1539</v>
      </c>
      <c r="D262" s="25" t="s">
        <v>673</v>
      </c>
      <c r="E262" s="23" t="s">
        <v>60</v>
      </c>
      <c r="F262" s="23" t="s">
        <v>106</v>
      </c>
      <c r="G262" s="23"/>
      <c r="H262" s="22"/>
      <c r="I262" s="23"/>
      <c r="J262" s="22"/>
      <c r="K262" s="22"/>
      <c r="L262" s="26"/>
      <c r="M262" s="23" t="s">
        <v>674</v>
      </c>
      <c r="N262" s="23"/>
      <c r="P262" s="28"/>
      <c r="Q262" s="28"/>
      <c r="R262" s="28"/>
      <c r="S262" s="28"/>
      <c r="T262" s="28"/>
      <c r="AB262" s="35">
        <f t="shared" si="8"/>
        <v>1</v>
      </c>
      <c r="AC262" s="36">
        <f t="shared" si="9"/>
        <v>0</v>
      </c>
      <c r="AE262" s="31"/>
      <c r="AF262" s="31"/>
      <c r="AG262" s="31"/>
      <c r="AH262" s="31"/>
      <c r="AI262" s="31"/>
      <c r="AJ262" s="32"/>
      <c r="AK262" s="33"/>
      <c r="AL262" s="31"/>
      <c r="AM262" s="31"/>
      <c r="AN262" s="31"/>
      <c r="AO262" s="31"/>
    </row>
    <row r="263" spans="1:41" s="34" customFormat="1" ht="15" customHeight="1" x14ac:dyDescent="0.25">
      <c r="A263" s="22">
        <v>41276</v>
      </c>
      <c r="B263" s="23" t="s">
        <v>675</v>
      </c>
      <c r="C263" s="24">
        <v>1479</v>
      </c>
      <c r="D263" s="25" t="s">
        <v>676</v>
      </c>
      <c r="E263" s="23" t="s">
        <v>19</v>
      </c>
      <c r="F263" s="23" t="s">
        <v>106</v>
      </c>
      <c r="G263" s="23"/>
      <c r="H263" s="22"/>
      <c r="I263" s="23"/>
      <c r="J263" s="22"/>
      <c r="K263" s="22"/>
      <c r="L263" s="26"/>
      <c r="M263" s="23" t="s">
        <v>677</v>
      </c>
      <c r="N263" s="23"/>
      <c r="P263" s="28"/>
      <c r="Q263" s="28"/>
      <c r="R263" s="28"/>
      <c r="S263" s="28"/>
      <c r="T263" s="28"/>
      <c r="AB263" s="35">
        <f t="shared" si="8"/>
        <v>-60</v>
      </c>
      <c r="AC263" s="36">
        <f t="shared" si="9"/>
        <v>-61</v>
      </c>
      <c r="AE263" s="31"/>
      <c r="AF263" s="31"/>
      <c r="AG263" s="31"/>
      <c r="AH263" s="31"/>
      <c r="AI263" s="31"/>
      <c r="AJ263" s="32"/>
      <c r="AK263" s="33"/>
      <c r="AL263" s="31"/>
      <c r="AM263" s="31"/>
      <c r="AN263" s="31"/>
      <c r="AO263" s="31"/>
    </row>
    <row r="264" spans="1:41" s="34" customFormat="1" ht="15" customHeight="1" x14ac:dyDescent="0.25">
      <c r="A264" s="22">
        <v>41276</v>
      </c>
      <c r="B264" s="23" t="s">
        <v>678</v>
      </c>
      <c r="C264" s="24">
        <v>1480</v>
      </c>
      <c r="D264" s="25" t="s">
        <v>679</v>
      </c>
      <c r="E264" s="23" t="s">
        <v>161</v>
      </c>
      <c r="F264" s="23" t="s">
        <v>106</v>
      </c>
      <c r="G264" s="23"/>
      <c r="H264" s="22"/>
      <c r="I264" s="23"/>
      <c r="J264" s="22"/>
      <c r="K264" s="22" t="s">
        <v>151</v>
      </c>
      <c r="L264" s="26"/>
      <c r="M264" s="23"/>
      <c r="N264" s="23"/>
      <c r="P264" s="28"/>
      <c r="Q264" s="28"/>
      <c r="R264" s="28"/>
      <c r="S264" s="28"/>
      <c r="T264" s="28"/>
      <c r="AB264" s="35">
        <f t="shared" si="8"/>
        <v>1</v>
      </c>
      <c r="AC264" s="36">
        <f t="shared" si="9"/>
        <v>0</v>
      </c>
      <c r="AE264" s="31"/>
      <c r="AF264" s="31"/>
      <c r="AG264" s="31"/>
      <c r="AH264" s="31"/>
      <c r="AI264" s="31"/>
      <c r="AJ264" s="32"/>
      <c r="AK264" s="33"/>
      <c r="AL264" s="31"/>
      <c r="AM264" s="31"/>
      <c r="AN264" s="31"/>
      <c r="AO264" s="31"/>
    </row>
    <row r="265" spans="1:41" s="34" customFormat="1" ht="15" customHeight="1" x14ac:dyDescent="0.25">
      <c r="A265" s="22">
        <v>41276</v>
      </c>
      <c r="B265" s="23" t="s">
        <v>76</v>
      </c>
      <c r="C265" s="24">
        <v>1481</v>
      </c>
      <c r="D265" s="25" t="s">
        <v>680</v>
      </c>
      <c r="E265" s="23" t="s">
        <v>78</v>
      </c>
      <c r="F265" s="23" t="s">
        <v>106</v>
      </c>
      <c r="G265" s="23"/>
      <c r="H265" s="22"/>
      <c r="I265" s="23"/>
      <c r="J265" s="22"/>
      <c r="K265" s="22"/>
      <c r="L265" s="26"/>
      <c r="M265" s="23"/>
      <c r="N265" s="23"/>
      <c r="P265" s="28"/>
      <c r="Q265" s="28"/>
      <c r="R265" s="28"/>
      <c r="S265" s="28"/>
      <c r="T265" s="28"/>
      <c r="AB265" s="35">
        <f t="shared" si="8"/>
        <v>1</v>
      </c>
      <c r="AC265" s="36">
        <f t="shared" si="9"/>
        <v>0</v>
      </c>
      <c r="AE265" s="31"/>
      <c r="AF265" s="31"/>
      <c r="AG265" s="31"/>
      <c r="AH265" s="31"/>
      <c r="AI265" s="31"/>
      <c r="AJ265" s="32"/>
      <c r="AK265" s="33"/>
      <c r="AL265" s="31"/>
      <c r="AM265" s="31"/>
      <c r="AN265" s="31"/>
      <c r="AO265" s="31"/>
    </row>
    <row r="266" spans="1:41" s="34" customFormat="1" ht="15" customHeight="1" x14ac:dyDescent="0.25">
      <c r="A266" s="22">
        <v>41274</v>
      </c>
      <c r="B266" s="23" t="s">
        <v>681</v>
      </c>
      <c r="C266" s="24">
        <v>1458</v>
      </c>
      <c r="D266" s="25" t="s">
        <v>682</v>
      </c>
      <c r="E266" s="23" t="s">
        <v>133</v>
      </c>
      <c r="F266" s="23" t="s">
        <v>106</v>
      </c>
      <c r="G266" s="23"/>
      <c r="H266" s="22"/>
      <c r="I266" s="23"/>
      <c r="J266" s="22"/>
      <c r="K266" s="22"/>
      <c r="L266" s="26"/>
      <c r="M266" s="23" t="s">
        <v>683</v>
      </c>
      <c r="N266" s="23"/>
      <c r="P266" s="28"/>
      <c r="Q266" s="28"/>
      <c r="R266" s="28"/>
      <c r="S266" s="28"/>
      <c r="T266" s="28"/>
      <c r="AB266" s="35">
        <f t="shared" si="8"/>
        <v>-23</v>
      </c>
      <c r="AC266" s="36">
        <f t="shared" si="9"/>
        <v>-24</v>
      </c>
      <c r="AE266" s="31"/>
      <c r="AF266" s="31"/>
      <c r="AG266" s="31"/>
      <c r="AH266" s="31"/>
      <c r="AI266" s="31"/>
      <c r="AJ266" s="32"/>
      <c r="AK266" s="33"/>
      <c r="AL266" s="31"/>
      <c r="AM266" s="31"/>
      <c r="AN266" s="31"/>
      <c r="AO266" s="31"/>
    </row>
    <row r="267" spans="1:41" s="34" customFormat="1" ht="15" customHeight="1" x14ac:dyDescent="0.25">
      <c r="A267" s="22">
        <v>41274</v>
      </c>
      <c r="B267" s="23" t="s">
        <v>684</v>
      </c>
      <c r="C267" s="24">
        <v>1459</v>
      </c>
      <c r="D267" s="25" t="s">
        <v>685</v>
      </c>
      <c r="E267" s="23" t="s">
        <v>179</v>
      </c>
      <c r="F267" s="23" t="s">
        <v>106</v>
      </c>
      <c r="G267" s="23"/>
      <c r="H267" s="22"/>
      <c r="I267" s="23"/>
      <c r="J267" s="22"/>
      <c r="K267" s="22"/>
      <c r="L267" s="26"/>
      <c r="M267" s="23" t="s">
        <v>686</v>
      </c>
      <c r="N267" s="23"/>
      <c r="P267" s="28"/>
      <c r="Q267" s="28"/>
      <c r="R267" s="28"/>
      <c r="S267" s="28"/>
      <c r="T267" s="28"/>
      <c r="AB267" s="35">
        <f t="shared" si="8"/>
        <v>1</v>
      </c>
      <c r="AC267" s="36">
        <f t="shared" si="9"/>
        <v>0</v>
      </c>
      <c r="AE267" s="31"/>
      <c r="AF267" s="31"/>
      <c r="AG267" s="31"/>
      <c r="AH267" s="31"/>
      <c r="AI267" s="31"/>
      <c r="AJ267" s="32"/>
      <c r="AK267" s="33"/>
      <c r="AL267" s="31"/>
      <c r="AM267" s="31"/>
      <c r="AN267" s="31"/>
      <c r="AO267" s="31"/>
    </row>
    <row r="268" spans="1:41" s="34" customFormat="1" ht="15" customHeight="1" x14ac:dyDescent="0.25">
      <c r="A268" s="22">
        <v>41274</v>
      </c>
      <c r="B268" s="23" t="s">
        <v>687</v>
      </c>
      <c r="C268" s="24">
        <v>1460</v>
      </c>
      <c r="D268" s="25" t="s">
        <v>688</v>
      </c>
      <c r="E268" s="23" t="s">
        <v>60</v>
      </c>
      <c r="F268" s="23" t="s">
        <v>106</v>
      </c>
      <c r="G268" s="23"/>
      <c r="H268" s="22"/>
      <c r="I268" s="23"/>
      <c r="J268" s="22"/>
      <c r="K268" s="22"/>
      <c r="L268" s="26"/>
      <c r="M268" s="23"/>
      <c r="N268" s="23"/>
      <c r="P268" s="28"/>
      <c r="Q268" s="28"/>
      <c r="R268" s="28"/>
      <c r="S268" s="28"/>
      <c r="T268" s="28"/>
      <c r="AB268" s="35">
        <f t="shared" si="8"/>
        <v>1</v>
      </c>
      <c r="AC268" s="36">
        <f t="shared" si="9"/>
        <v>0</v>
      </c>
      <c r="AE268" s="31"/>
      <c r="AF268" s="31"/>
      <c r="AG268" s="31"/>
      <c r="AH268" s="31"/>
      <c r="AI268" s="31"/>
      <c r="AJ268" s="32"/>
      <c r="AK268" s="33"/>
      <c r="AL268" s="31"/>
      <c r="AM268" s="31"/>
      <c r="AN268" s="31"/>
      <c r="AO268" s="31"/>
    </row>
    <row r="269" spans="1:41" s="34" customFormat="1" ht="15" customHeight="1" x14ac:dyDescent="0.25">
      <c r="A269" s="22">
        <v>41274</v>
      </c>
      <c r="B269" s="23" t="s">
        <v>689</v>
      </c>
      <c r="C269" s="24">
        <v>1461</v>
      </c>
      <c r="D269" s="25" t="s">
        <v>690</v>
      </c>
      <c r="E269" s="23" t="s">
        <v>127</v>
      </c>
      <c r="F269" s="23" t="s">
        <v>20</v>
      </c>
      <c r="G269" s="23"/>
      <c r="H269" s="22"/>
      <c r="I269" s="23"/>
      <c r="J269" s="22"/>
      <c r="K269" s="22"/>
      <c r="L269" s="26"/>
      <c r="M269" s="23"/>
      <c r="N269" s="23"/>
      <c r="P269" s="28"/>
      <c r="Q269" s="28"/>
      <c r="R269" s="28"/>
      <c r="S269" s="28"/>
      <c r="T269" s="28"/>
      <c r="AB269" s="35">
        <f t="shared" si="8"/>
        <v>1</v>
      </c>
      <c r="AC269" s="36">
        <f t="shared" si="9"/>
        <v>0</v>
      </c>
      <c r="AE269" s="31"/>
      <c r="AF269" s="31"/>
      <c r="AG269" s="31"/>
      <c r="AH269" s="31"/>
      <c r="AI269" s="31"/>
      <c r="AJ269" s="32"/>
      <c r="AK269" s="33"/>
      <c r="AL269" s="31"/>
      <c r="AM269" s="31"/>
      <c r="AN269" s="31"/>
      <c r="AO269" s="31"/>
    </row>
    <row r="270" spans="1:41" s="34" customFormat="1" ht="15" customHeight="1" x14ac:dyDescent="0.25">
      <c r="A270" s="22">
        <v>41274</v>
      </c>
      <c r="B270" s="23" t="s">
        <v>691</v>
      </c>
      <c r="C270" s="24">
        <v>1462</v>
      </c>
      <c r="D270" s="25" t="s">
        <v>692</v>
      </c>
      <c r="E270" s="23" t="s">
        <v>127</v>
      </c>
      <c r="F270" s="23" t="s">
        <v>106</v>
      </c>
      <c r="G270" s="23"/>
      <c r="H270" s="22"/>
      <c r="I270" s="23"/>
      <c r="J270" s="22"/>
      <c r="K270" s="22"/>
      <c r="L270" s="26"/>
      <c r="M270" s="23"/>
      <c r="N270" s="23"/>
      <c r="P270" s="28"/>
      <c r="Q270" s="28"/>
      <c r="R270" s="28"/>
      <c r="S270" s="28"/>
      <c r="T270" s="28"/>
      <c r="AB270" s="35">
        <f t="shared" si="8"/>
        <v>1</v>
      </c>
      <c r="AC270" s="36">
        <f t="shared" si="9"/>
        <v>0</v>
      </c>
      <c r="AE270" s="31"/>
      <c r="AF270" s="31"/>
      <c r="AG270" s="31"/>
      <c r="AH270" s="31"/>
      <c r="AI270" s="31"/>
      <c r="AJ270" s="32"/>
      <c r="AK270" s="33"/>
      <c r="AL270" s="31"/>
      <c r="AM270" s="31"/>
      <c r="AN270" s="31"/>
      <c r="AO270" s="31"/>
    </row>
    <row r="271" spans="1:41" s="34" customFormat="1" ht="15" customHeight="1" x14ac:dyDescent="0.25">
      <c r="A271" s="22">
        <v>41274</v>
      </c>
      <c r="B271" s="23" t="s">
        <v>693</v>
      </c>
      <c r="C271" s="24">
        <v>1463</v>
      </c>
      <c r="D271" s="25" t="s">
        <v>694</v>
      </c>
      <c r="E271" s="23" t="s">
        <v>73</v>
      </c>
      <c r="F271" s="23" t="s">
        <v>106</v>
      </c>
      <c r="G271" s="23"/>
      <c r="H271" s="22"/>
      <c r="I271" s="23"/>
      <c r="J271" s="22">
        <v>41379</v>
      </c>
      <c r="K271" s="22"/>
      <c r="L271" s="26"/>
      <c r="M271" s="23" t="s">
        <v>695</v>
      </c>
      <c r="N271" s="23"/>
      <c r="P271" s="28"/>
      <c r="Q271" s="28"/>
      <c r="R271" s="28"/>
      <c r="S271" s="28"/>
      <c r="T271" s="28"/>
      <c r="AB271" s="35">
        <f t="shared" si="8"/>
        <v>1</v>
      </c>
      <c r="AC271" s="36">
        <f t="shared" si="9"/>
        <v>0</v>
      </c>
      <c r="AE271" s="31"/>
      <c r="AF271" s="31"/>
      <c r="AG271" s="31"/>
      <c r="AH271" s="31"/>
      <c r="AI271" s="31"/>
      <c r="AJ271" s="32"/>
      <c r="AK271" s="33"/>
      <c r="AL271" s="31"/>
      <c r="AM271" s="31"/>
      <c r="AN271" s="31"/>
      <c r="AO271" s="31"/>
    </row>
    <row r="272" spans="1:41" s="34" customFormat="1" ht="15" customHeight="1" x14ac:dyDescent="0.25">
      <c r="A272" s="22">
        <v>41274</v>
      </c>
      <c r="B272" s="23" t="s">
        <v>696</v>
      </c>
      <c r="C272" s="24">
        <v>1464</v>
      </c>
      <c r="D272" s="25" t="s">
        <v>697</v>
      </c>
      <c r="E272" s="23" t="s">
        <v>57</v>
      </c>
      <c r="F272" s="23" t="s">
        <v>20</v>
      </c>
      <c r="G272" s="23"/>
      <c r="H272" s="22"/>
      <c r="I272" s="23"/>
      <c r="J272" s="22"/>
      <c r="K272" s="22" t="s">
        <v>151</v>
      </c>
      <c r="L272" s="26"/>
      <c r="M272" s="23" t="s">
        <v>698</v>
      </c>
      <c r="N272" s="23"/>
      <c r="P272" s="28"/>
      <c r="Q272" s="28"/>
      <c r="R272" s="28"/>
      <c r="S272" s="28"/>
      <c r="T272" s="28"/>
      <c r="AB272" s="35">
        <f t="shared" si="8"/>
        <v>1</v>
      </c>
      <c r="AC272" s="36">
        <f t="shared" si="9"/>
        <v>0</v>
      </c>
      <c r="AE272" s="31"/>
      <c r="AF272" s="31"/>
      <c r="AG272" s="31"/>
      <c r="AH272" s="31"/>
      <c r="AI272" s="31"/>
      <c r="AJ272" s="32"/>
      <c r="AK272" s="33"/>
      <c r="AL272" s="31"/>
      <c r="AM272" s="31"/>
      <c r="AN272" s="31"/>
      <c r="AO272" s="31"/>
    </row>
    <row r="273" spans="1:41" s="34" customFormat="1" ht="15" customHeight="1" x14ac:dyDescent="0.25">
      <c r="A273" s="22">
        <v>41274</v>
      </c>
      <c r="B273" s="23" t="s">
        <v>699</v>
      </c>
      <c r="C273" s="24">
        <v>1465</v>
      </c>
      <c r="D273" s="25" t="s">
        <v>700</v>
      </c>
      <c r="E273" s="23" t="s">
        <v>45</v>
      </c>
      <c r="F273" s="23" t="s">
        <v>20</v>
      </c>
      <c r="G273" s="23"/>
      <c r="H273" s="22"/>
      <c r="I273" s="23"/>
      <c r="J273" s="22">
        <v>41309</v>
      </c>
      <c r="K273" s="22"/>
      <c r="L273" s="26"/>
      <c r="M273" s="23" t="s">
        <v>701</v>
      </c>
      <c r="N273" s="23"/>
      <c r="P273" s="28"/>
      <c r="Q273" s="28"/>
      <c r="R273" s="28"/>
      <c r="S273" s="28"/>
      <c r="T273" s="28"/>
      <c r="AB273" s="35">
        <f t="shared" si="8"/>
        <v>1</v>
      </c>
      <c r="AC273" s="36">
        <f t="shared" si="9"/>
        <v>0</v>
      </c>
      <c r="AE273" s="31"/>
      <c r="AF273" s="31"/>
      <c r="AG273" s="31"/>
      <c r="AH273" s="31"/>
      <c r="AI273" s="31"/>
      <c r="AJ273" s="32"/>
      <c r="AK273" s="33"/>
      <c r="AL273" s="31"/>
      <c r="AM273" s="31"/>
      <c r="AN273" s="31"/>
      <c r="AO273" s="31"/>
    </row>
    <row r="274" spans="1:41" s="34" customFormat="1" ht="15" customHeight="1" x14ac:dyDescent="0.25">
      <c r="A274" s="22">
        <v>41274</v>
      </c>
      <c r="B274" s="23" t="s">
        <v>702</v>
      </c>
      <c r="C274" s="24">
        <v>1466</v>
      </c>
      <c r="D274" s="25" t="s">
        <v>703</v>
      </c>
      <c r="E274" s="23" t="s">
        <v>57</v>
      </c>
      <c r="F274" s="23" t="s">
        <v>106</v>
      </c>
      <c r="G274" s="23"/>
      <c r="H274" s="22"/>
      <c r="I274" s="23"/>
      <c r="J274" s="22"/>
      <c r="K274" s="22"/>
      <c r="L274" s="26"/>
      <c r="M274" s="23" t="s">
        <v>704</v>
      </c>
      <c r="N274" s="23"/>
      <c r="P274" s="28"/>
      <c r="Q274" s="28"/>
      <c r="R274" s="28"/>
      <c r="S274" s="28"/>
      <c r="T274" s="28"/>
      <c r="AB274" s="35">
        <f t="shared" si="8"/>
        <v>1</v>
      </c>
      <c r="AC274" s="36">
        <f t="shared" si="9"/>
        <v>0</v>
      </c>
      <c r="AE274" s="31"/>
      <c r="AF274" s="31"/>
      <c r="AG274" s="31"/>
      <c r="AH274" s="31"/>
      <c r="AI274" s="31"/>
      <c r="AJ274" s="32"/>
      <c r="AK274" s="33"/>
      <c r="AL274" s="31"/>
      <c r="AM274" s="31"/>
      <c r="AN274" s="31"/>
      <c r="AO274" s="31"/>
    </row>
    <row r="275" spans="1:41" s="34" customFormat="1" ht="15" customHeight="1" x14ac:dyDescent="0.25">
      <c r="A275" s="22">
        <v>41274</v>
      </c>
      <c r="B275" s="23" t="s">
        <v>705</v>
      </c>
      <c r="C275" s="24">
        <v>1467</v>
      </c>
      <c r="D275" s="25" t="s">
        <v>706</v>
      </c>
      <c r="E275" s="23" t="s">
        <v>127</v>
      </c>
      <c r="F275" s="23" t="s">
        <v>106</v>
      </c>
      <c r="G275" s="23"/>
      <c r="H275" s="22"/>
      <c r="I275" s="23"/>
      <c r="J275" s="22"/>
      <c r="K275" s="22"/>
      <c r="L275" s="26"/>
      <c r="M275" s="23" t="s">
        <v>707</v>
      </c>
      <c r="N275" s="23"/>
      <c r="P275" s="28"/>
      <c r="Q275" s="28"/>
      <c r="R275" s="28"/>
      <c r="S275" s="28"/>
      <c r="T275" s="28"/>
      <c r="AB275" s="35">
        <f t="shared" si="8"/>
        <v>1</v>
      </c>
      <c r="AC275" s="36">
        <f t="shared" si="9"/>
        <v>0</v>
      </c>
      <c r="AE275" s="31"/>
      <c r="AF275" s="31"/>
      <c r="AG275" s="31"/>
      <c r="AH275" s="31"/>
      <c r="AI275" s="31"/>
      <c r="AJ275" s="32"/>
      <c r="AK275" s="33"/>
      <c r="AL275" s="31"/>
      <c r="AM275" s="31"/>
      <c r="AN275" s="31"/>
      <c r="AO275" s="31"/>
    </row>
    <row r="276" spans="1:41" s="34" customFormat="1" ht="15" customHeight="1" x14ac:dyDescent="0.25">
      <c r="A276" s="22">
        <v>41274</v>
      </c>
      <c r="B276" s="23" t="s">
        <v>708</v>
      </c>
      <c r="C276" s="24">
        <v>1468</v>
      </c>
      <c r="D276" s="25" t="s">
        <v>709</v>
      </c>
      <c r="E276" s="23" t="s">
        <v>57</v>
      </c>
      <c r="F276" s="23" t="s">
        <v>106</v>
      </c>
      <c r="G276" s="23"/>
      <c r="H276" s="22"/>
      <c r="I276" s="23"/>
      <c r="J276" s="22"/>
      <c r="K276" s="22"/>
      <c r="L276" s="26"/>
      <c r="M276" s="23"/>
      <c r="N276" s="23"/>
      <c r="P276" s="28"/>
      <c r="Q276" s="28"/>
      <c r="R276" s="28"/>
      <c r="S276" s="28"/>
      <c r="T276" s="28"/>
      <c r="AB276" s="35">
        <f t="shared" si="8"/>
        <v>1</v>
      </c>
      <c r="AC276" s="36">
        <f t="shared" si="9"/>
        <v>0</v>
      </c>
      <c r="AE276" s="31"/>
      <c r="AF276" s="31"/>
      <c r="AG276" s="31"/>
      <c r="AH276" s="31"/>
      <c r="AI276" s="31"/>
      <c r="AJ276" s="32"/>
      <c r="AK276" s="33"/>
      <c r="AL276" s="31"/>
      <c r="AM276" s="31"/>
      <c r="AN276" s="31"/>
      <c r="AO276" s="31"/>
    </row>
    <row r="277" spans="1:41" s="34" customFormat="1" ht="15" customHeight="1" x14ac:dyDescent="0.25">
      <c r="A277" s="22">
        <v>41274</v>
      </c>
      <c r="B277" s="23" t="s">
        <v>710</v>
      </c>
      <c r="C277" s="24">
        <v>1469</v>
      </c>
      <c r="D277" s="25" t="s">
        <v>711</v>
      </c>
      <c r="E277" s="23" t="s">
        <v>179</v>
      </c>
      <c r="F277" s="23" t="s">
        <v>20</v>
      </c>
      <c r="G277" s="23"/>
      <c r="H277" s="22"/>
      <c r="I277" s="23"/>
      <c r="J277" s="22"/>
      <c r="K277" s="22"/>
      <c r="L277" s="26"/>
      <c r="M277" s="23" t="s">
        <v>712</v>
      </c>
      <c r="N277" s="23"/>
      <c r="P277" s="28"/>
      <c r="Q277" s="28"/>
      <c r="R277" s="28"/>
      <c r="S277" s="28"/>
      <c r="T277" s="28"/>
      <c r="AB277" s="35">
        <f t="shared" si="8"/>
        <v>1</v>
      </c>
      <c r="AC277" s="36">
        <f t="shared" si="9"/>
        <v>0</v>
      </c>
      <c r="AE277" s="31"/>
      <c r="AF277" s="31"/>
      <c r="AG277" s="31"/>
      <c r="AH277" s="31"/>
      <c r="AI277" s="31"/>
      <c r="AJ277" s="32"/>
      <c r="AK277" s="33"/>
      <c r="AL277" s="31"/>
      <c r="AM277" s="31"/>
      <c r="AN277" s="31"/>
      <c r="AO277" s="31"/>
    </row>
    <row r="278" spans="1:41" s="34" customFormat="1" ht="24" customHeight="1" x14ac:dyDescent="0.25">
      <c r="A278" s="22">
        <v>41274</v>
      </c>
      <c r="B278" s="23" t="s">
        <v>713</v>
      </c>
      <c r="C278" s="24">
        <v>1470</v>
      </c>
      <c r="D278" s="25" t="s">
        <v>714</v>
      </c>
      <c r="E278" s="23" t="s">
        <v>179</v>
      </c>
      <c r="F278" s="23" t="s">
        <v>106</v>
      </c>
      <c r="G278" s="23"/>
      <c r="H278" s="22"/>
      <c r="I278" s="23"/>
      <c r="J278" s="22"/>
      <c r="K278" s="22" t="s">
        <v>151</v>
      </c>
      <c r="L278" s="26"/>
      <c r="M278" s="23" t="s">
        <v>715</v>
      </c>
      <c r="N278" s="23"/>
      <c r="P278" s="28"/>
      <c r="Q278" s="28"/>
      <c r="R278" s="28"/>
      <c r="S278" s="28"/>
      <c r="T278" s="28"/>
      <c r="AB278" s="35">
        <f t="shared" si="8"/>
        <v>1</v>
      </c>
      <c r="AC278" s="36">
        <f t="shared" si="9"/>
        <v>0</v>
      </c>
      <c r="AE278" s="31"/>
      <c r="AF278" s="31"/>
      <c r="AG278" s="31"/>
      <c r="AH278" s="31"/>
      <c r="AI278" s="31"/>
      <c r="AJ278" s="32"/>
      <c r="AK278" s="33"/>
      <c r="AL278" s="31"/>
      <c r="AM278" s="31"/>
      <c r="AN278" s="31"/>
      <c r="AO278" s="31"/>
    </row>
    <row r="279" spans="1:41" s="34" customFormat="1" ht="15" customHeight="1" x14ac:dyDescent="0.25">
      <c r="A279" s="22">
        <v>41274</v>
      </c>
      <c r="B279" s="23" t="s">
        <v>716</v>
      </c>
      <c r="C279" s="24">
        <v>1471</v>
      </c>
      <c r="D279" s="25" t="s">
        <v>717</v>
      </c>
      <c r="E279" s="23" t="s">
        <v>78</v>
      </c>
      <c r="F279" s="23" t="s">
        <v>20</v>
      </c>
      <c r="G279" s="23"/>
      <c r="H279" s="22"/>
      <c r="I279" s="23"/>
      <c r="J279" s="22"/>
      <c r="K279" s="22"/>
      <c r="L279" s="26"/>
      <c r="M279" s="23"/>
      <c r="N279" s="23"/>
      <c r="P279" s="28"/>
      <c r="Q279" s="28"/>
      <c r="R279" s="28"/>
      <c r="S279" s="28"/>
      <c r="T279" s="28"/>
      <c r="AB279" s="35">
        <f t="shared" si="8"/>
        <v>1</v>
      </c>
      <c r="AC279" s="36">
        <f t="shared" si="9"/>
        <v>0</v>
      </c>
      <c r="AE279" s="31"/>
      <c r="AF279" s="31"/>
      <c r="AG279" s="31"/>
      <c r="AH279" s="31"/>
      <c r="AI279" s="31"/>
      <c r="AJ279" s="32"/>
      <c r="AK279" s="33"/>
      <c r="AL279" s="31"/>
      <c r="AM279" s="31"/>
      <c r="AN279" s="31"/>
      <c r="AO279" s="31"/>
    </row>
    <row r="280" spans="1:41" s="34" customFormat="1" ht="15" customHeight="1" x14ac:dyDescent="0.25">
      <c r="A280" s="22">
        <v>41274</v>
      </c>
      <c r="B280" s="23" t="s">
        <v>718</v>
      </c>
      <c r="C280" s="24">
        <v>1472</v>
      </c>
      <c r="D280" s="25" t="s">
        <v>719</v>
      </c>
      <c r="E280" s="23" t="s">
        <v>78</v>
      </c>
      <c r="F280" s="23" t="s">
        <v>20</v>
      </c>
      <c r="G280" s="23"/>
      <c r="H280" s="22"/>
      <c r="I280" s="23"/>
      <c r="J280" s="22">
        <v>41319</v>
      </c>
      <c r="K280" s="22"/>
      <c r="L280" s="26"/>
      <c r="M280" s="23"/>
      <c r="N280" s="23"/>
      <c r="P280" s="28"/>
      <c r="Q280" s="28"/>
      <c r="R280" s="28"/>
      <c r="S280" s="28"/>
      <c r="T280" s="28"/>
      <c r="AB280" s="35">
        <f t="shared" si="8"/>
        <v>1</v>
      </c>
      <c r="AC280" s="36">
        <f t="shared" si="9"/>
        <v>0</v>
      </c>
      <c r="AE280" s="31"/>
      <c r="AF280" s="31"/>
      <c r="AG280" s="31"/>
      <c r="AH280" s="31"/>
      <c r="AI280" s="31"/>
      <c r="AJ280" s="32"/>
      <c r="AK280" s="33"/>
      <c r="AL280" s="31"/>
      <c r="AM280" s="31"/>
      <c r="AN280" s="31"/>
      <c r="AO280" s="31"/>
    </row>
    <row r="281" spans="1:41" s="34" customFormat="1" ht="15" customHeight="1" x14ac:dyDescent="0.25">
      <c r="A281" s="22">
        <v>41274</v>
      </c>
      <c r="B281" s="23" t="s">
        <v>720</v>
      </c>
      <c r="C281" s="24">
        <v>1473</v>
      </c>
      <c r="D281" s="25" t="s">
        <v>721</v>
      </c>
      <c r="E281" s="23" t="s">
        <v>26</v>
      </c>
      <c r="F281" s="23" t="s">
        <v>20</v>
      </c>
      <c r="G281" s="23"/>
      <c r="H281" s="22"/>
      <c r="I281" s="23"/>
      <c r="J281" s="22"/>
      <c r="K281" s="22"/>
      <c r="L281" s="26"/>
      <c r="M281" s="23" t="s">
        <v>722</v>
      </c>
      <c r="N281" s="23"/>
      <c r="P281" s="28"/>
      <c r="Q281" s="28"/>
      <c r="R281" s="28"/>
      <c r="S281" s="28"/>
      <c r="T281" s="28"/>
      <c r="AB281" s="35">
        <f t="shared" si="8"/>
        <v>1</v>
      </c>
      <c r="AC281" s="36">
        <f t="shared" si="9"/>
        <v>0</v>
      </c>
      <c r="AE281" s="31"/>
      <c r="AF281" s="31"/>
      <c r="AG281" s="31"/>
      <c r="AH281" s="31"/>
      <c r="AI281" s="31"/>
      <c r="AJ281" s="32"/>
      <c r="AK281" s="33"/>
      <c r="AL281" s="31"/>
      <c r="AM281" s="31"/>
      <c r="AN281" s="31"/>
      <c r="AO281" s="31"/>
    </row>
    <row r="282" spans="1:41" s="34" customFormat="1" ht="15" customHeight="1" x14ac:dyDescent="0.25">
      <c r="A282" s="22">
        <v>41274</v>
      </c>
      <c r="B282" s="23" t="s">
        <v>723</v>
      </c>
      <c r="C282" s="24">
        <v>1474</v>
      </c>
      <c r="D282" s="25" t="s">
        <v>724</v>
      </c>
      <c r="E282" s="23" t="s">
        <v>127</v>
      </c>
      <c r="F282" s="23" t="s">
        <v>106</v>
      </c>
      <c r="G282" s="23"/>
      <c r="H282" s="22"/>
      <c r="I282" s="23"/>
      <c r="J282" s="22"/>
      <c r="K282" s="22" t="s">
        <v>151</v>
      </c>
      <c r="L282" s="26"/>
      <c r="M282" s="23"/>
      <c r="N282" s="23"/>
      <c r="P282" s="28"/>
      <c r="Q282" s="28"/>
      <c r="R282" s="28"/>
      <c r="S282" s="28"/>
      <c r="T282" s="28"/>
      <c r="AB282" s="35">
        <f t="shared" si="8"/>
        <v>1</v>
      </c>
      <c r="AC282" s="36">
        <f t="shared" si="9"/>
        <v>0</v>
      </c>
      <c r="AE282" s="31"/>
      <c r="AF282" s="31"/>
      <c r="AG282" s="31"/>
      <c r="AH282" s="31"/>
      <c r="AI282" s="31"/>
      <c r="AJ282" s="32"/>
      <c r="AK282" s="33"/>
      <c r="AL282" s="31"/>
      <c r="AM282" s="31"/>
      <c r="AN282" s="31"/>
      <c r="AO282" s="31"/>
    </row>
    <row r="283" spans="1:41" s="34" customFormat="1" ht="15" customHeight="1" x14ac:dyDescent="0.25">
      <c r="A283" s="22">
        <v>41274</v>
      </c>
      <c r="B283" s="23" t="s">
        <v>725</v>
      </c>
      <c r="C283" s="24">
        <v>1475</v>
      </c>
      <c r="D283" s="25" t="s">
        <v>726</v>
      </c>
      <c r="E283" s="23" t="s">
        <v>57</v>
      </c>
      <c r="F283" s="23" t="s">
        <v>106</v>
      </c>
      <c r="G283" s="23"/>
      <c r="H283" s="22"/>
      <c r="I283" s="23"/>
      <c r="J283" s="22"/>
      <c r="K283" s="22"/>
      <c r="L283" s="26"/>
      <c r="M283" s="23" t="s">
        <v>727</v>
      </c>
      <c r="N283" s="23"/>
      <c r="P283" s="28"/>
      <c r="Q283" s="28"/>
      <c r="R283" s="28"/>
      <c r="S283" s="28"/>
      <c r="T283" s="28"/>
      <c r="AB283" s="35">
        <f t="shared" si="8"/>
        <v>1</v>
      </c>
      <c r="AC283" s="36">
        <f t="shared" si="9"/>
        <v>0</v>
      </c>
      <c r="AE283" s="31"/>
      <c r="AF283" s="31"/>
      <c r="AG283" s="31"/>
      <c r="AH283" s="31"/>
      <c r="AI283" s="31"/>
      <c r="AJ283" s="32"/>
      <c r="AK283" s="33"/>
      <c r="AL283" s="31"/>
      <c r="AM283" s="31"/>
      <c r="AN283" s="31"/>
      <c r="AO283" s="31"/>
    </row>
    <row r="284" spans="1:41" s="34" customFormat="1" ht="15" customHeight="1" x14ac:dyDescent="0.25">
      <c r="A284" s="22">
        <v>41274</v>
      </c>
      <c r="B284" s="23" t="s">
        <v>728</v>
      </c>
      <c r="C284" s="24">
        <v>1476</v>
      </c>
      <c r="D284" s="25" t="s">
        <v>729</v>
      </c>
      <c r="E284" s="23" t="s">
        <v>19</v>
      </c>
      <c r="F284" s="23" t="s">
        <v>106</v>
      </c>
      <c r="G284" s="23"/>
      <c r="H284" s="22"/>
      <c r="I284" s="23"/>
      <c r="J284" s="22"/>
      <c r="K284" s="22" t="s">
        <v>151</v>
      </c>
      <c r="L284" s="26"/>
      <c r="M284" s="23" t="s">
        <v>730</v>
      </c>
      <c r="N284" s="23"/>
      <c r="P284" s="28"/>
      <c r="Q284" s="28"/>
      <c r="R284" s="28"/>
      <c r="S284" s="28"/>
      <c r="T284" s="28"/>
      <c r="AB284" s="35" t="e">
        <f>C284-#REF!</f>
        <v>#REF!</v>
      </c>
      <c r="AC284" s="36" t="e">
        <f t="shared" si="9"/>
        <v>#REF!</v>
      </c>
      <c r="AE284" s="31"/>
      <c r="AF284" s="31"/>
      <c r="AG284" s="31"/>
      <c r="AH284" s="31"/>
      <c r="AI284" s="31"/>
      <c r="AJ284" s="32"/>
      <c r="AK284" s="33"/>
      <c r="AL284" s="31"/>
      <c r="AM284" s="31"/>
      <c r="AN284" s="31"/>
      <c r="AO284" s="31"/>
    </row>
    <row r="285" spans="1:41" s="34" customFormat="1" ht="15" customHeight="1" x14ac:dyDescent="0.25">
      <c r="A285" s="22">
        <v>41274</v>
      </c>
      <c r="B285" s="23" t="s">
        <v>731</v>
      </c>
      <c r="C285" s="24">
        <v>1477</v>
      </c>
      <c r="D285" s="25" t="s">
        <v>729</v>
      </c>
      <c r="E285" s="23" t="s">
        <v>318</v>
      </c>
      <c r="F285" s="23" t="s">
        <v>106</v>
      </c>
      <c r="G285" s="23"/>
      <c r="H285" s="22"/>
      <c r="I285" s="23"/>
      <c r="J285" s="22"/>
      <c r="K285" s="22" t="s">
        <v>151</v>
      </c>
      <c r="L285" s="26"/>
      <c r="M285" s="23" t="s">
        <v>730</v>
      </c>
      <c r="N285" s="23"/>
      <c r="P285" s="28"/>
      <c r="Q285" s="28"/>
      <c r="R285" s="28"/>
      <c r="S285" s="28"/>
      <c r="T285" s="28"/>
      <c r="AB285" s="35">
        <f t="shared" si="8"/>
        <v>1</v>
      </c>
      <c r="AC285" s="36">
        <f t="shared" si="9"/>
        <v>0</v>
      </c>
      <c r="AE285" s="31"/>
      <c r="AF285" s="31"/>
      <c r="AG285" s="31"/>
      <c r="AH285" s="31"/>
      <c r="AI285" s="31"/>
      <c r="AJ285" s="32"/>
      <c r="AK285" s="33"/>
      <c r="AL285" s="31"/>
      <c r="AM285" s="31"/>
      <c r="AN285" s="31"/>
      <c r="AO285" s="31"/>
    </row>
    <row r="286" spans="1:41" s="34" customFormat="1" ht="15" customHeight="1" x14ac:dyDescent="0.25">
      <c r="A286" s="22">
        <v>41274</v>
      </c>
      <c r="B286" s="23" t="s">
        <v>732</v>
      </c>
      <c r="C286" s="24">
        <v>1478</v>
      </c>
      <c r="D286" s="25" t="s">
        <v>729</v>
      </c>
      <c r="E286" s="23" t="s">
        <v>79</v>
      </c>
      <c r="F286" s="23" t="s">
        <v>106</v>
      </c>
      <c r="G286" s="23"/>
      <c r="H286" s="22"/>
      <c r="I286" s="23"/>
      <c r="J286" s="22"/>
      <c r="K286" s="22" t="s">
        <v>151</v>
      </c>
      <c r="L286" s="26"/>
      <c r="M286" s="23" t="s">
        <v>730</v>
      </c>
      <c r="N286" s="23"/>
      <c r="P286" s="28"/>
      <c r="Q286" s="28"/>
      <c r="R286" s="28"/>
      <c r="S286" s="28"/>
      <c r="T286" s="28"/>
      <c r="AB286" s="35">
        <f t="shared" si="8"/>
        <v>1</v>
      </c>
      <c r="AC286" s="36">
        <f t="shared" si="9"/>
        <v>0</v>
      </c>
      <c r="AE286" s="31"/>
      <c r="AF286" s="31"/>
      <c r="AG286" s="31"/>
      <c r="AH286" s="31"/>
      <c r="AI286" s="31"/>
      <c r="AJ286" s="32"/>
      <c r="AK286" s="33"/>
      <c r="AL286" s="31"/>
      <c r="AM286" s="31"/>
      <c r="AN286" s="31"/>
      <c r="AO286" s="31"/>
    </row>
    <row r="287" spans="1:41" s="34" customFormat="1" ht="15" customHeight="1" x14ac:dyDescent="0.25">
      <c r="A287" s="22">
        <v>41270</v>
      </c>
      <c r="B287" s="23" t="s">
        <v>733</v>
      </c>
      <c r="C287" s="24">
        <v>1449</v>
      </c>
      <c r="D287" s="25" t="s">
        <v>734</v>
      </c>
      <c r="E287" s="23" t="s">
        <v>60</v>
      </c>
      <c r="F287" s="23" t="s">
        <v>20</v>
      </c>
      <c r="G287" s="23"/>
      <c r="H287" s="22"/>
      <c r="I287" s="23"/>
      <c r="J287" s="22"/>
      <c r="K287" s="22"/>
      <c r="L287" s="26"/>
      <c r="M287" s="23" t="s">
        <v>735</v>
      </c>
      <c r="N287" s="23"/>
      <c r="P287" s="28"/>
      <c r="Q287" s="28"/>
      <c r="R287" s="28"/>
      <c r="S287" s="28"/>
      <c r="T287" s="28"/>
      <c r="AB287" s="35">
        <f t="shared" si="8"/>
        <v>-29</v>
      </c>
      <c r="AC287" s="36">
        <f t="shared" si="9"/>
        <v>-30</v>
      </c>
      <c r="AE287" s="31"/>
      <c r="AF287" s="31"/>
      <c r="AG287" s="31"/>
      <c r="AH287" s="31"/>
      <c r="AI287" s="31"/>
      <c r="AJ287" s="32"/>
      <c r="AK287" s="33"/>
      <c r="AL287" s="31"/>
      <c r="AM287" s="31"/>
      <c r="AN287" s="31"/>
      <c r="AO287" s="31"/>
    </row>
    <row r="288" spans="1:41" s="34" customFormat="1" ht="15" customHeight="1" x14ac:dyDescent="0.25">
      <c r="A288" s="22">
        <v>41270</v>
      </c>
      <c r="B288" s="23" t="s">
        <v>736</v>
      </c>
      <c r="C288" s="24">
        <v>1450</v>
      </c>
      <c r="D288" s="25" t="s">
        <v>737</v>
      </c>
      <c r="E288" s="23" t="s">
        <v>133</v>
      </c>
      <c r="F288" s="23" t="s">
        <v>20</v>
      </c>
      <c r="G288" s="23"/>
      <c r="H288" s="22"/>
      <c r="I288" s="23"/>
      <c r="J288" s="22"/>
      <c r="K288" s="22"/>
      <c r="L288" s="26"/>
      <c r="M288" s="23"/>
      <c r="N288" s="23"/>
      <c r="P288" s="28"/>
      <c r="Q288" s="28"/>
      <c r="R288" s="28"/>
      <c r="S288" s="28"/>
      <c r="T288" s="28"/>
      <c r="AB288" s="35">
        <f t="shared" si="8"/>
        <v>1</v>
      </c>
      <c r="AC288" s="36">
        <f t="shared" si="9"/>
        <v>0</v>
      </c>
      <c r="AE288" s="31"/>
      <c r="AF288" s="31"/>
      <c r="AG288" s="31"/>
      <c r="AH288" s="31"/>
      <c r="AI288" s="31"/>
      <c r="AJ288" s="32"/>
      <c r="AK288" s="33"/>
      <c r="AL288" s="31"/>
      <c r="AM288" s="31"/>
      <c r="AN288" s="31"/>
      <c r="AO288" s="31"/>
    </row>
    <row r="289" spans="1:41" s="34" customFormat="1" ht="15" customHeight="1" x14ac:dyDescent="0.25">
      <c r="A289" s="22">
        <v>41270</v>
      </c>
      <c r="B289" s="23" t="s">
        <v>738</v>
      </c>
      <c r="C289" s="24">
        <v>1451</v>
      </c>
      <c r="D289" s="25" t="s">
        <v>739</v>
      </c>
      <c r="E289" s="23" t="s">
        <v>60</v>
      </c>
      <c r="F289" s="23" t="s">
        <v>20</v>
      </c>
      <c r="G289" s="23"/>
      <c r="H289" s="22">
        <v>41299</v>
      </c>
      <c r="I289" s="23"/>
      <c r="J289" s="22"/>
      <c r="K289" s="22"/>
      <c r="L289" s="26"/>
      <c r="M289" s="23" t="s">
        <v>740</v>
      </c>
      <c r="N289" s="23"/>
      <c r="P289" s="28"/>
      <c r="Q289" s="28"/>
      <c r="R289" s="28"/>
      <c r="S289" s="28"/>
      <c r="T289" s="28"/>
      <c r="AB289" s="35">
        <f t="shared" si="8"/>
        <v>1</v>
      </c>
      <c r="AC289" s="36">
        <f t="shared" si="9"/>
        <v>0</v>
      </c>
      <c r="AE289" s="31"/>
      <c r="AF289" s="31"/>
      <c r="AG289" s="31"/>
      <c r="AH289" s="31"/>
      <c r="AI289" s="31"/>
      <c r="AJ289" s="32"/>
      <c r="AK289" s="33"/>
      <c r="AL289" s="31"/>
      <c r="AM289" s="31"/>
      <c r="AN289" s="31"/>
      <c r="AO289" s="31"/>
    </row>
    <row r="290" spans="1:41" s="34" customFormat="1" ht="15" customHeight="1" x14ac:dyDescent="0.25">
      <c r="A290" s="22">
        <v>41270</v>
      </c>
      <c r="B290" s="23" t="s">
        <v>741</v>
      </c>
      <c r="C290" s="24">
        <v>1452</v>
      </c>
      <c r="D290" s="25" t="s">
        <v>742</v>
      </c>
      <c r="E290" s="23" t="s">
        <v>38</v>
      </c>
      <c r="F290" s="23" t="s">
        <v>106</v>
      </c>
      <c r="G290" s="23"/>
      <c r="H290" s="22"/>
      <c r="I290" s="23"/>
      <c r="J290" s="22"/>
      <c r="K290" s="22"/>
      <c r="L290" s="26"/>
      <c r="M290" s="23" t="s">
        <v>743</v>
      </c>
      <c r="N290" s="23"/>
      <c r="P290" s="28"/>
      <c r="Q290" s="28"/>
      <c r="R290" s="28"/>
      <c r="S290" s="28"/>
      <c r="T290" s="28"/>
      <c r="AB290" s="35">
        <f t="shared" si="8"/>
        <v>1</v>
      </c>
      <c r="AC290" s="36">
        <f t="shared" si="9"/>
        <v>0</v>
      </c>
      <c r="AE290" s="31"/>
      <c r="AF290" s="31"/>
      <c r="AG290" s="31"/>
      <c r="AH290" s="31"/>
      <c r="AI290" s="31"/>
      <c r="AJ290" s="32"/>
      <c r="AK290" s="33"/>
      <c r="AL290" s="31"/>
      <c r="AM290" s="31"/>
      <c r="AN290" s="31"/>
      <c r="AO290" s="31"/>
    </row>
    <row r="291" spans="1:41" s="34" customFormat="1" ht="15" customHeight="1" x14ac:dyDescent="0.25">
      <c r="A291" s="22">
        <v>41270</v>
      </c>
      <c r="B291" s="23" t="s">
        <v>744</v>
      </c>
      <c r="C291" s="24">
        <v>1453</v>
      </c>
      <c r="D291" s="25" t="s">
        <v>745</v>
      </c>
      <c r="E291" s="23" t="s">
        <v>60</v>
      </c>
      <c r="F291" s="23" t="s">
        <v>106</v>
      </c>
      <c r="G291" s="23"/>
      <c r="H291" s="22">
        <v>41375</v>
      </c>
      <c r="I291" s="23"/>
      <c r="J291" s="22"/>
      <c r="K291" s="22"/>
      <c r="L291" s="26"/>
      <c r="M291" s="23" t="s">
        <v>746</v>
      </c>
      <c r="N291" s="23"/>
      <c r="P291" s="28"/>
      <c r="Q291" s="28"/>
      <c r="R291" s="28"/>
      <c r="S291" s="28"/>
      <c r="T291" s="28"/>
      <c r="AB291" s="35">
        <f t="shared" si="8"/>
        <v>1</v>
      </c>
      <c r="AC291" s="36">
        <f t="shared" si="9"/>
        <v>0</v>
      </c>
      <c r="AE291" s="31"/>
      <c r="AF291" s="31"/>
      <c r="AG291" s="31"/>
      <c r="AH291" s="31"/>
      <c r="AI291" s="31"/>
      <c r="AJ291" s="32"/>
      <c r="AK291" s="33"/>
      <c r="AL291" s="31"/>
      <c r="AM291" s="31"/>
      <c r="AN291" s="31"/>
      <c r="AO291" s="31"/>
    </row>
    <row r="292" spans="1:41" s="34" customFormat="1" ht="15" customHeight="1" x14ac:dyDescent="0.25">
      <c r="A292" s="22">
        <v>41270</v>
      </c>
      <c r="B292" s="23" t="s">
        <v>58</v>
      </c>
      <c r="C292" s="24">
        <v>1454</v>
      </c>
      <c r="D292" s="25" t="s">
        <v>59</v>
      </c>
      <c r="E292" s="23" t="s">
        <v>60</v>
      </c>
      <c r="F292" s="23" t="s">
        <v>106</v>
      </c>
      <c r="G292" s="23"/>
      <c r="H292" s="22"/>
      <c r="I292" s="23"/>
      <c r="J292" s="22"/>
      <c r="K292" s="22"/>
      <c r="L292" s="26"/>
      <c r="M292" s="23"/>
      <c r="N292" s="23"/>
      <c r="P292" s="28"/>
      <c r="Q292" s="28"/>
      <c r="R292" s="28"/>
      <c r="S292" s="28"/>
      <c r="T292" s="28"/>
      <c r="AB292" s="35">
        <f t="shared" si="8"/>
        <v>1</v>
      </c>
      <c r="AC292" s="36">
        <f t="shared" si="9"/>
        <v>0</v>
      </c>
      <c r="AE292" s="31"/>
      <c r="AF292" s="31"/>
      <c r="AG292" s="31"/>
      <c r="AH292" s="31"/>
      <c r="AI292" s="31"/>
      <c r="AJ292" s="32"/>
      <c r="AK292" s="33"/>
      <c r="AL292" s="31"/>
      <c r="AM292" s="31"/>
      <c r="AN292" s="31"/>
      <c r="AO292" s="31"/>
    </row>
    <row r="293" spans="1:41" s="34" customFormat="1" ht="15" customHeight="1" x14ac:dyDescent="0.25">
      <c r="A293" s="22">
        <v>41270</v>
      </c>
      <c r="B293" s="23" t="s">
        <v>747</v>
      </c>
      <c r="C293" s="24">
        <v>1455</v>
      </c>
      <c r="D293" s="25" t="s">
        <v>748</v>
      </c>
      <c r="E293" s="23" t="s">
        <v>78</v>
      </c>
      <c r="F293" s="23" t="s">
        <v>106</v>
      </c>
      <c r="G293" s="23"/>
      <c r="H293" s="22"/>
      <c r="I293" s="23"/>
      <c r="J293" s="22">
        <v>41344</v>
      </c>
      <c r="K293" s="22"/>
      <c r="L293" s="26"/>
      <c r="M293" s="23"/>
      <c r="N293" s="23"/>
      <c r="P293" s="28"/>
      <c r="Q293" s="28"/>
      <c r="R293" s="28"/>
      <c r="S293" s="28"/>
      <c r="T293" s="28"/>
      <c r="AB293" s="35">
        <f t="shared" si="8"/>
        <v>1</v>
      </c>
      <c r="AC293" s="36">
        <f t="shared" si="9"/>
        <v>0</v>
      </c>
      <c r="AE293" s="31"/>
      <c r="AF293" s="31"/>
      <c r="AG293" s="31"/>
      <c r="AH293" s="31"/>
      <c r="AI293" s="31"/>
      <c r="AJ293" s="32"/>
      <c r="AK293" s="33"/>
      <c r="AL293" s="31"/>
      <c r="AM293" s="31"/>
      <c r="AN293" s="31"/>
      <c r="AO293" s="31"/>
    </row>
    <row r="294" spans="1:41" s="40" customFormat="1" ht="15" customHeight="1" x14ac:dyDescent="0.25">
      <c r="A294" s="22">
        <v>41270</v>
      </c>
      <c r="B294" s="23" t="s">
        <v>749</v>
      </c>
      <c r="C294" s="24">
        <v>1456</v>
      </c>
      <c r="D294" s="25" t="s">
        <v>750</v>
      </c>
      <c r="E294" s="23" t="s">
        <v>60</v>
      </c>
      <c r="F294" s="23" t="s">
        <v>106</v>
      </c>
      <c r="G294" s="23"/>
      <c r="H294" s="22"/>
      <c r="I294" s="23"/>
      <c r="J294" s="22">
        <v>41330</v>
      </c>
      <c r="K294" s="22"/>
      <c r="L294" s="26"/>
      <c r="M294" s="23"/>
      <c r="N294" s="37"/>
      <c r="P294" s="31"/>
      <c r="Q294" s="31"/>
      <c r="R294" s="31"/>
      <c r="S294" s="31"/>
      <c r="T294" s="31"/>
      <c r="AB294" s="41">
        <f t="shared" si="8"/>
        <v>1</v>
      </c>
      <c r="AC294" s="42">
        <f t="shared" si="9"/>
        <v>0</v>
      </c>
      <c r="AE294" s="31"/>
      <c r="AF294" s="31"/>
      <c r="AG294" s="31"/>
      <c r="AH294" s="31"/>
      <c r="AI294" s="31"/>
      <c r="AJ294" s="32"/>
      <c r="AK294" s="33"/>
      <c r="AL294" s="31"/>
      <c r="AM294" s="31"/>
      <c r="AN294" s="31"/>
      <c r="AO294" s="31"/>
    </row>
    <row r="295" spans="1:41" s="34" customFormat="1" ht="15" customHeight="1" x14ac:dyDescent="0.25">
      <c r="A295" s="22">
        <v>41270</v>
      </c>
      <c r="B295" s="23" t="s">
        <v>751</v>
      </c>
      <c r="C295" s="24">
        <v>1457</v>
      </c>
      <c r="D295" s="25" t="s">
        <v>752</v>
      </c>
      <c r="E295" s="23" t="s">
        <v>60</v>
      </c>
      <c r="F295" s="23" t="s">
        <v>106</v>
      </c>
      <c r="G295" s="23"/>
      <c r="H295" s="22"/>
      <c r="I295" s="23"/>
      <c r="J295" s="22"/>
      <c r="K295" s="22"/>
      <c r="L295" s="26"/>
      <c r="M295" s="23" t="s">
        <v>753</v>
      </c>
      <c r="N295" s="23"/>
      <c r="P295" s="28"/>
      <c r="Q295" s="28"/>
      <c r="R295" s="28"/>
      <c r="S295" s="28"/>
      <c r="T295" s="28"/>
      <c r="AB295" s="35" t="e">
        <f>C295-#REF!</f>
        <v>#REF!</v>
      </c>
      <c r="AC295" s="36" t="e">
        <f t="shared" si="9"/>
        <v>#REF!</v>
      </c>
      <c r="AE295" s="31"/>
      <c r="AF295" s="31"/>
      <c r="AG295" s="31"/>
      <c r="AH295" s="31"/>
      <c r="AI295" s="31"/>
      <c r="AJ295" s="32"/>
      <c r="AK295" s="33"/>
      <c r="AL295" s="31"/>
      <c r="AM295" s="31"/>
      <c r="AN295" s="31"/>
      <c r="AO295" s="31"/>
    </row>
    <row r="296" spans="1:41" s="34" customFormat="1" ht="15" x14ac:dyDescent="0.25">
      <c r="A296" s="22">
        <v>41269</v>
      </c>
      <c r="B296" s="23" t="s">
        <v>754</v>
      </c>
      <c r="C296" s="24">
        <v>1440</v>
      </c>
      <c r="D296" s="25" t="s">
        <v>755</v>
      </c>
      <c r="E296" s="23" t="s">
        <v>57</v>
      </c>
      <c r="F296" s="23" t="s">
        <v>106</v>
      </c>
      <c r="G296" s="23"/>
      <c r="H296" s="22">
        <v>41340</v>
      </c>
      <c r="I296" s="23"/>
      <c r="J296" s="22"/>
      <c r="K296" s="22" t="s">
        <v>151</v>
      </c>
      <c r="L296" s="26"/>
      <c r="M296" s="23" t="s">
        <v>756</v>
      </c>
      <c r="N296" s="23"/>
      <c r="P296" s="28"/>
      <c r="Q296" s="28"/>
      <c r="R296" s="28"/>
      <c r="S296" s="28"/>
      <c r="T296" s="28"/>
      <c r="AB296" s="35">
        <f t="shared" si="8"/>
        <v>-17</v>
      </c>
      <c r="AC296" s="36">
        <f t="shared" si="9"/>
        <v>-18</v>
      </c>
      <c r="AE296" s="31"/>
      <c r="AF296" s="31"/>
      <c r="AG296" s="31"/>
      <c r="AH296" s="31"/>
      <c r="AI296" s="31"/>
      <c r="AJ296" s="32"/>
      <c r="AK296" s="33"/>
      <c r="AL296" s="31"/>
      <c r="AM296" s="31"/>
      <c r="AN296" s="31"/>
      <c r="AO296" s="31"/>
    </row>
    <row r="297" spans="1:41" s="34" customFormat="1" ht="15" customHeight="1" x14ac:dyDescent="0.25">
      <c r="A297" s="22">
        <v>41269</v>
      </c>
      <c r="B297" s="23" t="s">
        <v>757</v>
      </c>
      <c r="C297" s="24">
        <v>1441</v>
      </c>
      <c r="D297" s="25" t="s">
        <v>758</v>
      </c>
      <c r="E297" s="23" t="s">
        <v>120</v>
      </c>
      <c r="F297" s="23" t="s">
        <v>106</v>
      </c>
      <c r="G297" s="23"/>
      <c r="H297" s="22"/>
      <c r="I297" s="23"/>
      <c r="J297" s="22"/>
      <c r="K297" s="22"/>
      <c r="L297" s="26"/>
      <c r="M297" s="23"/>
      <c r="N297" s="23"/>
      <c r="P297" s="28"/>
      <c r="Q297" s="28"/>
      <c r="R297" s="28"/>
      <c r="S297" s="28"/>
      <c r="T297" s="28"/>
      <c r="AB297" s="35" t="e">
        <f>C297-#REF!</f>
        <v>#REF!</v>
      </c>
      <c r="AC297" s="36" t="e">
        <f t="shared" si="9"/>
        <v>#REF!</v>
      </c>
      <c r="AE297" s="31"/>
      <c r="AF297" s="31"/>
      <c r="AG297" s="31"/>
      <c r="AH297" s="31"/>
      <c r="AI297" s="31"/>
      <c r="AJ297" s="32"/>
      <c r="AK297" s="33"/>
      <c r="AL297" s="31"/>
      <c r="AM297" s="31"/>
      <c r="AN297" s="31"/>
      <c r="AO297" s="31"/>
    </row>
    <row r="298" spans="1:41" s="34" customFormat="1" ht="15" customHeight="1" x14ac:dyDescent="0.25">
      <c r="A298" s="22">
        <v>41269</v>
      </c>
      <c r="B298" s="23" t="s">
        <v>759</v>
      </c>
      <c r="C298" s="24">
        <v>1442</v>
      </c>
      <c r="D298" s="25" t="s">
        <v>760</v>
      </c>
      <c r="E298" s="23" t="s">
        <v>98</v>
      </c>
      <c r="F298" s="23" t="s">
        <v>106</v>
      </c>
      <c r="G298" s="23"/>
      <c r="H298" s="22"/>
      <c r="I298" s="23"/>
      <c r="J298" s="22"/>
      <c r="K298" s="22"/>
      <c r="L298" s="26"/>
      <c r="M298" s="23" t="s">
        <v>761</v>
      </c>
      <c r="N298" s="23"/>
      <c r="P298" s="28"/>
      <c r="Q298" s="28"/>
      <c r="R298" s="28"/>
      <c r="S298" s="28"/>
      <c r="T298" s="28"/>
      <c r="AB298" s="35">
        <f t="shared" si="8"/>
        <v>1</v>
      </c>
      <c r="AC298" s="36">
        <f t="shared" si="9"/>
        <v>0</v>
      </c>
      <c r="AE298" s="31"/>
      <c r="AF298" s="31"/>
      <c r="AG298" s="31"/>
      <c r="AH298" s="31"/>
      <c r="AI298" s="31"/>
      <c r="AJ298" s="32"/>
      <c r="AK298" s="33"/>
      <c r="AL298" s="31"/>
      <c r="AM298" s="31"/>
      <c r="AN298" s="31"/>
      <c r="AO298" s="31"/>
    </row>
    <row r="299" spans="1:41" s="34" customFormat="1" ht="15" customHeight="1" x14ac:dyDescent="0.25">
      <c r="A299" s="22">
        <v>41269</v>
      </c>
      <c r="B299" s="23" t="s">
        <v>36</v>
      </c>
      <c r="C299" s="24">
        <v>1443</v>
      </c>
      <c r="D299" s="25" t="s">
        <v>37</v>
      </c>
      <c r="E299" s="23" t="s">
        <v>38</v>
      </c>
      <c r="F299" s="23" t="s">
        <v>106</v>
      </c>
      <c r="G299" s="23"/>
      <c r="H299" s="22"/>
      <c r="I299" s="23"/>
      <c r="J299" s="22"/>
      <c r="K299" s="22"/>
      <c r="L299" s="26"/>
      <c r="M299" s="23"/>
      <c r="N299" s="23"/>
      <c r="P299" s="28"/>
      <c r="Q299" s="28"/>
      <c r="R299" s="28"/>
      <c r="S299" s="28"/>
      <c r="T299" s="28"/>
      <c r="AB299" s="35">
        <f t="shared" si="8"/>
        <v>1</v>
      </c>
      <c r="AC299" s="36">
        <f t="shared" si="9"/>
        <v>0</v>
      </c>
      <c r="AE299" s="31"/>
      <c r="AF299" s="31"/>
      <c r="AG299" s="31"/>
      <c r="AH299" s="31"/>
      <c r="AI299" s="31"/>
      <c r="AJ299" s="32"/>
      <c r="AK299" s="33"/>
      <c r="AL299" s="31"/>
      <c r="AM299" s="31"/>
      <c r="AN299" s="31"/>
      <c r="AO299" s="31"/>
    </row>
    <row r="300" spans="1:41" s="34" customFormat="1" ht="15" customHeight="1" x14ac:dyDescent="0.25">
      <c r="A300" s="22">
        <v>41269</v>
      </c>
      <c r="B300" s="23" t="s">
        <v>762</v>
      </c>
      <c r="C300" s="24">
        <v>1444</v>
      </c>
      <c r="D300" s="25" t="s">
        <v>763</v>
      </c>
      <c r="E300" s="23" t="s">
        <v>79</v>
      </c>
      <c r="F300" s="23" t="s">
        <v>20</v>
      </c>
      <c r="G300" s="23"/>
      <c r="H300" s="22">
        <v>41312</v>
      </c>
      <c r="I300" s="23"/>
      <c r="J300" s="22"/>
      <c r="K300" s="22" t="s">
        <v>151</v>
      </c>
      <c r="L300" s="26"/>
      <c r="M300" s="23" t="s">
        <v>764</v>
      </c>
      <c r="N300" s="23"/>
      <c r="P300" s="28"/>
      <c r="Q300" s="28"/>
      <c r="R300" s="28"/>
      <c r="S300" s="28"/>
      <c r="T300" s="28"/>
      <c r="AB300" s="35">
        <f t="shared" si="8"/>
        <v>1</v>
      </c>
      <c r="AC300" s="36">
        <f t="shared" si="9"/>
        <v>0</v>
      </c>
      <c r="AE300" s="31"/>
      <c r="AF300" s="31"/>
      <c r="AG300" s="31"/>
      <c r="AH300" s="31"/>
      <c r="AI300" s="31"/>
      <c r="AJ300" s="32"/>
      <c r="AK300" s="33"/>
      <c r="AL300" s="31"/>
      <c r="AM300" s="31"/>
      <c r="AN300" s="31"/>
      <c r="AO300" s="31"/>
    </row>
    <row r="301" spans="1:41" s="34" customFormat="1" ht="15" customHeight="1" x14ac:dyDescent="0.25">
      <c r="A301" s="22">
        <v>41269</v>
      </c>
      <c r="B301" s="23" t="s">
        <v>765</v>
      </c>
      <c r="C301" s="24">
        <v>1445</v>
      </c>
      <c r="D301" s="25" t="s">
        <v>766</v>
      </c>
      <c r="E301" s="23" t="s">
        <v>57</v>
      </c>
      <c r="F301" s="23" t="s">
        <v>106</v>
      </c>
      <c r="G301" s="23"/>
      <c r="H301" s="22"/>
      <c r="I301" s="23"/>
      <c r="J301" s="22"/>
      <c r="K301" s="22"/>
      <c r="L301" s="26"/>
      <c r="M301" s="23"/>
      <c r="N301" s="23"/>
      <c r="P301" s="28"/>
      <c r="Q301" s="28"/>
      <c r="R301" s="28"/>
      <c r="S301" s="28"/>
      <c r="T301" s="28"/>
      <c r="AB301" s="35">
        <f t="shared" si="8"/>
        <v>1</v>
      </c>
      <c r="AC301" s="36">
        <f t="shared" si="9"/>
        <v>0</v>
      </c>
      <c r="AE301" s="31"/>
      <c r="AF301" s="31"/>
      <c r="AG301" s="31"/>
      <c r="AH301" s="31"/>
      <c r="AI301" s="31"/>
      <c r="AJ301" s="32"/>
      <c r="AK301" s="33"/>
      <c r="AL301" s="31"/>
      <c r="AM301" s="31"/>
      <c r="AN301" s="31"/>
      <c r="AO301" s="31"/>
    </row>
    <row r="302" spans="1:41" s="34" customFormat="1" ht="15" customHeight="1" x14ac:dyDescent="0.25">
      <c r="A302" s="22">
        <v>41269</v>
      </c>
      <c r="B302" s="23" t="s">
        <v>767</v>
      </c>
      <c r="C302" s="24">
        <v>1446</v>
      </c>
      <c r="D302" s="25" t="s">
        <v>768</v>
      </c>
      <c r="E302" s="23" t="s">
        <v>26</v>
      </c>
      <c r="F302" s="23" t="s">
        <v>106</v>
      </c>
      <c r="G302" s="23"/>
      <c r="H302" s="22"/>
      <c r="I302" s="23"/>
      <c r="J302" s="22"/>
      <c r="K302" s="22"/>
      <c r="L302" s="26"/>
      <c r="M302" s="23" t="s">
        <v>769</v>
      </c>
      <c r="N302" s="23"/>
      <c r="P302" s="28"/>
      <c r="Q302" s="28"/>
      <c r="R302" s="28"/>
      <c r="S302" s="28"/>
      <c r="T302" s="28"/>
      <c r="AB302" s="35">
        <f t="shared" si="8"/>
        <v>1</v>
      </c>
      <c r="AC302" s="36">
        <f t="shared" si="9"/>
        <v>0</v>
      </c>
      <c r="AE302" s="31"/>
      <c r="AF302" s="31"/>
      <c r="AG302" s="31"/>
      <c r="AH302" s="31"/>
      <c r="AI302" s="31"/>
      <c r="AJ302" s="32"/>
      <c r="AK302" s="33"/>
      <c r="AL302" s="31"/>
      <c r="AM302" s="31"/>
      <c r="AN302" s="31"/>
      <c r="AO302" s="31"/>
    </row>
    <row r="303" spans="1:41" s="34" customFormat="1" ht="15" customHeight="1" x14ac:dyDescent="0.25">
      <c r="A303" s="22">
        <v>41269</v>
      </c>
      <c r="B303" s="23" t="s">
        <v>770</v>
      </c>
      <c r="C303" s="24">
        <v>1447</v>
      </c>
      <c r="D303" s="25" t="s">
        <v>771</v>
      </c>
      <c r="E303" s="23" t="s">
        <v>79</v>
      </c>
      <c r="F303" s="23" t="s">
        <v>106</v>
      </c>
      <c r="G303" s="23"/>
      <c r="H303" s="22"/>
      <c r="I303" s="23"/>
      <c r="J303" s="22"/>
      <c r="K303" s="22"/>
      <c r="L303" s="26"/>
      <c r="M303" s="23" t="s">
        <v>772</v>
      </c>
      <c r="N303" s="23"/>
      <c r="P303" s="28"/>
      <c r="Q303" s="28"/>
      <c r="R303" s="28"/>
      <c r="S303" s="28"/>
      <c r="T303" s="28"/>
      <c r="AB303" s="35">
        <f t="shared" si="8"/>
        <v>1</v>
      </c>
      <c r="AC303" s="36">
        <f t="shared" si="9"/>
        <v>0</v>
      </c>
      <c r="AE303" s="31"/>
      <c r="AF303" s="31"/>
      <c r="AG303" s="31"/>
      <c r="AH303" s="31"/>
      <c r="AI303" s="31"/>
      <c r="AJ303" s="32"/>
      <c r="AK303" s="33"/>
      <c r="AL303" s="31"/>
      <c r="AM303" s="31"/>
      <c r="AN303" s="31"/>
      <c r="AO303" s="31"/>
    </row>
    <row r="304" spans="1:41" s="34" customFormat="1" ht="15" customHeight="1" x14ac:dyDescent="0.25">
      <c r="A304" s="22">
        <v>41269</v>
      </c>
      <c r="B304" s="23" t="s">
        <v>773</v>
      </c>
      <c r="C304" s="24">
        <v>1448</v>
      </c>
      <c r="D304" s="25" t="s">
        <v>774</v>
      </c>
      <c r="E304" s="23" t="s">
        <v>161</v>
      </c>
      <c r="F304" s="23" t="s">
        <v>106</v>
      </c>
      <c r="G304" s="23"/>
      <c r="H304" s="22"/>
      <c r="I304" s="23"/>
      <c r="J304" s="22"/>
      <c r="K304" s="22" t="s">
        <v>151</v>
      </c>
      <c r="L304" s="26"/>
      <c r="M304" s="23" t="s">
        <v>775</v>
      </c>
      <c r="N304" s="23"/>
      <c r="P304" s="28"/>
      <c r="Q304" s="28"/>
      <c r="R304" s="28"/>
      <c r="S304" s="28"/>
      <c r="T304" s="28"/>
      <c r="AB304" s="35">
        <f t="shared" si="8"/>
        <v>1</v>
      </c>
      <c r="AC304" s="36">
        <f t="shared" si="9"/>
        <v>0</v>
      </c>
      <c r="AE304" s="31"/>
      <c r="AF304" s="31"/>
      <c r="AG304" s="31"/>
      <c r="AH304" s="31"/>
      <c r="AI304" s="31"/>
      <c r="AJ304" s="32"/>
      <c r="AK304" s="33"/>
      <c r="AL304" s="31"/>
      <c r="AM304" s="31"/>
      <c r="AN304" s="31"/>
      <c r="AO304" s="31"/>
    </row>
    <row r="305" spans="1:41" s="34" customFormat="1" ht="15" customHeight="1" x14ac:dyDescent="0.25">
      <c r="A305" s="22">
        <v>41265</v>
      </c>
      <c r="B305" s="23" t="s">
        <v>776</v>
      </c>
      <c r="C305" s="24">
        <v>1424</v>
      </c>
      <c r="D305" s="25" t="s">
        <v>777</v>
      </c>
      <c r="E305" s="23" t="s">
        <v>60</v>
      </c>
      <c r="F305" s="23" t="s">
        <v>106</v>
      </c>
      <c r="G305" s="23"/>
      <c r="H305" s="22"/>
      <c r="I305" s="23"/>
      <c r="J305" s="22"/>
      <c r="K305" s="22"/>
      <c r="L305" s="26"/>
      <c r="M305" s="23"/>
      <c r="N305" s="23"/>
      <c r="P305" s="28"/>
      <c r="Q305" s="28"/>
      <c r="R305" s="28"/>
      <c r="S305" s="28"/>
      <c r="T305" s="28"/>
      <c r="AB305" s="35">
        <f t="shared" si="8"/>
        <v>-24</v>
      </c>
      <c r="AC305" s="36">
        <f t="shared" si="9"/>
        <v>-25</v>
      </c>
      <c r="AE305" s="31"/>
      <c r="AF305" s="31"/>
      <c r="AG305" s="31"/>
      <c r="AH305" s="31"/>
      <c r="AI305" s="31"/>
      <c r="AJ305" s="32"/>
      <c r="AK305" s="33"/>
      <c r="AL305" s="31"/>
      <c r="AM305" s="31"/>
      <c r="AN305" s="31"/>
      <c r="AO305" s="31"/>
    </row>
    <row r="306" spans="1:41" s="34" customFormat="1" ht="15" customHeight="1" x14ac:dyDescent="0.25">
      <c r="A306" s="22">
        <v>41265</v>
      </c>
      <c r="B306" s="23" t="s">
        <v>778</v>
      </c>
      <c r="C306" s="24">
        <v>1436</v>
      </c>
      <c r="D306" s="25" t="s">
        <v>779</v>
      </c>
      <c r="E306" s="23" t="s">
        <v>60</v>
      </c>
      <c r="F306" s="23" t="s">
        <v>106</v>
      </c>
      <c r="G306" s="23"/>
      <c r="H306" s="22"/>
      <c r="I306" s="23"/>
      <c r="J306" s="22"/>
      <c r="K306" s="22"/>
      <c r="L306" s="26"/>
      <c r="M306" s="23"/>
      <c r="N306" s="23"/>
      <c r="P306" s="28"/>
      <c r="Q306" s="28"/>
      <c r="R306" s="28"/>
      <c r="S306" s="28"/>
      <c r="T306" s="28"/>
      <c r="AB306" s="35">
        <f t="shared" si="8"/>
        <v>12</v>
      </c>
      <c r="AC306" s="36">
        <f t="shared" si="9"/>
        <v>11</v>
      </c>
      <c r="AE306" s="31"/>
      <c r="AF306" s="31"/>
      <c r="AG306" s="31"/>
      <c r="AH306" s="31"/>
      <c r="AI306" s="31"/>
      <c r="AJ306" s="32"/>
      <c r="AK306" s="33"/>
      <c r="AL306" s="31"/>
      <c r="AM306" s="31"/>
      <c r="AN306" s="31"/>
      <c r="AO306" s="31"/>
    </row>
    <row r="307" spans="1:41" s="34" customFormat="1" ht="15" customHeight="1" x14ac:dyDescent="0.25">
      <c r="A307" s="22">
        <v>41265</v>
      </c>
      <c r="B307" s="23" t="s">
        <v>780</v>
      </c>
      <c r="C307" s="24">
        <v>1437</v>
      </c>
      <c r="D307" s="25" t="s">
        <v>781</v>
      </c>
      <c r="E307" s="23" t="s">
        <v>38</v>
      </c>
      <c r="F307" s="23" t="s">
        <v>106</v>
      </c>
      <c r="G307" s="23"/>
      <c r="H307" s="22"/>
      <c r="I307" s="23"/>
      <c r="J307" s="22"/>
      <c r="K307" s="22"/>
      <c r="L307" s="26"/>
      <c r="M307" s="23"/>
      <c r="N307" s="23"/>
      <c r="P307" s="28"/>
      <c r="Q307" s="28"/>
      <c r="R307" s="28"/>
      <c r="S307" s="28"/>
      <c r="T307" s="28"/>
      <c r="AB307" s="35">
        <f t="shared" si="8"/>
        <v>1</v>
      </c>
      <c r="AC307" s="36">
        <f t="shared" si="9"/>
        <v>0</v>
      </c>
      <c r="AE307" s="31"/>
      <c r="AF307" s="31"/>
      <c r="AG307" s="31"/>
      <c r="AH307" s="31"/>
      <c r="AI307" s="31"/>
      <c r="AJ307" s="32"/>
      <c r="AK307" s="33"/>
      <c r="AL307" s="31"/>
      <c r="AM307" s="31"/>
      <c r="AN307" s="31"/>
      <c r="AO307" s="31"/>
    </row>
    <row r="308" spans="1:41" s="34" customFormat="1" ht="15" customHeight="1" x14ac:dyDescent="0.25">
      <c r="A308" s="22">
        <v>41265</v>
      </c>
      <c r="B308" s="23" t="s">
        <v>782</v>
      </c>
      <c r="C308" s="24">
        <v>1438</v>
      </c>
      <c r="D308" s="25" t="s">
        <v>783</v>
      </c>
      <c r="E308" s="23" t="s">
        <v>26</v>
      </c>
      <c r="F308" s="23" t="s">
        <v>106</v>
      </c>
      <c r="G308" s="23"/>
      <c r="H308" s="22"/>
      <c r="I308" s="23"/>
      <c r="J308" s="22">
        <v>41282</v>
      </c>
      <c r="K308" s="22"/>
      <c r="L308" s="26"/>
      <c r="M308" s="23"/>
      <c r="N308" s="23"/>
      <c r="P308" s="28"/>
      <c r="Q308" s="28"/>
      <c r="R308" s="28"/>
      <c r="S308" s="28"/>
      <c r="T308" s="28"/>
      <c r="AB308" s="35">
        <f t="shared" si="8"/>
        <v>1</v>
      </c>
      <c r="AC308" s="36">
        <f t="shared" si="9"/>
        <v>0</v>
      </c>
      <c r="AE308" s="31"/>
      <c r="AF308" s="31"/>
      <c r="AG308" s="31"/>
      <c r="AH308" s="31"/>
      <c r="AI308" s="31"/>
      <c r="AJ308" s="32"/>
      <c r="AK308" s="33"/>
      <c r="AL308" s="31"/>
      <c r="AM308" s="31"/>
      <c r="AN308" s="31"/>
      <c r="AO308" s="31"/>
    </row>
    <row r="309" spans="1:41" s="34" customFormat="1" ht="15" customHeight="1" x14ac:dyDescent="0.25">
      <c r="A309" s="22">
        <v>41265</v>
      </c>
      <c r="B309" s="23" t="s">
        <v>784</v>
      </c>
      <c r="C309" s="24">
        <v>1439</v>
      </c>
      <c r="D309" s="25" t="s">
        <v>785</v>
      </c>
      <c r="E309" s="23" t="s">
        <v>98</v>
      </c>
      <c r="F309" s="23" t="s">
        <v>106</v>
      </c>
      <c r="G309" s="23"/>
      <c r="H309" s="22"/>
      <c r="I309" s="23"/>
      <c r="J309" s="22"/>
      <c r="K309" s="22"/>
      <c r="L309" s="26"/>
      <c r="M309" s="23" t="s">
        <v>786</v>
      </c>
      <c r="N309" s="23"/>
      <c r="P309" s="28"/>
      <c r="Q309" s="28"/>
      <c r="R309" s="28"/>
      <c r="S309" s="28"/>
      <c r="T309" s="28"/>
      <c r="AB309" s="35">
        <f t="shared" si="8"/>
        <v>1</v>
      </c>
      <c r="AC309" s="36">
        <f t="shared" si="9"/>
        <v>0</v>
      </c>
      <c r="AE309" s="31"/>
      <c r="AF309" s="31"/>
      <c r="AG309" s="31"/>
      <c r="AH309" s="31"/>
      <c r="AI309" s="31"/>
      <c r="AJ309" s="32"/>
      <c r="AK309" s="33"/>
      <c r="AL309" s="31"/>
      <c r="AM309" s="31"/>
      <c r="AN309" s="31"/>
      <c r="AO309" s="31"/>
    </row>
    <row r="310" spans="1:41" s="34" customFormat="1" ht="15" customHeight="1" x14ac:dyDescent="0.25">
      <c r="A310" s="22">
        <v>41264</v>
      </c>
      <c r="B310" s="23" t="s">
        <v>787</v>
      </c>
      <c r="C310" s="24">
        <v>1400</v>
      </c>
      <c r="D310" s="25" t="s">
        <v>788</v>
      </c>
      <c r="E310" s="23" t="s">
        <v>79</v>
      </c>
      <c r="F310" s="23" t="s">
        <v>106</v>
      </c>
      <c r="G310" s="23"/>
      <c r="H310" s="22"/>
      <c r="I310" s="23"/>
      <c r="J310" s="22">
        <v>41300</v>
      </c>
      <c r="K310" s="22"/>
      <c r="L310" s="26"/>
      <c r="M310" s="23"/>
      <c r="N310" s="23"/>
      <c r="P310" s="28"/>
      <c r="Q310" s="28"/>
      <c r="R310" s="28"/>
      <c r="S310" s="28"/>
      <c r="T310" s="28"/>
      <c r="AB310" s="35">
        <f t="shared" si="8"/>
        <v>-39</v>
      </c>
      <c r="AC310" s="36">
        <f t="shared" si="9"/>
        <v>-40</v>
      </c>
      <c r="AE310" s="31"/>
      <c r="AF310" s="31"/>
      <c r="AG310" s="31"/>
      <c r="AH310" s="31"/>
      <c r="AI310" s="31"/>
      <c r="AJ310" s="32"/>
      <c r="AK310" s="33"/>
      <c r="AL310" s="31"/>
      <c r="AM310" s="31"/>
      <c r="AN310" s="31"/>
      <c r="AO310" s="31"/>
    </row>
    <row r="311" spans="1:41" s="34" customFormat="1" ht="15" customHeight="1" x14ac:dyDescent="0.25">
      <c r="A311" s="22">
        <v>41264</v>
      </c>
      <c r="B311" s="23" t="s">
        <v>789</v>
      </c>
      <c r="C311" s="24">
        <v>1401</v>
      </c>
      <c r="D311" s="25" t="s">
        <v>790</v>
      </c>
      <c r="E311" s="23" t="s">
        <v>79</v>
      </c>
      <c r="F311" s="23" t="s">
        <v>106</v>
      </c>
      <c r="G311" s="23"/>
      <c r="H311" s="22">
        <v>41380</v>
      </c>
      <c r="I311" s="23"/>
      <c r="J311" s="22"/>
      <c r="K311" s="22"/>
      <c r="L311" s="26"/>
      <c r="M311" s="23"/>
      <c r="N311" s="23"/>
      <c r="P311" s="28"/>
      <c r="Q311" s="28"/>
      <c r="R311" s="28"/>
      <c r="S311" s="28"/>
      <c r="T311" s="28"/>
      <c r="AB311" s="35">
        <f t="shared" si="8"/>
        <v>1</v>
      </c>
      <c r="AC311" s="36">
        <f t="shared" si="9"/>
        <v>0</v>
      </c>
      <c r="AE311" s="31"/>
      <c r="AF311" s="31"/>
      <c r="AG311" s="31"/>
      <c r="AH311" s="31"/>
      <c r="AI311" s="31"/>
      <c r="AJ311" s="32"/>
      <c r="AK311" s="33"/>
      <c r="AL311" s="31"/>
      <c r="AM311" s="31"/>
      <c r="AN311" s="31"/>
      <c r="AO311" s="31"/>
    </row>
    <row r="312" spans="1:41" s="34" customFormat="1" ht="15" customHeight="1" x14ac:dyDescent="0.25">
      <c r="A312" s="22">
        <v>41264</v>
      </c>
      <c r="B312" s="23" t="s">
        <v>791</v>
      </c>
      <c r="C312" s="24">
        <v>1402</v>
      </c>
      <c r="D312" s="25" t="s">
        <v>792</v>
      </c>
      <c r="E312" s="23" t="s">
        <v>98</v>
      </c>
      <c r="F312" s="23" t="s">
        <v>106</v>
      </c>
      <c r="G312" s="23"/>
      <c r="H312" s="22"/>
      <c r="I312" s="23"/>
      <c r="J312" s="22"/>
      <c r="K312" s="22"/>
      <c r="L312" s="26"/>
      <c r="M312" s="23" t="s">
        <v>793</v>
      </c>
      <c r="N312" s="23"/>
      <c r="P312" s="28"/>
      <c r="Q312" s="28"/>
      <c r="R312" s="28"/>
      <c r="S312" s="28"/>
      <c r="T312" s="28"/>
      <c r="AB312" s="35">
        <f t="shared" si="8"/>
        <v>1</v>
      </c>
      <c r="AC312" s="36">
        <f t="shared" si="9"/>
        <v>0</v>
      </c>
      <c r="AE312" s="31"/>
      <c r="AF312" s="31"/>
      <c r="AG312" s="31"/>
      <c r="AH312" s="31"/>
      <c r="AI312" s="31"/>
      <c r="AJ312" s="32"/>
      <c r="AK312" s="33"/>
      <c r="AL312" s="31"/>
      <c r="AM312" s="31"/>
      <c r="AN312" s="31"/>
      <c r="AO312" s="31"/>
    </row>
    <row r="313" spans="1:41" s="34" customFormat="1" ht="15" customHeight="1" x14ac:dyDescent="0.25">
      <c r="A313" s="22">
        <v>41264</v>
      </c>
      <c r="B313" s="23" t="s">
        <v>794</v>
      </c>
      <c r="C313" s="24">
        <v>1403</v>
      </c>
      <c r="D313" s="25" t="s">
        <v>795</v>
      </c>
      <c r="E313" s="23" t="s">
        <v>60</v>
      </c>
      <c r="F313" s="23" t="s">
        <v>106</v>
      </c>
      <c r="G313" s="23"/>
      <c r="H313" s="22"/>
      <c r="I313" s="23"/>
      <c r="J313" s="22"/>
      <c r="K313" s="22" t="s">
        <v>151</v>
      </c>
      <c r="L313" s="26"/>
      <c r="M313" s="23"/>
      <c r="N313" s="23"/>
      <c r="P313" s="28"/>
      <c r="Q313" s="28"/>
      <c r="R313" s="28"/>
      <c r="S313" s="28"/>
      <c r="T313" s="28"/>
      <c r="AB313" s="35">
        <f t="shared" si="8"/>
        <v>1</v>
      </c>
      <c r="AC313" s="36">
        <f t="shared" si="9"/>
        <v>0</v>
      </c>
      <c r="AE313" s="31"/>
      <c r="AF313" s="31"/>
      <c r="AG313" s="31"/>
      <c r="AH313" s="31"/>
      <c r="AI313" s="31"/>
      <c r="AJ313" s="32"/>
      <c r="AK313" s="33"/>
      <c r="AL313" s="31"/>
      <c r="AM313" s="31"/>
      <c r="AN313" s="31"/>
      <c r="AO313" s="31"/>
    </row>
    <row r="314" spans="1:41" s="34" customFormat="1" ht="15" customHeight="1" x14ac:dyDescent="0.25">
      <c r="A314" s="22">
        <v>41264</v>
      </c>
      <c r="B314" s="23" t="s">
        <v>796</v>
      </c>
      <c r="C314" s="24">
        <v>1404</v>
      </c>
      <c r="D314" s="25" t="s">
        <v>797</v>
      </c>
      <c r="E314" s="23" t="s">
        <v>19</v>
      </c>
      <c r="F314" s="23" t="s">
        <v>106</v>
      </c>
      <c r="G314" s="23"/>
      <c r="H314" s="22"/>
      <c r="I314" s="23"/>
      <c r="J314" s="22"/>
      <c r="K314" s="22"/>
      <c r="L314" s="26"/>
      <c r="M314" s="23"/>
      <c r="N314" s="23"/>
      <c r="P314" s="28"/>
      <c r="Q314" s="28"/>
      <c r="R314" s="28"/>
      <c r="S314" s="28"/>
      <c r="T314" s="28"/>
      <c r="AB314" s="35">
        <f t="shared" si="8"/>
        <v>1</v>
      </c>
      <c r="AC314" s="36">
        <f t="shared" si="9"/>
        <v>0</v>
      </c>
      <c r="AE314" s="31"/>
      <c r="AF314" s="31"/>
      <c r="AG314" s="31"/>
      <c r="AH314" s="31"/>
      <c r="AI314" s="31"/>
      <c r="AJ314" s="32"/>
      <c r="AK314" s="33"/>
      <c r="AL314" s="31"/>
      <c r="AM314" s="31"/>
      <c r="AN314" s="31"/>
      <c r="AO314" s="31"/>
    </row>
    <row r="315" spans="1:41" s="34" customFormat="1" ht="15" customHeight="1" x14ac:dyDescent="0.25">
      <c r="A315" s="22">
        <v>41264</v>
      </c>
      <c r="B315" s="23" t="s">
        <v>798</v>
      </c>
      <c r="C315" s="24">
        <v>1405</v>
      </c>
      <c r="D315" s="25" t="s">
        <v>799</v>
      </c>
      <c r="E315" s="23" t="s">
        <v>60</v>
      </c>
      <c r="F315" s="23" t="s">
        <v>106</v>
      </c>
      <c r="G315" s="23"/>
      <c r="H315" s="22"/>
      <c r="I315" s="23"/>
      <c r="J315" s="22"/>
      <c r="K315" s="22"/>
      <c r="L315" s="26"/>
      <c r="M315" s="23" t="s">
        <v>800</v>
      </c>
      <c r="N315" s="23"/>
      <c r="P315" s="28"/>
      <c r="Q315" s="28"/>
      <c r="R315" s="28"/>
      <c r="S315" s="28"/>
      <c r="T315" s="28"/>
      <c r="AB315" s="35">
        <f t="shared" si="8"/>
        <v>1</v>
      </c>
      <c r="AC315" s="36">
        <f t="shared" si="9"/>
        <v>0</v>
      </c>
      <c r="AE315" s="31"/>
      <c r="AF315" s="31"/>
      <c r="AG315" s="31"/>
      <c r="AH315" s="31"/>
      <c r="AI315" s="31"/>
      <c r="AJ315" s="32"/>
      <c r="AK315" s="33"/>
      <c r="AL315" s="31"/>
      <c r="AM315" s="31"/>
      <c r="AN315" s="31"/>
      <c r="AO315" s="31"/>
    </row>
    <row r="316" spans="1:41" s="34" customFormat="1" ht="15" customHeight="1" x14ac:dyDescent="0.25">
      <c r="A316" s="22">
        <v>41264</v>
      </c>
      <c r="B316" s="23" t="s">
        <v>801</v>
      </c>
      <c r="C316" s="24">
        <v>1406</v>
      </c>
      <c r="D316" s="25" t="s">
        <v>802</v>
      </c>
      <c r="E316" s="23" t="s">
        <v>60</v>
      </c>
      <c r="F316" s="23" t="s">
        <v>106</v>
      </c>
      <c r="G316" s="23"/>
      <c r="H316" s="22"/>
      <c r="I316" s="23"/>
      <c r="J316" s="22">
        <v>41346</v>
      </c>
      <c r="K316" s="22"/>
      <c r="L316" s="26"/>
      <c r="M316" s="23" t="s">
        <v>803</v>
      </c>
      <c r="N316" s="23"/>
      <c r="P316" s="28"/>
      <c r="Q316" s="28"/>
      <c r="R316" s="28"/>
      <c r="S316" s="28"/>
      <c r="T316" s="28"/>
      <c r="AB316" s="35">
        <f t="shared" si="8"/>
        <v>1</v>
      </c>
      <c r="AC316" s="36">
        <f t="shared" si="9"/>
        <v>0</v>
      </c>
      <c r="AE316" s="31"/>
      <c r="AF316" s="31"/>
      <c r="AG316" s="31"/>
      <c r="AH316" s="31"/>
      <c r="AI316" s="31"/>
      <c r="AJ316" s="32"/>
      <c r="AK316" s="33"/>
      <c r="AL316" s="31"/>
      <c r="AM316" s="31"/>
      <c r="AN316" s="31"/>
      <c r="AO316" s="31"/>
    </row>
    <row r="317" spans="1:41" s="34" customFormat="1" ht="15" customHeight="1" x14ac:dyDescent="0.25">
      <c r="A317" s="22">
        <v>41264</v>
      </c>
      <c r="B317" s="23" t="s">
        <v>804</v>
      </c>
      <c r="C317" s="24">
        <v>1407</v>
      </c>
      <c r="D317" s="25" t="s">
        <v>805</v>
      </c>
      <c r="E317" s="23" t="s">
        <v>26</v>
      </c>
      <c r="F317" s="23" t="s">
        <v>106</v>
      </c>
      <c r="G317" s="23"/>
      <c r="H317" s="22"/>
      <c r="I317" s="23"/>
      <c r="J317" s="22"/>
      <c r="K317" s="22"/>
      <c r="L317" s="26"/>
      <c r="M317" s="23" t="s">
        <v>806</v>
      </c>
      <c r="N317" s="23"/>
      <c r="P317" s="28"/>
      <c r="Q317" s="28"/>
      <c r="R317" s="28"/>
      <c r="S317" s="28"/>
      <c r="T317" s="28"/>
      <c r="AB317" s="35">
        <f t="shared" si="8"/>
        <v>1</v>
      </c>
      <c r="AC317" s="36">
        <f t="shared" si="9"/>
        <v>0</v>
      </c>
      <c r="AE317" s="31"/>
      <c r="AF317" s="31"/>
      <c r="AG317" s="31"/>
      <c r="AH317" s="31"/>
      <c r="AI317" s="31"/>
      <c r="AJ317" s="32"/>
      <c r="AK317" s="33"/>
      <c r="AL317" s="31"/>
      <c r="AM317" s="31"/>
      <c r="AN317" s="31"/>
      <c r="AO317" s="31"/>
    </row>
    <row r="318" spans="1:41" s="34" customFormat="1" ht="15" customHeight="1" x14ac:dyDescent="0.25">
      <c r="A318" s="22">
        <v>41264</v>
      </c>
      <c r="B318" s="23" t="s">
        <v>82</v>
      </c>
      <c r="C318" s="24">
        <v>1408</v>
      </c>
      <c r="D318" s="25" t="s">
        <v>83</v>
      </c>
      <c r="E318" s="23" t="s">
        <v>60</v>
      </c>
      <c r="F318" s="23" t="s">
        <v>20</v>
      </c>
      <c r="G318" s="23"/>
      <c r="H318" s="22"/>
      <c r="I318" s="23"/>
      <c r="J318" s="22"/>
      <c r="K318" s="22"/>
      <c r="L318" s="26"/>
      <c r="M318" s="23" t="s">
        <v>807</v>
      </c>
      <c r="N318" s="23"/>
      <c r="P318" s="28"/>
      <c r="Q318" s="28"/>
      <c r="R318" s="28"/>
      <c r="S318" s="28"/>
      <c r="T318" s="28"/>
      <c r="AB318" s="35">
        <f t="shared" si="8"/>
        <v>1</v>
      </c>
      <c r="AC318" s="36">
        <f t="shared" si="9"/>
        <v>0</v>
      </c>
      <c r="AE318" s="31"/>
      <c r="AF318" s="31"/>
      <c r="AG318" s="31"/>
      <c r="AH318" s="31"/>
      <c r="AI318" s="31"/>
      <c r="AJ318" s="32"/>
      <c r="AK318" s="33"/>
      <c r="AL318" s="31"/>
      <c r="AM318" s="31"/>
      <c r="AN318" s="31"/>
      <c r="AO318" s="31"/>
    </row>
    <row r="319" spans="1:41" s="40" customFormat="1" ht="15" customHeight="1" x14ac:dyDescent="0.25">
      <c r="A319" s="22">
        <v>41264</v>
      </c>
      <c r="B319" s="23" t="s">
        <v>808</v>
      </c>
      <c r="C319" s="24">
        <v>1409</v>
      </c>
      <c r="D319" s="25" t="s">
        <v>809</v>
      </c>
      <c r="E319" s="23" t="s">
        <v>60</v>
      </c>
      <c r="F319" s="23" t="s">
        <v>106</v>
      </c>
      <c r="G319" s="23"/>
      <c r="H319" s="22"/>
      <c r="I319" s="23"/>
      <c r="J319" s="22"/>
      <c r="K319" s="22"/>
      <c r="L319" s="26"/>
      <c r="M319" s="23" t="s">
        <v>810</v>
      </c>
      <c r="N319" s="37"/>
      <c r="P319" s="31"/>
      <c r="Q319" s="31"/>
      <c r="R319" s="31"/>
      <c r="S319" s="31"/>
      <c r="T319" s="31"/>
      <c r="AB319" s="41" t="e">
        <f>C319-#REF!</f>
        <v>#REF!</v>
      </c>
      <c r="AC319" s="42" t="e">
        <f t="shared" si="9"/>
        <v>#REF!</v>
      </c>
      <c r="AE319" s="31"/>
      <c r="AF319" s="31"/>
      <c r="AG319" s="31"/>
      <c r="AH319" s="31"/>
      <c r="AI319" s="31"/>
      <c r="AJ319" s="32"/>
      <c r="AK319" s="33"/>
      <c r="AL319" s="31"/>
      <c r="AM319" s="31"/>
      <c r="AN319" s="31"/>
      <c r="AO319" s="31"/>
    </row>
    <row r="320" spans="1:41" s="34" customFormat="1" ht="24" customHeight="1" x14ac:dyDescent="0.25">
      <c r="A320" s="22">
        <v>41264</v>
      </c>
      <c r="B320" s="23" t="s">
        <v>811</v>
      </c>
      <c r="C320" s="24">
        <v>1410</v>
      </c>
      <c r="D320" s="25" t="s">
        <v>812</v>
      </c>
      <c r="E320" s="23" t="s">
        <v>60</v>
      </c>
      <c r="F320" s="23" t="s">
        <v>106</v>
      </c>
      <c r="G320" s="23"/>
      <c r="H320" s="22"/>
      <c r="I320" s="23"/>
      <c r="J320" s="22"/>
      <c r="K320" s="22"/>
      <c r="L320" s="26"/>
      <c r="M320" s="23" t="s">
        <v>813</v>
      </c>
      <c r="N320" s="23"/>
      <c r="P320" s="28"/>
      <c r="Q320" s="28"/>
      <c r="R320" s="28"/>
      <c r="S320" s="28"/>
      <c r="T320" s="28"/>
      <c r="AB320" s="35">
        <f t="shared" si="8"/>
        <v>1</v>
      </c>
      <c r="AC320" s="36">
        <f t="shared" si="9"/>
        <v>0</v>
      </c>
      <c r="AE320" s="31"/>
      <c r="AF320" s="31"/>
      <c r="AG320" s="31"/>
      <c r="AH320" s="31"/>
      <c r="AI320" s="31"/>
      <c r="AJ320" s="32"/>
      <c r="AK320" s="33"/>
      <c r="AL320" s="31"/>
      <c r="AM320" s="31"/>
      <c r="AN320" s="31"/>
      <c r="AO320" s="31"/>
    </row>
    <row r="321" spans="1:41" s="34" customFormat="1" ht="15" customHeight="1" x14ac:dyDescent="0.25">
      <c r="A321" s="22">
        <v>41264</v>
      </c>
      <c r="B321" s="23" t="s">
        <v>814</v>
      </c>
      <c r="C321" s="24">
        <v>1411</v>
      </c>
      <c r="D321" s="25" t="s">
        <v>815</v>
      </c>
      <c r="E321" s="23" t="s">
        <v>60</v>
      </c>
      <c r="F321" s="23" t="s">
        <v>106</v>
      </c>
      <c r="G321" s="23"/>
      <c r="H321" s="22"/>
      <c r="I321" s="23"/>
      <c r="J321" s="22"/>
      <c r="K321" s="22"/>
      <c r="L321" s="26"/>
      <c r="M321" s="23" t="s">
        <v>816</v>
      </c>
      <c r="N321" s="23"/>
      <c r="P321" s="28"/>
      <c r="Q321" s="28"/>
      <c r="R321" s="28"/>
      <c r="S321" s="28"/>
      <c r="T321" s="28"/>
      <c r="AB321" s="35">
        <f t="shared" si="8"/>
        <v>1</v>
      </c>
      <c r="AC321" s="36">
        <f t="shared" si="9"/>
        <v>0</v>
      </c>
      <c r="AE321" s="31"/>
      <c r="AF321" s="31"/>
      <c r="AG321" s="31"/>
      <c r="AH321" s="31"/>
      <c r="AI321" s="31"/>
      <c r="AJ321" s="32"/>
      <c r="AK321" s="33"/>
      <c r="AL321" s="31"/>
      <c r="AM321" s="31"/>
      <c r="AN321" s="31"/>
      <c r="AO321" s="31"/>
    </row>
    <row r="322" spans="1:41" s="34" customFormat="1" ht="15" customHeight="1" x14ac:dyDescent="0.25">
      <c r="A322" s="22">
        <v>41264</v>
      </c>
      <c r="B322" s="23" t="s">
        <v>817</v>
      </c>
      <c r="C322" s="24">
        <v>1412</v>
      </c>
      <c r="D322" s="25" t="s">
        <v>818</v>
      </c>
      <c r="E322" s="23" t="s">
        <v>161</v>
      </c>
      <c r="F322" s="23" t="s">
        <v>106</v>
      </c>
      <c r="G322" s="23"/>
      <c r="H322" s="22"/>
      <c r="I322" s="23"/>
      <c r="J322" s="22">
        <v>41381</v>
      </c>
      <c r="K322" s="22"/>
      <c r="L322" s="26"/>
      <c r="M322" s="23" t="s">
        <v>819</v>
      </c>
      <c r="N322" s="23"/>
      <c r="P322" s="28"/>
      <c r="Q322" s="28"/>
      <c r="R322" s="28"/>
      <c r="S322" s="28"/>
      <c r="T322" s="28"/>
      <c r="AB322" s="35">
        <f t="shared" si="8"/>
        <v>1</v>
      </c>
      <c r="AC322" s="36">
        <f t="shared" si="9"/>
        <v>0</v>
      </c>
      <c r="AE322" s="31"/>
      <c r="AF322" s="31"/>
      <c r="AG322" s="31"/>
      <c r="AH322" s="31"/>
      <c r="AI322" s="31"/>
      <c r="AJ322" s="32"/>
      <c r="AK322" s="33"/>
      <c r="AL322" s="31"/>
      <c r="AM322" s="31"/>
      <c r="AN322" s="31"/>
      <c r="AO322" s="31"/>
    </row>
    <row r="323" spans="1:41" s="34" customFormat="1" ht="15" customHeight="1" x14ac:dyDescent="0.25">
      <c r="A323" s="22">
        <v>41264</v>
      </c>
      <c r="B323" s="23" t="s">
        <v>820</v>
      </c>
      <c r="C323" s="24">
        <v>1413</v>
      </c>
      <c r="D323" s="25" t="s">
        <v>821</v>
      </c>
      <c r="E323" s="23" t="s">
        <v>57</v>
      </c>
      <c r="F323" s="23" t="s">
        <v>20</v>
      </c>
      <c r="G323" s="23"/>
      <c r="H323" s="22"/>
      <c r="I323" s="23"/>
      <c r="J323" s="22"/>
      <c r="K323" s="22" t="s">
        <v>151</v>
      </c>
      <c r="L323" s="26"/>
      <c r="M323" s="23"/>
      <c r="N323" s="23"/>
      <c r="P323" s="28"/>
      <c r="Q323" s="28"/>
      <c r="R323" s="28"/>
      <c r="S323" s="28"/>
      <c r="T323" s="28"/>
      <c r="AB323" s="35">
        <f t="shared" si="8"/>
        <v>1</v>
      </c>
      <c r="AC323" s="36">
        <f t="shared" si="9"/>
        <v>0</v>
      </c>
      <c r="AE323" s="31"/>
      <c r="AF323" s="31"/>
      <c r="AG323" s="31"/>
      <c r="AH323" s="31"/>
      <c r="AI323" s="31"/>
      <c r="AJ323" s="32"/>
      <c r="AK323" s="33"/>
      <c r="AL323" s="31"/>
      <c r="AM323" s="31"/>
      <c r="AN323" s="31"/>
      <c r="AO323" s="31"/>
    </row>
    <row r="324" spans="1:41" s="34" customFormat="1" ht="15" customHeight="1" x14ac:dyDescent="0.25">
      <c r="A324" s="22">
        <v>41264</v>
      </c>
      <c r="B324" s="23" t="s">
        <v>822</v>
      </c>
      <c r="C324" s="24">
        <v>1414</v>
      </c>
      <c r="D324" s="25" t="s">
        <v>823</v>
      </c>
      <c r="E324" s="23" t="s">
        <v>60</v>
      </c>
      <c r="F324" s="23" t="s">
        <v>106</v>
      </c>
      <c r="G324" s="23"/>
      <c r="H324" s="22"/>
      <c r="I324" s="23"/>
      <c r="J324" s="22"/>
      <c r="K324" s="22"/>
      <c r="L324" s="26"/>
      <c r="M324" s="23"/>
      <c r="N324" s="23"/>
      <c r="P324" s="28"/>
      <c r="Q324" s="28"/>
      <c r="R324" s="28"/>
      <c r="S324" s="28"/>
      <c r="T324" s="28"/>
      <c r="AB324" s="35" t="e">
        <f>C324-#REF!</f>
        <v>#REF!</v>
      </c>
      <c r="AC324" s="36" t="e">
        <f t="shared" si="9"/>
        <v>#REF!</v>
      </c>
      <c r="AE324" s="31"/>
      <c r="AF324" s="31"/>
      <c r="AG324" s="31"/>
      <c r="AH324" s="31"/>
      <c r="AI324" s="31"/>
      <c r="AJ324" s="32"/>
      <c r="AK324" s="33"/>
      <c r="AL324" s="31"/>
      <c r="AM324" s="31"/>
      <c r="AN324" s="31"/>
      <c r="AO324" s="31"/>
    </row>
    <row r="325" spans="1:41" s="40" customFormat="1" ht="15" customHeight="1" x14ac:dyDescent="0.25">
      <c r="A325" s="22">
        <v>41264</v>
      </c>
      <c r="B325" s="23" t="s">
        <v>824</v>
      </c>
      <c r="C325" s="24">
        <v>1415</v>
      </c>
      <c r="D325" s="25" t="s">
        <v>825</v>
      </c>
      <c r="E325" s="23" t="s">
        <v>45</v>
      </c>
      <c r="F325" s="23" t="s">
        <v>20</v>
      </c>
      <c r="G325" s="23"/>
      <c r="H325" s="22">
        <v>41346</v>
      </c>
      <c r="I325" s="23"/>
      <c r="J325" s="22"/>
      <c r="K325" s="22"/>
      <c r="L325" s="26"/>
      <c r="M325" s="23" t="s">
        <v>826</v>
      </c>
      <c r="N325" s="37"/>
      <c r="P325" s="31"/>
      <c r="Q325" s="31"/>
      <c r="R325" s="31"/>
      <c r="S325" s="31"/>
      <c r="T325" s="31"/>
      <c r="AB325" s="41">
        <f t="shared" ref="AB325:AB387" si="10">C325-C324</f>
        <v>1</v>
      </c>
      <c r="AC325" s="42">
        <f t="shared" ref="AC325:AC388" si="11">AB325-1</f>
        <v>0</v>
      </c>
      <c r="AE325" s="31"/>
      <c r="AF325" s="31"/>
      <c r="AG325" s="31"/>
      <c r="AH325" s="31"/>
      <c r="AI325" s="31"/>
      <c r="AJ325" s="32"/>
      <c r="AK325" s="33"/>
      <c r="AL325" s="31"/>
      <c r="AM325" s="31"/>
      <c r="AN325" s="31"/>
      <c r="AO325" s="31"/>
    </row>
    <row r="326" spans="1:41" s="34" customFormat="1" ht="15" customHeight="1" x14ac:dyDescent="0.25">
      <c r="A326" s="22">
        <v>41264</v>
      </c>
      <c r="B326" s="23" t="s">
        <v>827</v>
      </c>
      <c r="C326" s="24">
        <v>1416</v>
      </c>
      <c r="D326" s="25" t="s">
        <v>828</v>
      </c>
      <c r="E326" s="23" t="s">
        <v>60</v>
      </c>
      <c r="F326" s="23" t="s">
        <v>106</v>
      </c>
      <c r="G326" s="23"/>
      <c r="H326" s="22"/>
      <c r="I326" s="23"/>
      <c r="J326" s="22"/>
      <c r="K326" s="22"/>
      <c r="L326" s="26"/>
      <c r="M326" s="23" t="s">
        <v>829</v>
      </c>
      <c r="N326" s="23"/>
      <c r="P326" s="28"/>
      <c r="Q326" s="28"/>
      <c r="R326" s="28"/>
      <c r="S326" s="28"/>
      <c r="T326" s="28"/>
      <c r="AB326" s="35">
        <f t="shared" si="10"/>
        <v>1</v>
      </c>
      <c r="AC326" s="36">
        <f t="shared" si="11"/>
        <v>0</v>
      </c>
      <c r="AE326" s="31"/>
      <c r="AF326" s="31"/>
      <c r="AG326" s="31"/>
      <c r="AH326" s="31"/>
      <c r="AI326" s="31"/>
      <c r="AJ326" s="32"/>
      <c r="AK326" s="33"/>
      <c r="AL326" s="31"/>
      <c r="AM326" s="31"/>
      <c r="AN326" s="31"/>
      <c r="AO326" s="31"/>
    </row>
    <row r="327" spans="1:41" s="34" customFormat="1" ht="15" customHeight="1" x14ac:dyDescent="0.25">
      <c r="A327" s="22">
        <v>41264</v>
      </c>
      <c r="B327" s="23" t="s">
        <v>830</v>
      </c>
      <c r="C327" s="24">
        <v>1417</v>
      </c>
      <c r="D327" s="25" t="s">
        <v>831</v>
      </c>
      <c r="E327" s="23" t="s">
        <v>60</v>
      </c>
      <c r="F327" s="23" t="s">
        <v>106</v>
      </c>
      <c r="G327" s="23"/>
      <c r="H327" s="22"/>
      <c r="I327" s="23"/>
      <c r="J327" s="22"/>
      <c r="K327" s="22"/>
      <c r="L327" s="26"/>
      <c r="M327" s="23"/>
      <c r="N327" s="23"/>
      <c r="P327" s="28"/>
      <c r="Q327" s="28"/>
      <c r="R327" s="28"/>
      <c r="S327" s="28"/>
      <c r="T327" s="28"/>
      <c r="AB327" s="35">
        <f t="shared" si="10"/>
        <v>1</v>
      </c>
      <c r="AC327" s="36">
        <f t="shared" si="11"/>
        <v>0</v>
      </c>
      <c r="AE327" s="31"/>
      <c r="AF327" s="31"/>
      <c r="AG327" s="31"/>
      <c r="AH327" s="31"/>
      <c r="AI327" s="31"/>
      <c r="AJ327" s="32"/>
      <c r="AK327" s="33"/>
      <c r="AL327" s="31"/>
      <c r="AM327" s="31"/>
      <c r="AN327" s="31"/>
      <c r="AO327" s="31"/>
    </row>
    <row r="328" spans="1:41" s="34" customFormat="1" ht="15" customHeight="1" x14ac:dyDescent="0.25">
      <c r="A328" s="22">
        <v>41264</v>
      </c>
      <c r="B328" s="23" t="s">
        <v>832</v>
      </c>
      <c r="C328" s="24">
        <v>1418</v>
      </c>
      <c r="D328" s="25" t="s">
        <v>833</v>
      </c>
      <c r="E328" s="23" t="s">
        <v>73</v>
      </c>
      <c r="F328" s="23" t="s">
        <v>106</v>
      </c>
      <c r="G328" s="23"/>
      <c r="H328" s="22"/>
      <c r="I328" s="23"/>
      <c r="J328" s="22"/>
      <c r="K328" s="22"/>
      <c r="L328" s="26"/>
      <c r="M328" s="23" t="s">
        <v>834</v>
      </c>
      <c r="N328" s="23"/>
      <c r="P328" s="28"/>
      <c r="Q328" s="28"/>
      <c r="R328" s="28"/>
      <c r="S328" s="28"/>
      <c r="T328" s="28"/>
      <c r="AB328" s="35">
        <f t="shared" si="10"/>
        <v>1</v>
      </c>
      <c r="AC328" s="36">
        <f t="shared" si="11"/>
        <v>0</v>
      </c>
      <c r="AE328" s="31"/>
      <c r="AF328" s="31"/>
      <c r="AG328" s="31"/>
      <c r="AH328" s="31"/>
      <c r="AI328" s="31"/>
      <c r="AJ328" s="32"/>
      <c r="AK328" s="33"/>
      <c r="AL328" s="31"/>
      <c r="AM328" s="31"/>
      <c r="AN328" s="31"/>
      <c r="AO328" s="31"/>
    </row>
    <row r="329" spans="1:41" s="34" customFormat="1" ht="15" customHeight="1" x14ac:dyDescent="0.25">
      <c r="A329" s="22">
        <v>41264</v>
      </c>
      <c r="B329" s="23" t="s">
        <v>835</v>
      </c>
      <c r="C329" s="24">
        <v>1419</v>
      </c>
      <c r="D329" s="25" t="s">
        <v>836</v>
      </c>
      <c r="E329" s="23" t="s">
        <v>60</v>
      </c>
      <c r="F329" s="23" t="s">
        <v>20</v>
      </c>
      <c r="G329" s="23"/>
      <c r="H329" s="22">
        <v>41296</v>
      </c>
      <c r="I329" s="23"/>
      <c r="J329" s="22"/>
      <c r="K329" s="22"/>
      <c r="L329" s="26"/>
      <c r="M329" s="23" t="s">
        <v>837</v>
      </c>
      <c r="N329" s="23"/>
      <c r="P329" s="28"/>
      <c r="Q329" s="28"/>
      <c r="R329" s="28"/>
      <c r="S329" s="28"/>
      <c r="T329" s="28"/>
      <c r="AB329" s="35">
        <f t="shared" si="10"/>
        <v>1</v>
      </c>
      <c r="AC329" s="36">
        <f t="shared" si="11"/>
        <v>0</v>
      </c>
      <c r="AE329" s="31"/>
      <c r="AF329" s="31"/>
      <c r="AG329" s="31"/>
      <c r="AH329" s="31"/>
      <c r="AI329" s="31"/>
      <c r="AJ329" s="32"/>
      <c r="AK329" s="33"/>
      <c r="AL329" s="31"/>
      <c r="AM329" s="31"/>
      <c r="AN329" s="31"/>
      <c r="AO329" s="31"/>
    </row>
    <row r="330" spans="1:41" s="34" customFormat="1" ht="15" customHeight="1" x14ac:dyDescent="0.25">
      <c r="A330" s="22">
        <v>41264</v>
      </c>
      <c r="B330" s="23" t="s">
        <v>838</v>
      </c>
      <c r="C330" s="24">
        <v>1420</v>
      </c>
      <c r="D330" s="25" t="s">
        <v>839</v>
      </c>
      <c r="E330" s="23" t="s">
        <v>73</v>
      </c>
      <c r="F330" s="23" t="s">
        <v>106</v>
      </c>
      <c r="G330" s="23"/>
      <c r="H330" s="22"/>
      <c r="I330" s="23"/>
      <c r="J330" s="22"/>
      <c r="K330" s="22"/>
      <c r="L330" s="26"/>
      <c r="M330" s="23" t="s">
        <v>840</v>
      </c>
      <c r="N330" s="23"/>
      <c r="P330" s="28"/>
      <c r="Q330" s="28"/>
      <c r="R330" s="28"/>
      <c r="S330" s="28"/>
      <c r="T330" s="28"/>
      <c r="AB330" s="35">
        <f t="shared" si="10"/>
        <v>1</v>
      </c>
      <c r="AC330" s="36">
        <f t="shared" si="11"/>
        <v>0</v>
      </c>
      <c r="AE330" s="31"/>
      <c r="AF330" s="31"/>
      <c r="AG330" s="31"/>
      <c r="AH330" s="31"/>
      <c r="AI330" s="31"/>
      <c r="AJ330" s="32"/>
      <c r="AK330" s="33"/>
      <c r="AL330" s="31"/>
      <c r="AM330" s="31"/>
      <c r="AN330" s="31"/>
      <c r="AO330" s="31"/>
    </row>
    <row r="331" spans="1:41" s="34" customFormat="1" ht="15" customHeight="1" x14ac:dyDescent="0.25">
      <c r="A331" s="22">
        <v>41264</v>
      </c>
      <c r="B331" s="23" t="s">
        <v>841</v>
      </c>
      <c r="C331" s="24">
        <v>1421</v>
      </c>
      <c r="D331" s="25" t="s">
        <v>842</v>
      </c>
      <c r="E331" s="23" t="s">
        <v>133</v>
      </c>
      <c r="F331" s="23" t="s">
        <v>106</v>
      </c>
      <c r="G331" s="23"/>
      <c r="H331" s="22"/>
      <c r="I331" s="23"/>
      <c r="J331" s="22"/>
      <c r="K331" s="22"/>
      <c r="L331" s="26"/>
      <c r="M331" s="23"/>
      <c r="N331" s="23"/>
      <c r="P331" s="28"/>
      <c r="Q331" s="28"/>
      <c r="R331" s="28"/>
      <c r="S331" s="28"/>
      <c r="T331" s="28"/>
      <c r="AB331" s="35">
        <f t="shared" si="10"/>
        <v>1</v>
      </c>
      <c r="AC331" s="36">
        <f t="shared" si="11"/>
        <v>0</v>
      </c>
      <c r="AE331" s="31"/>
      <c r="AF331" s="31"/>
      <c r="AG331" s="31"/>
      <c r="AH331" s="31"/>
      <c r="AI331" s="31"/>
      <c r="AJ331" s="32"/>
      <c r="AK331" s="33"/>
      <c r="AL331" s="31"/>
      <c r="AM331" s="31"/>
      <c r="AN331" s="31"/>
      <c r="AO331" s="31"/>
    </row>
    <row r="332" spans="1:41" s="34" customFormat="1" ht="15" customHeight="1" x14ac:dyDescent="0.25">
      <c r="A332" s="22">
        <v>41264</v>
      </c>
      <c r="B332" s="23" t="s">
        <v>843</v>
      </c>
      <c r="C332" s="24">
        <v>1422</v>
      </c>
      <c r="D332" s="25" t="s">
        <v>844</v>
      </c>
      <c r="E332" s="23" t="s">
        <v>60</v>
      </c>
      <c r="F332" s="23" t="s">
        <v>20</v>
      </c>
      <c r="G332" s="23"/>
      <c r="H332" s="22"/>
      <c r="I332" s="23"/>
      <c r="J332" s="22"/>
      <c r="K332" s="22"/>
      <c r="L332" s="26"/>
      <c r="M332" s="23"/>
      <c r="N332" s="23"/>
      <c r="P332" s="28"/>
      <c r="Q332" s="28"/>
      <c r="R332" s="28"/>
      <c r="S332" s="28"/>
      <c r="T332" s="28"/>
      <c r="AB332" s="35">
        <f t="shared" si="10"/>
        <v>1</v>
      </c>
      <c r="AC332" s="36">
        <f t="shared" si="11"/>
        <v>0</v>
      </c>
      <c r="AE332" s="31"/>
      <c r="AF332" s="31"/>
      <c r="AG332" s="31"/>
      <c r="AH332" s="31"/>
      <c r="AI332" s="31"/>
      <c r="AJ332" s="32"/>
      <c r="AK332" s="33"/>
      <c r="AL332" s="31"/>
      <c r="AM332" s="31"/>
      <c r="AN332" s="31"/>
      <c r="AO332" s="31"/>
    </row>
    <row r="333" spans="1:41" s="34" customFormat="1" ht="15" customHeight="1" x14ac:dyDescent="0.25">
      <c r="A333" s="22">
        <v>41264</v>
      </c>
      <c r="B333" s="23" t="s">
        <v>845</v>
      </c>
      <c r="C333" s="24">
        <v>1423</v>
      </c>
      <c r="D333" s="25" t="s">
        <v>846</v>
      </c>
      <c r="E333" s="23" t="s">
        <v>73</v>
      </c>
      <c r="F333" s="23" t="s">
        <v>20</v>
      </c>
      <c r="G333" s="23"/>
      <c r="H333" s="22"/>
      <c r="I333" s="23"/>
      <c r="J333" s="22"/>
      <c r="K333" s="22" t="s">
        <v>151</v>
      </c>
      <c r="L333" s="26"/>
      <c r="M333" s="23" t="s">
        <v>847</v>
      </c>
      <c r="N333" s="23"/>
      <c r="P333" s="28"/>
      <c r="Q333" s="28"/>
      <c r="R333" s="28"/>
      <c r="S333" s="28"/>
      <c r="T333" s="28"/>
      <c r="AB333" s="35">
        <f t="shared" si="10"/>
        <v>1</v>
      </c>
      <c r="AC333" s="36">
        <f t="shared" si="11"/>
        <v>0</v>
      </c>
      <c r="AE333" s="31"/>
      <c r="AF333" s="31"/>
      <c r="AG333" s="31"/>
      <c r="AH333" s="31"/>
      <c r="AI333" s="31"/>
      <c r="AJ333" s="32"/>
      <c r="AK333" s="33"/>
      <c r="AL333" s="31"/>
      <c r="AM333" s="31"/>
      <c r="AN333" s="31"/>
      <c r="AO333" s="31"/>
    </row>
    <row r="334" spans="1:41" s="40" customFormat="1" ht="15" customHeight="1" x14ac:dyDescent="0.25">
      <c r="A334" s="22">
        <v>41264</v>
      </c>
      <c r="B334" s="23" t="s">
        <v>848</v>
      </c>
      <c r="C334" s="24">
        <v>1425</v>
      </c>
      <c r="D334" s="25" t="s">
        <v>849</v>
      </c>
      <c r="E334" s="23" t="s">
        <v>60</v>
      </c>
      <c r="F334" s="23" t="s">
        <v>20</v>
      </c>
      <c r="G334" s="23"/>
      <c r="H334" s="22"/>
      <c r="I334" s="23"/>
      <c r="J334" s="22"/>
      <c r="K334" s="22"/>
      <c r="L334" s="26"/>
      <c r="M334" s="23" t="s">
        <v>850</v>
      </c>
      <c r="N334" s="37"/>
      <c r="P334" s="31"/>
      <c r="Q334" s="31"/>
      <c r="R334" s="31"/>
      <c r="S334" s="31"/>
      <c r="T334" s="31"/>
      <c r="AB334" s="41">
        <f t="shared" si="10"/>
        <v>2</v>
      </c>
      <c r="AC334" s="42">
        <f t="shared" si="11"/>
        <v>1</v>
      </c>
      <c r="AE334" s="31"/>
      <c r="AF334" s="31"/>
      <c r="AG334" s="31"/>
      <c r="AH334" s="31"/>
      <c r="AI334" s="31"/>
      <c r="AJ334" s="32"/>
      <c r="AK334" s="33"/>
      <c r="AL334" s="31"/>
      <c r="AM334" s="31"/>
      <c r="AN334" s="31"/>
      <c r="AO334" s="31"/>
    </row>
    <row r="335" spans="1:41" s="40" customFormat="1" ht="24" customHeight="1" x14ac:dyDescent="0.25">
      <c r="A335" s="22">
        <v>41264</v>
      </c>
      <c r="B335" s="23" t="s">
        <v>851</v>
      </c>
      <c r="C335" s="24">
        <v>1426</v>
      </c>
      <c r="D335" s="25" t="s">
        <v>852</v>
      </c>
      <c r="E335" s="23" t="s">
        <v>98</v>
      </c>
      <c r="F335" s="23" t="s">
        <v>106</v>
      </c>
      <c r="G335" s="23"/>
      <c r="H335" s="22"/>
      <c r="I335" s="23"/>
      <c r="J335" s="22"/>
      <c r="K335" s="22"/>
      <c r="L335" s="26"/>
      <c r="M335" s="23"/>
      <c r="N335" s="37"/>
      <c r="P335" s="31"/>
      <c r="Q335" s="31"/>
      <c r="R335" s="31"/>
      <c r="S335" s="31"/>
      <c r="T335" s="31"/>
      <c r="AB335" s="41" t="e">
        <f>C335-#REF!</f>
        <v>#REF!</v>
      </c>
      <c r="AC335" s="42" t="e">
        <f t="shared" si="11"/>
        <v>#REF!</v>
      </c>
      <c r="AE335" s="31"/>
      <c r="AF335" s="31"/>
      <c r="AG335" s="31"/>
      <c r="AH335" s="31"/>
      <c r="AI335" s="31"/>
      <c r="AJ335" s="32"/>
      <c r="AK335" s="33"/>
      <c r="AL335" s="31"/>
      <c r="AM335" s="31"/>
      <c r="AN335" s="31"/>
      <c r="AO335" s="31"/>
    </row>
    <row r="336" spans="1:41" s="34" customFormat="1" ht="15" customHeight="1" x14ac:dyDescent="0.25">
      <c r="A336" s="22">
        <v>41264</v>
      </c>
      <c r="B336" s="23" t="s">
        <v>853</v>
      </c>
      <c r="C336" s="24">
        <v>1427</v>
      </c>
      <c r="D336" s="25" t="s">
        <v>854</v>
      </c>
      <c r="E336" s="23" t="s">
        <v>57</v>
      </c>
      <c r="F336" s="23" t="s">
        <v>106</v>
      </c>
      <c r="G336" s="23"/>
      <c r="H336" s="22"/>
      <c r="I336" s="23"/>
      <c r="J336" s="22"/>
      <c r="K336" s="22"/>
      <c r="L336" s="26"/>
      <c r="M336" s="23" t="s">
        <v>855</v>
      </c>
      <c r="N336" s="23"/>
      <c r="P336" s="28"/>
      <c r="Q336" s="28"/>
      <c r="R336" s="28"/>
      <c r="S336" s="28"/>
      <c r="T336" s="28"/>
      <c r="AB336" s="35" t="e">
        <f>C336-#REF!</f>
        <v>#REF!</v>
      </c>
      <c r="AC336" s="36" t="e">
        <f t="shared" si="11"/>
        <v>#REF!</v>
      </c>
      <c r="AE336" s="31"/>
      <c r="AF336" s="31"/>
      <c r="AG336" s="31"/>
      <c r="AH336" s="31"/>
      <c r="AI336" s="31"/>
      <c r="AJ336" s="32"/>
      <c r="AK336" s="33"/>
      <c r="AL336" s="31"/>
      <c r="AM336" s="31"/>
      <c r="AN336" s="31"/>
      <c r="AO336" s="31"/>
    </row>
    <row r="337" spans="1:41" s="34" customFormat="1" ht="15" customHeight="1" x14ac:dyDescent="0.25">
      <c r="A337" s="22">
        <v>41264</v>
      </c>
      <c r="B337" s="23" t="s">
        <v>856</v>
      </c>
      <c r="C337" s="24">
        <v>1428</v>
      </c>
      <c r="D337" s="25" t="s">
        <v>857</v>
      </c>
      <c r="E337" s="23" t="s">
        <v>57</v>
      </c>
      <c r="F337" s="23" t="s">
        <v>106</v>
      </c>
      <c r="G337" s="23"/>
      <c r="H337" s="22"/>
      <c r="I337" s="23"/>
      <c r="J337" s="22"/>
      <c r="K337" s="22"/>
      <c r="L337" s="26"/>
      <c r="M337" s="23" t="s">
        <v>858</v>
      </c>
      <c r="N337" s="23"/>
      <c r="P337" s="28"/>
      <c r="Q337" s="28"/>
      <c r="R337" s="28"/>
      <c r="S337" s="28"/>
      <c r="T337" s="28"/>
      <c r="AB337" s="35">
        <f t="shared" si="10"/>
        <v>1</v>
      </c>
      <c r="AC337" s="36">
        <f t="shared" si="11"/>
        <v>0</v>
      </c>
      <c r="AE337" s="31"/>
      <c r="AF337" s="31"/>
      <c r="AG337" s="31"/>
      <c r="AH337" s="31"/>
      <c r="AI337" s="31"/>
      <c r="AJ337" s="32"/>
      <c r="AK337" s="33"/>
      <c r="AL337" s="31"/>
      <c r="AM337" s="31"/>
      <c r="AN337" s="31"/>
      <c r="AO337" s="31"/>
    </row>
    <row r="338" spans="1:41" s="34" customFormat="1" ht="15" customHeight="1" x14ac:dyDescent="0.25">
      <c r="A338" s="22">
        <v>41264</v>
      </c>
      <c r="B338" s="23" t="s">
        <v>859</v>
      </c>
      <c r="C338" s="24">
        <v>1429</v>
      </c>
      <c r="D338" s="25" t="s">
        <v>860</v>
      </c>
      <c r="E338" s="23" t="s">
        <v>57</v>
      </c>
      <c r="F338" s="23" t="s">
        <v>106</v>
      </c>
      <c r="G338" s="23"/>
      <c r="H338" s="22"/>
      <c r="I338" s="23"/>
      <c r="J338" s="22"/>
      <c r="K338" s="22"/>
      <c r="L338" s="26"/>
      <c r="M338" s="23"/>
      <c r="N338" s="23"/>
      <c r="P338" s="28"/>
      <c r="Q338" s="28"/>
      <c r="R338" s="28"/>
      <c r="S338" s="28"/>
      <c r="T338" s="28"/>
      <c r="AB338" s="35">
        <f t="shared" si="10"/>
        <v>1</v>
      </c>
      <c r="AC338" s="36">
        <f t="shared" si="11"/>
        <v>0</v>
      </c>
      <c r="AE338" s="31"/>
      <c r="AF338" s="31"/>
      <c r="AG338" s="31"/>
      <c r="AH338" s="31"/>
      <c r="AI338" s="31"/>
      <c r="AJ338" s="32"/>
      <c r="AK338" s="33"/>
      <c r="AL338" s="31"/>
      <c r="AM338" s="31"/>
      <c r="AN338" s="31"/>
      <c r="AO338" s="31"/>
    </row>
    <row r="339" spans="1:41" s="34" customFormat="1" ht="15" customHeight="1" x14ac:dyDescent="0.25">
      <c r="A339" s="22">
        <v>41264</v>
      </c>
      <c r="B339" s="23" t="s">
        <v>861</v>
      </c>
      <c r="C339" s="24">
        <v>1430</v>
      </c>
      <c r="D339" s="25" t="s">
        <v>862</v>
      </c>
      <c r="E339" s="23" t="s">
        <v>109</v>
      </c>
      <c r="F339" s="23" t="s">
        <v>106</v>
      </c>
      <c r="G339" s="23"/>
      <c r="H339" s="22"/>
      <c r="I339" s="23"/>
      <c r="J339" s="22"/>
      <c r="K339" s="22"/>
      <c r="L339" s="26"/>
      <c r="M339" s="23" t="s">
        <v>863</v>
      </c>
      <c r="N339" s="23"/>
      <c r="P339" s="28"/>
      <c r="Q339" s="28"/>
      <c r="R339" s="28"/>
      <c r="S339" s="28"/>
      <c r="T339" s="28"/>
      <c r="AB339" s="35">
        <f t="shared" si="10"/>
        <v>1</v>
      </c>
      <c r="AC339" s="36">
        <f t="shared" si="11"/>
        <v>0</v>
      </c>
      <c r="AE339" s="31"/>
      <c r="AF339" s="31"/>
      <c r="AG339" s="31"/>
      <c r="AH339" s="31"/>
      <c r="AI339" s="31"/>
      <c r="AJ339" s="32"/>
      <c r="AK339" s="33"/>
      <c r="AL339" s="31"/>
      <c r="AM339" s="31"/>
      <c r="AN339" s="31"/>
      <c r="AO339" s="31"/>
    </row>
    <row r="340" spans="1:41" s="34" customFormat="1" ht="15" customHeight="1" x14ac:dyDescent="0.25">
      <c r="A340" s="22">
        <v>41264</v>
      </c>
      <c r="B340" s="23" t="s">
        <v>864</v>
      </c>
      <c r="C340" s="24">
        <v>1431</v>
      </c>
      <c r="D340" s="25" t="s">
        <v>865</v>
      </c>
      <c r="E340" s="23" t="s">
        <v>60</v>
      </c>
      <c r="F340" s="23" t="s">
        <v>106</v>
      </c>
      <c r="G340" s="23"/>
      <c r="H340" s="22"/>
      <c r="I340" s="23"/>
      <c r="J340" s="22"/>
      <c r="K340" s="22"/>
      <c r="L340" s="26"/>
      <c r="M340" s="23"/>
      <c r="N340" s="23"/>
      <c r="P340" s="28"/>
      <c r="Q340" s="28"/>
      <c r="R340" s="28"/>
      <c r="S340" s="28"/>
      <c r="T340" s="28"/>
      <c r="AB340" s="35">
        <f t="shared" si="10"/>
        <v>1</v>
      </c>
      <c r="AC340" s="36">
        <f t="shared" si="11"/>
        <v>0</v>
      </c>
      <c r="AE340" s="31"/>
      <c r="AF340" s="31"/>
      <c r="AG340" s="31"/>
      <c r="AH340" s="31"/>
      <c r="AI340" s="31"/>
      <c r="AJ340" s="32"/>
      <c r="AK340" s="33"/>
      <c r="AL340" s="31"/>
      <c r="AM340" s="31"/>
      <c r="AN340" s="31"/>
      <c r="AO340" s="31"/>
    </row>
    <row r="341" spans="1:41" s="34" customFormat="1" ht="15" customHeight="1" x14ac:dyDescent="0.25">
      <c r="A341" s="22">
        <v>41264</v>
      </c>
      <c r="B341" s="23" t="s">
        <v>866</v>
      </c>
      <c r="C341" s="24">
        <v>1432</v>
      </c>
      <c r="D341" s="25" t="s">
        <v>867</v>
      </c>
      <c r="E341" s="23" t="s">
        <v>79</v>
      </c>
      <c r="F341" s="23" t="s">
        <v>106</v>
      </c>
      <c r="G341" s="23"/>
      <c r="H341" s="22"/>
      <c r="I341" s="23"/>
      <c r="J341" s="22">
        <v>41326</v>
      </c>
      <c r="K341" s="22"/>
      <c r="L341" s="26"/>
      <c r="M341" s="23" t="s">
        <v>868</v>
      </c>
      <c r="N341" s="23"/>
      <c r="P341" s="28"/>
      <c r="Q341" s="28"/>
      <c r="R341" s="28"/>
      <c r="S341" s="28"/>
      <c r="T341" s="28"/>
      <c r="AB341" s="35">
        <f t="shared" si="10"/>
        <v>1</v>
      </c>
      <c r="AC341" s="36">
        <f t="shared" si="11"/>
        <v>0</v>
      </c>
      <c r="AE341" s="31"/>
      <c r="AF341" s="31"/>
      <c r="AG341" s="31"/>
      <c r="AH341" s="31"/>
      <c r="AI341" s="31"/>
      <c r="AJ341" s="32"/>
      <c r="AK341" s="33"/>
      <c r="AL341" s="31"/>
      <c r="AM341" s="31"/>
      <c r="AN341" s="31"/>
      <c r="AO341" s="31"/>
    </row>
    <row r="342" spans="1:41" s="34" customFormat="1" ht="15" customHeight="1" x14ac:dyDescent="0.25">
      <c r="A342" s="22">
        <v>41264</v>
      </c>
      <c r="B342" s="23" t="s">
        <v>869</v>
      </c>
      <c r="C342" s="24">
        <v>1433</v>
      </c>
      <c r="D342" s="25" t="s">
        <v>870</v>
      </c>
      <c r="E342" s="23" t="s">
        <v>86</v>
      </c>
      <c r="F342" s="23" t="s">
        <v>106</v>
      </c>
      <c r="G342" s="23"/>
      <c r="H342" s="22"/>
      <c r="I342" s="23"/>
      <c r="J342" s="22"/>
      <c r="K342" s="22"/>
      <c r="L342" s="26"/>
      <c r="M342" s="23" t="s">
        <v>871</v>
      </c>
      <c r="N342" s="23"/>
      <c r="P342" s="28"/>
      <c r="Q342" s="28"/>
      <c r="R342" s="28"/>
      <c r="S342" s="28"/>
      <c r="T342" s="28"/>
      <c r="AB342" s="35">
        <f t="shared" si="10"/>
        <v>1</v>
      </c>
      <c r="AC342" s="36">
        <f t="shared" si="11"/>
        <v>0</v>
      </c>
      <c r="AE342" s="31"/>
      <c r="AF342" s="31"/>
      <c r="AG342" s="31"/>
      <c r="AH342" s="31"/>
      <c r="AI342" s="31"/>
      <c r="AJ342" s="32"/>
      <c r="AK342" s="33"/>
      <c r="AL342" s="31"/>
      <c r="AM342" s="31"/>
      <c r="AN342" s="31"/>
      <c r="AO342" s="31"/>
    </row>
    <row r="343" spans="1:41" s="34" customFormat="1" ht="15" customHeight="1" x14ac:dyDescent="0.25">
      <c r="A343" s="22">
        <v>41264</v>
      </c>
      <c r="B343" s="23" t="s">
        <v>872</v>
      </c>
      <c r="C343" s="24">
        <v>1434</v>
      </c>
      <c r="D343" s="25" t="s">
        <v>873</v>
      </c>
      <c r="E343" s="23" t="s">
        <v>179</v>
      </c>
      <c r="F343" s="23" t="s">
        <v>106</v>
      </c>
      <c r="G343" s="23"/>
      <c r="H343" s="22"/>
      <c r="I343" s="23"/>
      <c r="J343" s="22"/>
      <c r="K343" s="22"/>
      <c r="L343" s="26"/>
      <c r="M343" s="23" t="s">
        <v>874</v>
      </c>
      <c r="N343" s="23"/>
      <c r="P343" s="28"/>
      <c r="Q343" s="28"/>
      <c r="R343" s="28"/>
      <c r="S343" s="28"/>
      <c r="T343" s="28"/>
      <c r="AB343" s="35">
        <f t="shared" si="10"/>
        <v>1</v>
      </c>
      <c r="AC343" s="36">
        <f t="shared" si="11"/>
        <v>0</v>
      </c>
      <c r="AE343" s="31"/>
      <c r="AF343" s="31"/>
      <c r="AG343" s="31"/>
      <c r="AH343" s="31"/>
      <c r="AI343" s="31"/>
      <c r="AJ343" s="32"/>
      <c r="AK343" s="33"/>
      <c r="AL343" s="31"/>
      <c r="AM343" s="31"/>
      <c r="AN343" s="31"/>
      <c r="AO343" s="31"/>
    </row>
    <row r="344" spans="1:41" s="34" customFormat="1" ht="15" customHeight="1" x14ac:dyDescent="0.25">
      <c r="A344" s="22">
        <v>41264</v>
      </c>
      <c r="B344" s="23" t="s">
        <v>875</v>
      </c>
      <c r="C344" s="24">
        <v>1435</v>
      </c>
      <c r="D344" s="25" t="s">
        <v>876</v>
      </c>
      <c r="E344" s="23" t="s">
        <v>98</v>
      </c>
      <c r="F344" s="23" t="s">
        <v>106</v>
      </c>
      <c r="G344" s="23"/>
      <c r="H344" s="22"/>
      <c r="I344" s="23"/>
      <c r="J344" s="22"/>
      <c r="K344" s="22"/>
      <c r="L344" s="26"/>
      <c r="M344" s="23"/>
      <c r="N344" s="23"/>
      <c r="P344" s="28"/>
      <c r="Q344" s="28"/>
      <c r="R344" s="28"/>
      <c r="S344" s="28"/>
      <c r="T344" s="28"/>
      <c r="AB344" s="35">
        <f t="shared" si="10"/>
        <v>1</v>
      </c>
      <c r="AC344" s="36">
        <f t="shared" si="11"/>
        <v>0</v>
      </c>
      <c r="AE344" s="31"/>
      <c r="AF344" s="31"/>
      <c r="AG344" s="31"/>
      <c r="AH344" s="31"/>
      <c r="AI344" s="31"/>
      <c r="AJ344" s="32"/>
      <c r="AK344" s="33"/>
      <c r="AL344" s="31"/>
      <c r="AM344" s="31"/>
      <c r="AN344" s="31"/>
      <c r="AO344" s="31"/>
    </row>
    <row r="345" spans="1:41" s="34" customFormat="1" ht="15" customHeight="1" x14ac:dyDescent="0.25">
      <c r="A345" s="22">
        <v>41262</v>
      </c>
      <c r="B345" s="23" t="s">
        <v>877</v>
      </c>
      <c r="C345" s="24">
        <v>1399</v>
      </c>
      <c r="D345" s="25" t="s">
        <v>878</v>
      </c>
      <c r="E345" s="23" t="s">
        <v>52</v>
      </c>
      <c r="F345" s="23" t="s">
        <v>20</v>
      </c>
      <c r="G345" s="23"/>
      <c r="H345" s="22"/>
      <c r="I345" s="23"/>
      <c r="J345" s="22"/>
      <c r="K345" s="22"/>
      <c r="L345" s="26"/>
      <c r="M345" s="23" t="s">
        <v>879</v>
      </c>
      <c r="N345" s="23"/>
      <c r="P345" s="28"/>
      <c r="Q345" s="28"/>
      <c r="R345" s="28"/>
      <c r="S345" s="28"/>
      <c r="T345" s="28"/>
      <c r="AB345" s="35">
        <f t="shared" si="10"/>
        <v>-36</v>
      </c>
      <c r="AC345" s="36">
        <f t="shared" si="11"/>
        <v>-37</v>
      </c>
      <c r="AE345" s="31"/>
      <c r="AF345" s="31"/>
      <c r="AG345" s="31"/>
      <c r="AH345" s="31"/>
      <c r="AI345" s="31"/>
      <c r="AJ345" s="32"/>
      <c r="AK345" s="33"/>
      <c r="AL345" s="31"/>
      <c r="AM345" s="31"/>
      <c r="AN345" s="31"/>
      <c r="AO345" s="31"/>
    </row>
    <row r="346" spans="1:41" s="34" customFormat="1" ht="15" customHeight="1" x14ac:dyDescent="0.25">
      <c r="A346" s="22">
        <v>41261</v>
      </c>
      <c r="B346" s="23" t="s">
        <v>880</v>
      </c>
      <c r="C346" s="24">
        <v>1371</v>
      </c>
      <c r="D346" s="25" t="s">
        <v>881</v>
      </c>
      <c r="E346" s="23" t="s">
        <v>60</v>
      </c>
      <c r="F346" s="23" t="s">
        <v>20</v>
      </c>
      <c r="G346" s="23"/>
      <c r="H346" s="22"/>
      <c r="I346" s="23"/>
      <c r="J346" s="22"/>
      <c r="K346" s="22"/>
      <c r="L346" s="26"/>
      <c r="M346" s="23" t="s">
        <v>882</v>
      </c>
      <c r="N346" s="23"/>
      <c r="P346" s="28"/>
      <c r="Q346" s="28"/>
      <c r="R346" s="28"/>
      <c r="S346" s="28"/>
      <c r="T346" s="28"/>
      <c r="AB346" s="35">
        <f t="shared" si="10"/>
        <v>-28</v>
      </c>
      <c r="AC346" s="36">
        <f t="shared" si="11"/>
        <v>-29</v>
      </c>
      <c r="AE346" s="31"/>
      <c r="AF346" s="31"/>
      <c r="AG346" s="31"/>
      <c r="AH346" s="31"/>
      <c r="AI346" s="31"/>
      <c r="AJ346" s="32"/>
      <c r="AK346" s="33"/>
      <c r="AL346" s="31"/>
      <c r="AM346" s="31"/>
      <c r="AN346" s="31"/>
      <c r="AO346" s="31"/>
    </row>
    <row r="347" spans="1:41" s="34" customFormat="1" ht="15" customHeight="1" x14ac:dyDescent="0.25">
      <c r="A347" s="22">
        <v>41261</v>
      </c>
      <c r="B347" s="23" t="s">
        <v>883</v>
      </c>
      <c r="C347" s="24">
        <v>1380</v>
      </c>
      <c r="D347" s="25" t="s">
        <v>884</v>
      </c>
      <c r="E347" s="23" t="s">
        <v>60</v>
      </c>
      <c r="F347" s="23" t="s">
        <v>106</v>
      </c>
      <c r="G347" s="23"/>
      <c r="H347" s="22"/>
      <c r="I347" s="23"/>
      <c r="J347" s="22"/>
      <c r="K347" s="22"/>
      <c r="L347" s="26"/>
      <c r="M347" s="23" t="s">
        <v>885</v>
      </c>
      <c r="N347" s="23"/>
      <c r="P347" s="28"/>
      <c r="Q347" s="28"/>
      <c r="R347" s="28"/>
      <c r="S347" s="28"/>
      <c r="T347" s="28"/>
      <c r="AB347" s="35">
        <f t="shared" si="10"/>
        <v>9</v>
      </c>
      <c r="AC347" s="36">
        <f t="shared" si="11"/>
        <v>8</v>
      </c>
      <c r="AE347" s="31"/>
      <c r="AF347" s="31"/>
      <c r="AG347" s="31"/>
      <c r="AH347" s="31"/>
      <c r="AI347" s="31"/>
      <c r="AJ347" s="32"/>
      <c r="AK347" s="33"/>
      <c r="AL347" s="31"/>
      <c r="AM347" s="31"/>
      <c r="AN347" s="31"/>
      <c r="AO347" s="31"/>
    </row>
    <row r="348" spans="1:41" s="34" customFormat="1" ht="15" customHeight="1" x14ac:dyDescent="0.25">
      <c r="A348" s="22">
        <v>41261</v>
      </c>
      <c r="B348" s="23" t="s">
        <v>886</v>
      </c>
      <c r="C348" s="24">
        <v>1381</v>
      </c>
      <c r="D348" s="25" t="s">
        <v>887</v>
      </c>
      <c r="E348" s="23" t="s">
        <v>26</v>
      </c>
      <c r="F348" s="23" t="s">
        <v>20</v>
      </c>
      <c r="G348" s="23"/>
      <c r="H348" s="22"/>
      <c r="I348" s="23"/>
      <c r="J348" s="22"/>
      <c r="K348" s="22"/>
      <c r="L348" s="26"/>
      <c r="M348" s="23" t="s">
        <v>888</v>
      </c>
      <c r="N348" s="23"/>
      <c r="P348" s="28"/>
      <c r="Q348" s="28"/>
      <c r="R348" s="28"/>
      <c r="S348" s="28"/>
      <c r="T348" s="28"/>
      <c r="AB348" s="35">
        <f t="shared" si="10"/>
        <v>1</v>
      </c>
      <c r="AC348" s="36">
        <f t="shared" si="11"/>
        <v>0</v>
      </c>
      <c r="AE348" s="31"/>
      <c r="AF348" s="31"/>
      <c r="AG348" s="31"/>
      <c r="AH348" s="31"/>
      <c r="AI348" s="31"/>
      <c r="AJ348" s="32"/>
      <c r="AK348" s="33"/>
      <c r="AL348" s="31"/>
      <c r="AM348" s="31"/>
      <c r="AN348" s="31"/>
      <c r="AO348" s="31"/>
    </row>
    <row r="349" spans="1:41" s="34" customFormat="1" ht="15" customHeight="1" x14ac:dyDescent="0.25">
      <c r="A349" s="22">
        <v>41261</v>
      </c>
      <c r="B349" s="23" t="s">
        <v>889</v>
      </c>
      <c r="C349" s="24">
        <v>1382</v>
      </c>
      <c r="D349" s="25" t="s">
        <v>890</v>
      </c>
      <c r="E349" s="23" t="s">
        <v>73</v>
      </c>
      <c r="F349" s="23" t="s">
        <v>20</v>
      </c>
      <c r="G349" s="23"/>
      <c r="H349" s="22"/>
      <c r="I349" s="23"/>
      <c r="J349" s="22"/>
      <c r="K349" s="22" t="s">
        <v>151</v>
      </c>
      <c r="L349" s="26"/>
      <c r="M349" s="23" t="s">
        <v>891</v>
      </c>
      <c r="N349" s="23"/>
      <c r="P349" s="28"/>
      <c r="Q349" s="28"/>
      <c r="R349" s="28"/>
      <c r="S349" s="28"/>
      <c r="T349" s="28"/>
      <c r="AB349" s="35">
        <f t="shared" si="10"/>
        <v>1</v>
      </c>
      <c r="AC349" s="36">
        <f t="shared" si="11"/>
        <v>0</v>
      </c>
      <c r="AE349" s="31"/>
      <c r="AF349" s="31"/>
      <c r="AG349" s="31"/>
      <c r="AH349" s="31"/>
      <c r="AI349" s="31"/>
      <c r="AJ349" s="32"/>
      <c r="AK349" s="33"/>
      <c r="AL349" s="31"/>
      <c r="AM349" s="31"/>
      <c r="AN349" s="31"/>
      <c r="AO349" s="31"/>
    </row>
    <row r="350" spans="1:41" s="34" customFormat="1" ht="15" customHeight="1" x14ac:dyDescent="0.25">
      <c r="A350" s="22">
        <v>41261</v>
      </c>
      <c r="B350" s="23" t="s">
        <v>892</v>
      </c>
      <c r="C350" s="24">
        <v>1383</v>
      </c>
      <c r="D350" s="25" t="s">
        <v>893</v>
      </c>
      <c r="E350" s="23" t="s">
        <v>60</v>
      </c>
      <c r="F350" s="23" t="s">
        <v>106</v>
      </c>
      <c r="G350" s="23"/>
      <c r="H350" s="22"/>
      <c r="I350" s="23"/>
      <c r="J350" s="22"/>
      <c r="K350" s="22"/>
      <c r="L350" s="26"/>
      <c r="M350" s="23" t="s">
        <v>894</v>
      </c>
      <c r="N350" s="23"/>
      <c r="P350" s="28"/>
      <c r="Q350" s="28"/>
      <c r="R350" s="28"/>
      <c r="S350" s="28"/>
      <c r="T350" s="28"/>
      <c r="AB350" s="35">
        <f t="shared" si="10"/>
        <v>1</v>
      </c>
      <c r="AC350" s="36">
        <f t="shared" si="11"/>
        <v>0</v>
      </c>
      <c r="AE350" s="31"/>
      <c r="AF350" s="31"/>
      <c r="AG350" s="31"/>
      <c r="AH350" s="31"/>
      <c r="AI350" s="31"/>
      <c r="AJ350" s="32"/>
      <c r="AK350" s="33"/>
      <c r="AL350" s="31"/>
      <c r="AM350" s="31"/>
      <c r="AN350" s="31"/>
      <c r="AO350" s="31"/>
    </row>
    <row r="351" spans="1:41" s="34" customFormat="1" ht="15" customHeight="1" x14ac:dyDescent="0.25">
      <c r="A351" s="22">
        <v>41261</v>
      </c>
      <c r="B351" s="23" t="s">
        <v>895</v>
      </c>
      <c r="C351" s="24">
        <v>1384</v>
      </c>
      <c r="D351" s="25" t="s">
        <v>896</v>
      </c>
      <c r="E351" s="23" t="s">
        <v>26</v>
      </c>
      <c r="F351" s="23" t="s">
        <v>106</v>
      </c>
      <c r="G351" s="23"/>
      <c r="H351" s="22"/>
      <c r="I351" s="23"/>
      <c r="J351" s="22"/>
      <c r="K351" s="22"/>
      <c r="L351" s="26"/>
      <c r="M351" s="23"/>
      <c r="N351" s="23"/>
      <c r="P351" s="28"/>
      <c r="Q351" s="28"/>
      <c r="R351" s="28"/>
      <c r="S351" s="28"/>
      <c r="T351" s="28"/>
      <c r="AB351" s="35">
        <f t="shared" si="10"/>
        <v>1</v>
      </c>
      <c r="AC351" s="36">
        <f t="shared" si="11"/>
        <v>0</v>
      </c>
      <c r="AE351" s="31"/>
      <c r="AF351" s="31"/>
      <c r="AG351" s="31"/>
      <c r="AH351" s="31"/>
      <c r="AI351" s="31"/>
      <c r="AJ351" s="32"/>
      <c r="AK351" s="33"/>
      <c r="AL351" s="31"/>
      <c r="AM351" s="31"/>
      <c r="AN351" s="31"/>
      <c r="AO351" s="31"/>
    </row>
    <row r="352" spans="1:41" s="34" customFormat="1" ht="15" customHeight="1" x14ac:dyDescent="0.25">
      <c r="A352" s="22">
        <v>41261</v>
      </c>
      <c r="B352" s="23" t="s">
        <v>897</v>
      </c>
      <c r="C352" s="24">
        <v>1385</v>
      </c>
      <c r="D352" s="25" t="s">
        <v>898</v>
      </c>
      <c r="E352" s="23" t="s">
        <v>60</v>
      </c>
      <c r="F352" s="23" t="s">
        <v>20</v>
      </c>
      <c r="G352" s="23"/>
      <c r="H352" s="22"/>
      <c r="I352" s="23"/>
      <c r="J352" s="22">
        <v>41299</v>
      </c>
      <c r="K352" s="22"/>
      <c r="L352" s="26"/>
      <c r="M352" s="23" t="s">
        <v>899</v>
      </c>
      <c r="N352" s="23"/>
      <c r="P352" s="28"/>
      <c r="Q352" s="28"/>
      <c r="R352" s="28"/>
      <c r="S352" s="28"/>
      <c r="T352" s="28"/>
      <c r="AB352" s="35">
        <f t="shared" si="10"/>
        <v>1</v>
      </c>
      <c r="AC352" s="36">
        <f t="shared" si="11"/>
        <v>0</v>
      </c>
      <c r="AE352" s="31"/>
      <c r="AF352" s="31"/>
      <c r="AG352" s="31"/>
      <c r="AH352" s="31"/>
      <c r="AI352" s="31"/>
      <c r="AJ352" s="32"/>
      <c r="AK352" s="33"/>
      <c r="AL352" s="31"/>
      <c r="AM352" s="31"/>
      <c r="AN352" s="31"/>
      <c r="AO352" s="31"/>
    </row>
    <row r="353" spans="1:41" s="34" customFormat="1" ht="15" customHeight="1" x14ac:dyDescent="0.25">
      <c r="A353" s="22">
        <v>41261</v>
      </c>
      <c r="B353" s="23" t="s">
        <v>900</v>
      </c>
      <c r="C353" s="24">
        <v>1386</v>
      </c>
      <c r="D353" s="25" t="s">
        <v>901</v>
      </c>
      <c r="E353" s="23" t="s">
        <v>60</v>
      </c>
      <c r="F353" s="23" t="s">
        <v>20</v>
      </c>
      <c r="G353" s="23"/>
      <c r="H353" s="22"/>
      <c r="I353" s="23"/>
      <c r="J353" s="22">
        <v>41299</v>
      </c>
      <c r="K353" s="22"/>
      <c r="L353" s="26"/>
      <c r="M353" s="23" t="s">
        <v>899</v>
      </c>
      <c r="N353" s="23"/>
      <c r="P353" s="28"/>
      <c r="Q353" s="28"/>
      <c r="R353" s="28"/>
      <c r="S353" s="28"/>
      <c r="T353" s="28"/>
      <c r="AB353" s="35">
        <f t="shared" si="10"/>
        <v>1</v>
      </c>
      <c r="AC353" s="36">
        <f t="shared" si="11"/>
        <v>0</v>
      </c>
      <c r="AE353" s="31"/>
      <c r="AF353" s="31"/>
      <c r="AG353" s="31"/>
      <c r="AH353" s="31"/>
      <c r="AI353" s="31"/>
      <c r="AJ353" s="32"/>
      <c r="AK353" s="33"/>
      <c r="AL353" s="31"/>
      <c r="AM353" s="31"/>
      <c r="AN353" s="31"/>
      <c r="AO353" s="31"/>
    </row>
    <row r="354" spans="1:41" s="34" customFormat="1" ht="15" customHeight="1" x14ac:dyDescent="0.25">
      <c r="A354" s="22">
        <v>41261</v>
      </c>
      <c r="B354" s="23" t="s">
        <v>902</v>
      </c>
      <c r="C354" s="24">
        <v>1387</v>
      </c>
      <c r="D354" s="25" t="s">
        <v>903</v>
      </c>
      <c r="E354" s="23" t="s">
        <v>60</v>
      </c>
      <c r="F354" s="23" t="s">
        <v>20</v>
      </c>
      <c r="G354" s="23"/>
      <c r="H354" s="22"/>
      <c r="I354" s="23"/>
      <c r="J354" s="22">
        <v>41285</v>
      </c>
      <c r="K354" s="22"/>
      <c r="L354" s="26"/>
      <c r="M354" s="23" t="s">
        <v>899</v>
      </c>
      <c r="N354" s="23"/>
      <c r="P354" s="28"/>
      <c r="Q354" s="28"/>
      <c r="R354" s="28"/>
      <c r="S354" s="28"/>
      <c r="T354" s="28"/>
      <c r="AB354" s="35">
        <f t="shared" si="10"/>
        <v>1</v>
      </c>
      <c r="AC354" s="36">
        <f t="shared" si="11"/>
        <v>0</v>
      </c>
      <c r="AE354" s="31"/>
      <c r="AF354" s="31"/>
      <c r="AG354" s="31"/>
      <c r="AH354" s="31"/>
      <c r="AI354" s="31"/>
      <c r="AJ354" s="32"/>
      <c r="AK354" s="33"/>
      <c r="AL354" s="31"/>
      <c r="AM354" s="31"/>
      <c r="AN354" s="31"/>
      <c r="AO354" s="31"/>
    </row>
    <row r="355" spans="1:41" s="34" customFormat="1" ht="15" customHeight="1" x14ac:dyDescent="0.25">
      <c r="A355" s="22">
        <v>41261</v>
      </c>
      <c r="B355" s="23" t="s">
        <v>904</v>
      </c>
      <c r="C355" s="24">
        <v>1388</v>
      </c>
      <c r="D355" s="25" t="s">
        <v>905</v>
      </c>
      <c r="E355" s="23" t="s">
        <v>60</v>
      </c>
      <c r="F355" s="23" t="s">
        <v>20</v>
      </c>
      <c r="G355" s="23"/>
      <c r="H355" s="22"/>
      <c r="I355" s="23"/>
      <c r="J355" s="22">
        <v>41285</v>
      </c>
      <c r="K355" s="22"/>
      <c r="L355" s="26"/>
      <c r="M355" s="23" t="s">
        <v>899</v>
      </c>
      <c r="N355" s="23"/>
      <c r="P355" s="28"/>
      <c r="Q355" s="28"/>
      <c r="R355" s="28"/>
      <c r="S355" s="28"/>
      <c r="T355" s="28"/>
      <c r="AB355" s="35">
        <f t="shared" si="10"/>
        <v>1</v>
      </c>
      <c r="AC355" s="36">
        <f t="shared" si="11"/>
        <v>0</v>
      </c>
      <c r="AE355" s="31"/>
      <c r="AF355" s="31"/>
      <c r="AG355" s="31"/>
      <c r="AH355" s="31"/>
      <c r="AI355" s="31"/>
      <c r="AJ355" s="32"/>
      <c r="AK355" s="33"/>
      <c r="AL355" s="31"/>
      <c r="AM355" s="31"/>
      <c r="AN355" s="31"/>
      <c r="AO355" s="31"/>
    </row>
    <row r="356" spans="1:41" s="34" customFormat="1" ht="24" customHeight="1" x14ac:dyDescent="0.25">
      <c r="A356" s="22">
        <v>41261</v>
      </c>
      <c r="B356" s="23" t="s">
        <v>906</v>
      </c>
      <c r="C356" s="24">
        <v>1389</v>
      </c>
      <c r="D356" s="25" t="s">
        <v>907</v>
      </c>
      <c r="E356" s="23" t="s">
        <v>60</v>
      </c>
      <c r="F356" s="23" t="s">
        <v>20</v>
      </c>
      <c r="G356" s="23"/>
      <c r="H356" s="22">
        <v>41332</v>
      </c>
      <c r="I356" s="23"/>
      <c r="J356" s="22"/>
      <c r="K356" s="22"/>
      <c r="L356" s="26"/>
      <c r="M356" s="23" t="s">
        <v>899</v>
      </c>
      <c r="N356" s="23"/>
      <c r="P356" s="28"/>
      <c r="Q356" s="28"/>
      <c r="R356" s="28"/>
      <c r="S356" s="28"/>
      <c r="T356" s="28"/>
      <c r="AB356" s="35">
        <f t="shared" si="10"/>
        <v>1</v>
      </c>
      <c r="AC356" s="36">
        <f t="shared" si="11"/>
        <v>0</v>
      </c>
      <c r="AE356" s="31"/>
      <c r="AF356" s="31"/>
      <c r="AG356" s="31"/>
      <c r="AH356" s="31"/>
      <c r="AI356" s="31"/>
      <c r="AJ356" s="32"/>
      <c r="AK356" s="33"/>
      <c r="AL356" s="31"/>
      <c r="AM356" s="31"/>
      <c r="AN356" s="31"/>
      <c r="AO356" s="31"/>
    </row>
    <row r="357" spans="1:41" s="34" customFormat="1" ht="15" customHeight="1" x14ac:dyDescent="0.25">
      <c r="A357" s="22">
        <v>41261</v>
      </c>
      <c r="B357" s="23" t="s">
        <v>908</v>
      </c>
      <c r="C357" s="24">
        <v>1390</v>
      </c>
      <c r="D357" s="25" t="s">
        <v>909</v>
      </c>
      <c r="E357" s="23" t="s">
        <v>161</v>
      </c>
      <c r="F357" s="23" t="s">
        <v>20</v>
      </c>
      <c r="G357" s="23"/>
      <c r="H357" s="22"/>
      <c r="I357" s="23"/>
      <c r="J357" s="22"/>
      <c r="K357" s="22"/>
      <c r="L357" s="26"/>
      <c r="M357" s="23" t="s">
        <v>910</v>
      </c>
      <c r="N357" s="23"/>
      <c r="P357" s="28"/>
      <c r="Q357" s="28"/>
      <c r="R357" s="28"/>
      <c r="S357" s="28"/>
      <c r="T357" s="28"/>
      <c r="AB357" s="35">
        <f t="shared" si="10"/>
        <v>1</v>
      </c>
      <c r="AC357" s="36">
        <f t="shared" si="11"/>
        <v>0</v>
      </c>
      <c r="AE357" s="31"/>
      <c r="AF357" s="31"/>
      <c r="AG357" s="31"/>
      <c r="AH357" s="31"/>
      <c r="AI357" s="31"/>
      <c r="AJ357" s="32"/>
      <c r="AK357" s="33"/>
      <c r="AL357" s="31"/>
      <c r="AM357" s="31"/>
      <c r="AN357" s="31"/>
      <c r="AO357" s="31"/>
    </row>
    <row r="358" spans="1:41" s="34" customFormat="1" ht="15" customHeight="1" x14ac:dyDescent="0.25">
      <c r="A358" s="22">
        <v>41261</v>
      </c>
      <c r="B358" s="23" t="s">
        <v>911</v>
      </c>
      <c r="C358" s="24">
        <v>1391</v>
      </c>
      <c r="D358" s="25" t="s">
        <v>912</v>
      </c>
      <c r="E358" s="23" t="s">
        <v>179</v>
      </c>
      <c r="F358" s="23" t="s">
        <v>106</v>
      </c>
      <c r="G358" s="23"/>
      <c r="H358" s="22"/>
      <c r="I358" s="23"/>
      <c r="J358" s="22"/>
      <c r="K358" s="22"/>
      <c r="L358" s="26"/>
      <c r="M358" s="23" t="s">
        <v>913</v>
      </c>
      <c r="N358" s="23"/>
      <c r="P358" s="28"/>
      <c r="Q358" s="28"/>
      <c r="R358" s="28"/>
      <c r="S358" s="28"/>
      <c r="T358" s="28"/>
      <c r="AB358" s="35">
        <f t="shared" si="10"/>
        <v>1</v>
      </c>
      <c r="AC358" s="36">
        <f t="shared" si="11"/>
        <v>0</v>
      </c>
      <c r="AE358" s="31"/>
      <c r="AF358" s="31"/>
      <c r="AG358" s="31"/>
      <c r="AH358" s="31"/>
      <c r="AI358" s="31"/>
      <c r="AJ358" s="32"/>
      <c r="AK358" s="33"/>
      <c r="AL358" s="31"/>
      <c r="AM358" s="31"/>
      <c r="AN358" s="31"/>
      <c r="AO358" s="31"/>
    </row>
    <row r="359" spans="1:41" s="34" customFormat="1" ht="15" customHeight="1" x14ac:dyDescent="0.25">
      <c r="A359" s="22">
        <v>41261</v>
      </c>
      <c r="B359" s="23" t="s">
        <v>914</v>
      </c>
      <c r="C359" s="24">
        <v>1392</v>
      </c>
      <c r="D359" s="25" t="s">
        <v>915</v>
      </c>
      <c r="E359" s="23" t="s">
        <v>161</v>
      </c>
      <c r="F359" s="23" t="s">
        <v>20</v>
      </c>
      <c r="G359" s="23"/>
      <c r="H359" s="22"/>
      <c r="I359" s="23"/>
      <c r="J359" s="22"/>
      <c r="K359" s="22"/>
      <c r="L359" s="26"/>
      <c r="M359" s="23" t="s">
        <v>916</v>
      </c>
      <c r="N359" s="23"/>
      <c r="P359" s="28"/>
      <c r="Q359" s="28"/>
      <c r="R359" s="28"/>
      <c r="S359" s="28"/>
      <c r="T359" s="28"/>
      <c r="AB359" s="35">
        <f t="shared" si="10"/>
        <v>1</v>
      </c>
      <c r="AC359" s="36">
        <f t="shared" si="11"/>
        <v>0</v>
      </c>
      <c r="AE359" s="31"/>
      <c r="AF359" s="31"/>
      <c r="AG359" s="31"/>
      <c r="AH359" s="31"/>
      <c r="AI359" s="31"/>
      <c r="AJ359" s="32"/>
      <c r="AK359" s="33"/>
      <c r="AL359" s="31"/>
      <c r="AM359" s="31"/>
      <c r="AN359" s="31"/>
      <c r="AO359" s="31"/>
    </row>
    <row r="360" spans="1:41" s="34" customFormat="1" ht="15" customHeight="1" x14ac:dyDescent="0.25">
      <c r="A360" s="22">
        <v>41261</v>
      </c>
      <c r="B360" s="23" t="s">
        <v>917</v>
      </c>
      <c r="C360" s="24">
        <v>1393</v>
      </c>
      <c r="D360" s="25" t="s">
        <v>918</v>
      </c>
      <c r="E360" s="23" t="s">
        <v>161</v>
      </c>
      <c r="F360" s="23" t="s">
        <v>20</v>
      </c>
      <c r="G360" s="23"/>
      <c r="H360" s="22">
        <v>41381</v>
      </c>
      <c r="I360" s="23"/>
      <c r="J360" s="22"/>
      <c r="K360" s="22"/>
      <c r="L360" s="26"/>
      <c r="M360" s="23" t="s">
        <v>919</v>
      </c>
      <c r="N360" s="23"/>
      <c r="P360" s="28"/>
      <c r="Q360" s="28"/>
      <c r="R360" s="28"/>
      <c r="S360" s="28"/>
      <c r="T360" s="28"/>
      <c r="AB360" s="35">
        <f t="shared" si="10"/>
        <v>1</v>
      </c>
      <c r="AC360" s="36">
        <f t="shared" si="11"/>
        <v>0</v>
      </c>
      <c r="AE360" s="31"/>
      <c r="AF360" s="31"/>
      <c r="AG360" s="31"/>
      <c r="AH360" s="31"/>
      <c r="AI360" s="31"/>
      <c r="AJ360" s="32"/>
      <c r="AK360" s="33"/>
      <c r="AL360" s="31"/>
      <c r="AM360" s="31"/>
      <c r="AN360" s="31"/>
      <c r="AO360" s="31"/>
    </row>
    <row r="361" spans="1:41" s="34" customFormat="1" ht="15" customHeight="1" x14ac:dyDescent="0.25">
      <c r="A361" s="22">
        <v>41261</v>
      </c>
      <c r="B361" s="23" t="s">
        <v>920</v>
      </c>
      <c r="C361" s="24">
        <v>1394</v>
      </c>
      <c r="D361" s="25" t="s">
        <v>921</v>
      </c>
      <c r="E361" s="23" t="s">
        <v>227</v>
      </c>
      <c r="F361" s="23" t="s">
        <v>106</v>
      </c>
      <c r="G361" s="23"/>
      <c r="H361" s="22"/>
      <c r="I361" s="23"/>
      <c r="J361" s="22"/>
      <c r="K361" s="22"/>
      <c r="L361" s="26"/>
      <c r="M361" s="23"/>
      <c r="N361" s="23"/>
      <c r="P361" s="28"/>
      <c r="Q361" s="28"/>
      <c r="R361" s="28"/>
      <c r="S361" s="28"/>
      <c r="T361" s="28"/>
      <c r="AB361" s="35">
        <f t="shared" si="10"/>
        <v>1</v>
      </c>
      <c r="AC361" s="36">
        <f t="shared" si="11"/>
        <v>0</v>
      </c>
      <c r="AE361" s="31"/>
      <c r="AF361" s="31"/>
      <c r="AG361" s="31"/>
      <c r="AH361" s="31"/>
      <c r="AI361" s="31"/>
      <c r="AJ361" s="32"/>
      <c r="AK361" s="33"/>
      <c r="AL361" s="31"/>
      <c r="AM361" s="31"/>
      <c r="AN361" s="31"/>
      <c r="AO361" s="31"/>
    </row>
    <row r="362" spans="1:41" s="34" customFormat="1" ht="15" customHeight="1" x14ac:dyDescent="0.25">
      <c r="A362" s="22">
        <v>41261</v>
      </c>
      <c r="B362" s="23" t="s">
        <v>922</v>
      </c>
      <c r="C362" s="24">
        <v>1395</v>
      </c>
      <c r="D362" s="25" t="s">
        <v>923</v>
      </c>
      <c r="E362" s="23" t="s">
        <v>98</v>
      </c>
      <c r="F362" s="23" t="s">
        <v>106</v>
      </c>
      <c r="G362" s="23"/>
      <c r="H362" s="22">
        <v>41320</v>
      </c>
      <c r="I362" s="23"/>
      <c r="J362" s="22"/>
      <c r="K362" s="22" t="s">
        <v>151</v>
      </c>
      <c r="L362" s="26"/>
      <c r="M362" s="23" t="s">
        <v>924</v>
      </c>
      <c r="N362" s="23"/>
      <c r="P362" s="28"/>
      <c r="Q362" s="28"/>
      <c r="R362" s="28"/>
      <c r="S362" s="28"/>
      <c r="T362" s="28"/>
      <c r="AB362" s="35" t="e">
        <f>C362-#REF!</f>
        <v>#REF!</v>
      </c>
      <c r="AC362" s="36" t="e">
        <f t="shared" si="11"/>
        <v>#REF!</v>
      </c>
      <c r="AE362" s="31"/>
      <c r="AF362" s="31"/>
      <c r="AG362" s="31"/>
      <c r="AH362" s="31"/>
      <c r="AI362" s="31"/>
      <c r="AJ362" s="32"/>
      <c r="AK362" s="33"/>
      <c r="AL362" s="31"/>
      <c r="AM362" s="31"/>
      <c r="AN362" s="31"/>
      <c r="AO362" s="31"/>
    </row>
    <row r="363" spans="1:41" s="40" customFormat="1" ht="15" customHeight="1" x14ac:dyDescent="0.25">
      <c r="A363" s="22">
        <v>41261</v>
      </c>
      <c r="B363" s="23" t="s">
        <v>925</v>
      </c>
      <c r="C363" s="24">
        <v>1396</v>
      </c>
      <c r="D363" s="25" t="s">
        <v>926</v>
      </c>
      <c r="E363" s="23" t="s">
        <v>240</v>
      </c>
      <c r="F363" s="23" t="s">
        <v>20</v>
      </c>
      <c r="G363" s="23"/>
      <c r="H363" s="22"/>
      <c r="I363" s="23"/>
      <c r="J363" s="22"/>
      <c r="K363" s="22"/>
      <c r="L363" s="26"/>
      <c r="M363" s="23"/>
      <c r="N363" s="37"/>
      <c r="P363" s="31"/>
      <c r="Q363" s="31"/>
      <c r="R363" s="31"/>
      <c r="S363" s="31"/>
      <c r="T363" s="31"/>
      <c r="AB363" s="41">
        <f t="shared" si="10"/>
        <v>1</v>
      </c>
      <c r="AC363" s="42">
        <f t="shared" si="11"/>
        <v>0</v>
      </c>
      <c r="AE363" s="31"/>
      <c r="AF363" s="31"/>
      <c r="AG363" s="31"/>
      <c r="AH363" s="31"/>
      <c r="AI363" s="31"/>
      <c r="AJ363" s="32"/>
      <c r="AK363" s="33"/>
      <c r="AL363" s="31"/>
      <c r="AM363" s="31"/>
      <c r="AN363" s="31"/>
      <c r="AO363" s="31"/>
    </row>
    <row r="364" spans="1:41" s="34" customFormat="1" ht="15" customHeight="1" x14ac:dyDescent="0.25">
      <c r="A364" s="22">
        <v>41261</v>
      </c>
      <c r="B364" s="23" t="s">
        <v>927</v>
      </c>
      <c r="C364" s="24">
        <v>1397</v>
      </c>
      <c r="D364" s="25" t="s">
        <v>928</v>
      </c>
      <c r="E364" s="23" t="s">
        <v>109</v>
      </c>
      <c r="F364" s="23" t="s">
        <v>106</v>
      </c>
      <c r="G364" s="23"/>
      <c r="H364" s="22"/>
      <c r="I364" s="23"/>
      <c r="J364" s="22"/>
      <c r="K364" s="22"/>
      <c r="L364" s="26"/>
      <c r="M364" s="23"/>
      <c r="N364" s="23"/>
      <c r="P364" s="28"/>
      <c r="Q364" s="28"/>
      <c r="R364" s="28"/>
      <c r="S364" s="28"/>
      <c r="T364" s="28"/>
      <c r="AB364" s="35">
        <f t="shared" si="10"/>
        <v>1</v>
      </c>
      <c r="AC364" s="36">
        <f t="shared" si="11"/>
        <v>0</v>
      </c>
      <c r="AE364" s="31"/>
      <c r="AF364" s="31"/>
      <c r="AG364" s="31"/>
      <c r="AH364" s="31"/>
      <c r="AI364" s="31"/>
      <c r="AJ364" s="32"/>
      <c r="AK364" s="33"/>
      <c r="AL364" s="31"/>
      <c r="AM364" s="31"/>
      <c r="AN364" s="31"/>
      <c r="AO364" s="31"/>
    </row>
    <row r="365" spans="1:41" s="34" customFormat="1" ht="15" customHeight="1" x14ac:dyDescent="0.25">
      <c r="A365" s="22">
        <v>41261</v>
      </c>
      <c r="B365" s="23" t="s">
        <v>929</v>
      </c>
      <c r="C365" s="24">
        <v>1398</v>
      </c>
      <c r="D365" s="25" t="s">
        <v>930</v>
      </c>
      <c r="E365" s="23" t="s">
        <v>161</v>
      </c>
      <c r="F365" s="23" t="s">
        <v>106</v>
      </c>
      <c r="G365" s="23"/>
      <c r="H365" s="22"/>
      <c r="I365" s="23"/>
      <c r="J365" s="22"/>
      <c r="K365" s="22"/>
      <c r="L365" s="26"/>
      <c r="M365" s="23"/>
      <c r="N365" s="23"/>
      <c r="P365" s="28"/>
      <c r="Q365" s="28"/>
      <c r="R365" s="28"/>
      <c r="S365" s="28"/>
      <c r="T365" s="28"/>
      <c r="AB365" s="35">
        <f t="shared" si="10"/>
        <v>1</v>
      </c>
      <c r="AC365" s="36">
        <f t="shared" si="11"/>
        <v>0</v>
      </c>
      <c r="AE365" s="31"/>
      <c r="AF365" s="31"/>
      <c r="AG365" s="31"/>
      <c r="AH365" s="31"/>
      <c r="AI365" s="31"/>
      <c r="AJ365" s="32"/>
      <c r="AK365" s="33"/>
      <c r="AL365" s="31"/>
      <c r="AM365" s="31"/>
      <c r="AN365" s="31"/>
      <c r="AO365" s="31"/>
    </row>
    <row r="366" spans="1:41" s="34" customFormat="1" ht="15" customHeight="1" x14ac:dyDescent="0.25">
      <c r="A366" s="43">
        <v>41260</v>
      </c>
      <c r="B366" s="23" t="s">
        <v>931</v>
      </c>
      <c r="C366" s="24">
        <v>1286</v>
      </c>
      <c r="D366" s="25" t="s">
        <v>932</v>
      </c>
      <c r="E366" s="23" t="s">
        <v>26</v>
      </c>
      <c r="F366" s="23" t="s">
        <v>20</v>
      </c>
      <c r="G366" s="23"/>
      <c r="H366" s="22"/>
      <c r="I366" s="23"/>
      <c r="J366" s="22"/>
      <c r="K366" s="22" t="s">
        <v>151</v>
      </c>
      <c r="L366" s="26"/>
      <c r="M366" s="23"/>
      <c r="N366" s="23"/>
      <c r="P366" s="28"/>
      <c r="Q366" s="28"/>
      <c r="R366" s="28"/>
      <c r="S366" s="28"/>
      <c r="T366" s="28"/>
      <c r="AB366" s="35">
        <f t="shared" si="10"/>
        <v>-112</v>
      </c>
      <c r="AC366" s="36">
        <f t="shared" si="11"/>
        <v>-113</v>
      </c>
      <c r="AE366" s="31"/>
      <c r="AF366" s="31"/>
      <c r="AG366" s="31"/>
      <c r="AH366" s="31"/>
      <c r="AI366" s="31"/>
      <c r="AJ366" s="32"/>
      <c r="AK366" s="33"/>
      <c r="AL366" s="31"/>
      <c r="AM366" s="31"/>
      <c r="AN366" s="31"/>
      <c r="AO366" s="31"/>
    </row>
    <row r="367" spans="1:41" s="34" customFormat="1" ht="15" customHeight="1" x14ac:dyDescent="0.25">
      <c r="A367" s="43">
        <v>41260</v>
      </c>
      <c r="B367" s="23" t="s">
        <v>933</v>
      </c>
      <c r="C367" s="24">
        <v>1339</v>
      </c>
      <c r="D367" s="25" t="s">
        <v>934</v>
      </c>
      <c r="E367" s="23" t="s">
        <v>109</v>
      </c>
      <c r="F367" s="23" t="s">
        <v>20</v>
      </c>
      <c r="G367" s="23"/>
      <c r="H367" s="22"/>
      <c r="I367" s="23"/>
      <c r="J367" s="22"/>
      <c r="K367" s="22"/>
      <c r="L367" s="26"/>
      <c r="M367" s="23"/>
      <c r="N367" s="23"/>
      <c r="P367" s="28"/>
      <c r="Q367" s="28"/>
      <c r="R367" s="28"/>
      <c r="S367" s="28"/>
      <c r="T367" s="28"/>
      <c r="AB367" s="35">
        <f t="shared" si="10"/>
        <v>53</v>
      </c>
      <c r="AC367" s="36">
        <f t="shared" si="11"/>
        <v>52</v>
      </c>
      <c r="AE367" s="31"/>
      <c r="AF367" s="31"/>
      <c r="AG367" s="31"/>
      <c r="AH367" s="31"/>
      <c r="AI367" s="31"/>
      <c r="AJ367" s="32"/>
      <c r="AK367" s="33"/>
      <c r="AL367" s="31"/>
      <c r="AM367" s="31"/>
      <c r="AN367" s="31"/>
      <c r="AO367" s="31"/>
    </row>
    <row r="368" spans="1:41" s="34" customFormat="1" ht="15" customHeight="1" x14ac:dyDescent="0.25">
      <c r="A368" s="43">
        <v>41260</v>
      </c>
      <c r="B368" s="23" t="s">
        <v>935</v>
      </c>
      <c r="C368" s="24">
        <v>1342</v>
      </c>
      <c r="D368" s="25" t="s">
        <v>936</v>
      </c>
      <c r="E368" s="23" t="s">
        <v>26</v>
      </c>
      <c r="F368" s="23" t="s">
        <v>106</v>
      </c>
      <c r="G368" s="23"/>
      <c r="H368" s="22"/>
      <c r="I368" s="23"/>
      <c r="J368" s="22"/>
      <c r="K368" s="22"/>
      <c r="L368" s="26"/>
      <c r="M368" s="23"/>
      <c r="N368" s="23"/>
      <c r="P368" s="28"/>
      <c r="Q368" s="28"/>
      <c r="R368" s="28"/>
      <c r="S368" s="28"/>
      <c r="T368" s="28"/>
      <c r="AB368" s="35">
        <f t="shared" si="10"/>
        <v>3</v>
      </c>
      <c r="AC368" s="36">
        <f t="shared" si="11"/>
        <v>2</v>
      </c>
      <c r="AE368" s="31"/>
      <c r="AF368" s="31"/>
      <c r="AG368" s="31"/>
      <c r="AH368" s="31"/>
      <c r="AI368" s="31"/>
      <c r="AJ368" s="32"/>
      <c r="AK368" s="33"/>
      <c r="AL368" s="31"/>
      <c r="AM368" s="31"/>
      <c r="AN368" s="31"/>
      <c r="AO368" s="31"/>
    </row>
    <row r="369" spans="1:41" s="34" customFormat="1" ht="15" customHeight="1" x14ac:dyDescent="0.25">
      <c r="A369" s="43">
        <v>41260</v>
      </c>
      <c r="B369" s="23" t="s">
        <v>937</v>
      </c>
      <c r="C369" s="24">
        <v>1343</v>
      </c>
      <c r="D369" s="25" t="s">
        <v>938</v>
      </c>
      <c r="E369" s="23" t="s">
        <v>45</v>
      </c>
      <c r="F369" s="23" t="s">
        <v>20</v>
      </c>
      <c r="G369" s="23"/>
      <c r="H369" s="22"/>
      <c r="I369" s="23"/>
      <c r="J369" s="22"/>
      <c r="K369" s="22"/>
      <c r="L369" s="26"/>
      <c r="M369" s="23" t="s">
        <v>939</v>
      </c>
      <c r="N369" s="23"/>
      <c r="P369" s="28"/>
      <c r="Q369" s="28"/>
      <c r="R369" s="28"/>
      <c r="S369" s="28"/>
      <c r="T369" s="28"/>
      <c r="AB369" s="35">
        <f t="shared" si="10"/>
        <v>1</v>
      </c>
      <c r="AC369" s="36">
        <f t="shared" si="11"/>
        <v>0</v>
      </c>
      <c r="AE369" s="31"/>
      <c r="AF369" s="31"/>
      <c r="AG369" s="31"/>
      <c r="AH369" s="31"/>
      <c r="AI369" s="31"/>
      <c r="AJ369" s="32"/>
      <c r="AK369" s="33"/>
      <c r="AL369" s="31"/>
      <c r="AM369" s="31"/>
      <c r="AN369" s="31"/>
      <c r="AO369" s="31"/>
    </row>
    <row r="370" spans="1:41" s="34" customFormat="1" ht="15" customHeight="1" x14ac:dyDescent="0.25">
      <c r="A370" s="43">
        <v>41260</v>
      </c>
      <c r="B370" s="23" t="s">
        <v>940</v>
      </c>
      <c r="C370" s="24">
        <v>1345</v>
      </c>
      <c r="D370" s="25" t="s">
        <v>941</v>
      </c>
      <c r="E370" s="23" t="s">
        <v>60</v>
      </c>
      <c r="F370" s="23" t="s">
        <v>20</v>
      </c>
      <c r="G370" s="23"/>
      <c r="H370" s="22">
        <v>41317</v>
      </c>
      <c r="I370" s="23"/>
      <c r="J370" s="22"/>
      <c r="K370" s="22"/>
      <c r="L370" s="26"/>
      <c r="M370" s="23"/>
      <c r="N370" s="23"/>
      <c r="P370" s="28"/>
      <c r="Q370" s="28"/>
      <c r="R370" s="28"/>
      <c r="S370" s="28"/>
      <c r="T370" s="28"/>
      <c r="AB370" s="35">
        <f t="shared" si="10"/>
        <v>2</v>
      </c>
      <c r="AC370" s="36">
        <f t="shared" si="11"/>
        <v>1</v>
      </c>
      <c r="AE370" s="31"/>
      <c r="AF370" s="31"/>
      <c r="AG370" s="31"/>
      <c r="AH370" s="31"/>
      <c r="AI370" s="31"/>
      <c r="AJ370" s="32"/>
      <c r="AK370" s="33"/>
      <c r="AL370" s="31"/>
      <c r="AM370" s="31"/>
      <c r="AN370" s="31"/>
      <c r="AO370" s="31"/>
    </row>
    <row r="371" spans="1:41" s="34" customFormat="1" ht="15" customHeight="1" x14ac:dyDescent="0.25">
      <c r="A371" s="43">
        <v>41260</v>
      </c>
      <c r="B371" s="23" t="s">
        <v>942</v>
      </c>
      <c r="C371" s="24">
        <v>1358</v>
      </c>
      <c r="D371" s="25" t="s">
        <v>943</v>
      </c>
      <c r="E371" s="23" t="s">
        <v>179</v>
      </c>
      <c r="F371" s="23" t="s">
        <v>106</v>
      </c>
      <c r="G371" s="23"/>
      <c r="H371" s="22"/>
      <c r="I371" s="23"/>
      <c r="J371" s="22"/>
      <c r="K371" s="22"/>
      <c r="L371" s="26"/>
      <c r="M371" s="23" t="s">
        <v>944</v>
      </c>
      <c r="N371" s="23"/>
      <c r="P371" s="28"/>
      <c r="Q371" s="28"/>
      <c r="R371" s="28"/>
      <c r="S371" s="28"/>
      <c r="T371" s="28"/>
      <c r="AB371" s="35">
        <f t="shared" si="10"/>
        <v>13</v>
      </c>
      <c r="AC371" s="36">
        <f t="shared" si="11"/>
        <v>12</v>
      </c>
      <c r="AE371" s="31"/>
      <c r="AF371" s="31"/>
      <c r="AG371" s="31"/>
      <c r="AH371" s="31"/>
      <c r="AI371" s="31"/>
      <c r="AJ371" s="32"/>
      <c r="AK371" s="33"/>
      <c r="AL371" s="31"/>
      <c r="AM371" s="31"/>
      <c r="AN371" s="31"/>
      <c r="AO371" s="31"/>
    </row>
    <row r="372" spans="1:41" s="34" customFormat="1" ht="15" customHeight="1" x14ac:dyDescent="0.25">
      <c r="A372" s="22">
        <v>41260</v>
      </c>
      <c r="B372" s="23" t="s">
        <v>945</v>
      </c>
      <c r="C372" s="24">
        <v>1364</v>
      </c>
      <c r="D372" s="25" t="s">
        <v>946</v>
      </c>
      <c r="E372" s="23" t="s">
        <v>179</v>
      </c>
      <c r="F372" s="23" t="s">
        <v>20</v>
      </c>
      <c r="G372" s="23"/>
      <c r="H372" s="22"/>
      <c r="I372" s="23"/>
      <c r="J372" s="22"/>
      <c r="K372" s="22"/>
      <c r="L372" s="26"/>
      <c r="M372" s="23" t="s">
        <v>947</v>
      </c>
      <c r="N372" s="23"/>
      <c r="P372" s="28"/>
      <c r="Q372" s="28"/>
      <c r="R372" s="28"/>
      <c r="S372" s="28"/>
      <c r="T372" s="28"/>
      <c r="AB372" s="35">
        <f t="shared" si="10"/>
        <v>6</v>
      </c>
      <c r="AC372" s="36">
        <f t="shared" si="11"/>
        <v>5</v>
      </c>
      <c r="AE372" s="31"/>
      <c r="AF372" s="31"/>
      <c r="AG372" s="31"/>
      <c r="AH372" s="31"/>
      <c r="AI372" s="31"/>
      <c r="AJ372" s="32"/>
      <c r="AK372" s="33"/>
      <c r="AL372" s="31"/>
      <c r="AM372" s="31"/>
      <c r="AN372" s="31"/>
      <c r="AO372" s="31"/>
    </row>
    <row r="373" spans="1:41" s="34" customFormat="1" ht="15" customHeight="1" x14ac:dyDescent="0.25">
      <c r="A373" s="43">
        <v>41260</v>
      </c>
      <c r="B373" s="23" t="s">
        <v>948</v>
      </c>
      <c r="C373" s="24">
        <v>1372</v>
      </c>
      <c r="D373" s="25" t="s">
        <v>949</v>
      </c>
      <c r="E373" s="23" t="s">
        <v>19</v>
      </c>
      <c r="F373" s="23" t="s">
        <v>106</v>
      </c>
      <c r="G373" s="23"/>
      <c r="H373" s="22"/>
      <c r="I373" s="23"/>
      <c r="J373" s="22"/>
      <c r="K373" s="22"/>
      <c r="L373" s="26"/>
      <c r="M373" s="23" t="s">
        <v>950</v>
      </c>
      <c r="N373" s="23"/>
      <c r="P373" s="28"/>
      <c r="Q373" s="28"/>
      <c r="R373" s="28"/>
      <c r="S373" s="28"/>
      <c r="T373" s="28"/>
      <c r="AB373" s="35">
        <f t="shared" si="10"/>
        <v>8</v>
      </c>
      <c r="AC373" s="36">
        <f t="shared" si="11"/>
        <v>7</v>
      </c>
      <c r="AE373" s="31"/>
      <c r="AF373" s="31"/>
      <c r="AG373" s="31"/>
      <c r="AH373" s="31"/>
      <c r="AI373" s="31"/>
      <c r="AJ373" s="32"/>
      <c r="AK373" s="33"/>
      <c r="AL373" s="31"/>
      <c r="AM373" s="31"/>
      <c r="AN373" s="31"/>
      <c r="AO373" s="31"/>
    </row>
    <row r="374" spans="1:41" s="34" customFormat="1" ht="15" customHeight="1" x14ac:dyDescent="0.25">
      <c r="A374" s="43">
        <v>41258</v>
      </c>
      <c r="B374" s="23" t="s">
        <v>951</v>
      </c>
      <c r="C374" s="24">
        <v>1307</v>
      </c>
      <c r="D374" s="25" t="s">
        <v>952</v>
      </c>
      <c r="E374" s="23" t="s">
        <v>179</v>
      </c>
      <c r="F374" s="23" t="s">
        <v>20</v>
      </c>
      <c r="G374" s="23"/>
      <c r="H374" s="22"/>
      <c r="I374" s="23"/>
      <c r="J374" s="22"/>
      <c r="K374" s="22"/>
      <c r="L374" s="26"/>
      <c r="M374" s="23" t="s">
        <v>953</v>
      </c>
      <c r="N374" s="23"/>
      <c r="P374" s="28"/>
      <c r="Q374" s="28"/>
      <c r="R374" s="28"/>
      <c r="S374" s="28"/>
      <c r="T374" s="28"/>
      <c r="AB374" s="35">
        <f t="shared" si="10"/>
        <v>-65</v>
      </c>
      <c r="AC374" s="36">
        <f t="shared" si="11"/>
        <v>-66</v>
      </c>
      <c r="AE374" s="31"/>
      <c r="AF374" s="31"/>
      <c r="AG374" s="31"/>
      <c r="AH374" s="31"/>
      <c r="AI374" s="31"/>
      <c r="AJ374" s="32"/>
      <c r="AK374" s="33"/>
      <c r="AL374" s="31"/>
      <c r="AM374" s="31"/>
      <c r="AN374" s="31"/>
      <c r="AO374" s="31"/>
    </row>
    <row r="375" spans="1:41" s="34" customFormat="1" ht="15" customHeight="1" x14ac:dyDescent="0.25">
      <c r="A375" s="43">
        <v>41258</v>
      </c>
      <c r="B375" s="23" t="s">
        <v>954</v>
      </c>
      <c r="C375" s="24">
        <v>1308</v>
      </c>
      <c r="D375" s="25" t="s">
        <v>955</v>
      </c>
      <c r="E375" s="23" t="s">
        <v>179</v>
      </c>
      <c r="F375" s="23" t="s">
        <v>20</v>
      </c>
      <c r="G375" s="23"/>
      <c r="H375" s="22"/>
      <c r="I375" s="23"/>
      <c r="J375" s="22"/>
      <c r="K375" s="22"/>
      <c r="L375" s="26"/>
      <c r="M375" s="23" t="s">
        <v>956</v>
      </c>
      <c r="N375" s="23"/>
      <c r="P375" s="28"/>
      <c r="Q375" s="28"/>
      <c r="R375" s="28"/>
      <c r="S375" s="28"/>
      <c r="T375" s="28"/>
      <c r="AB375" s="35">
        <f t="shared" si="10"/>
        <v>1</v>
      </c>
      <c r="AC375" s="36">
        <f t="shared" si="11"/>
        <v>0</v>
      </c>
      <c r="AE375" s="31"/>
      <c r="AF375" s="31"/>
      <c r="AG375" s="31"/>
      <c r="AH375" s="31"/>
      <c r="AI375" s="31"/>
      <c r="AJ375" s="32"/>
      <c r="AK375" s="33"/>
      <c r="AL375" s="31"/>
      <c r="AM375" s="31"/>
      <c r="AN375" s="31"/>
      <c r="AO375" s="31"/>
    </row>
    <row r="376" spans="1:41" s="34" customFormat="1" ht="15" customHeight="1" x14ac:dyDescent="0.25">
      <c r="A376" s="43">
        <v>41258</v>
      </c>
      <c r="B376" s="23" t="s">
        <v>957</v>
      </c>
      <c r="C376" s="24">
        <v>1309</v>
      </c>
      <c r="D376" s="25" t="s">
        <v>958</v>
      </c>
      <c r="E376" s="23" t="s">
        <v>79</v>
      </c>
      <c r="F376" s="23" t="s">
        <v>20</v>
      </c>
      <c r="G376" s="23"/>
      <c r="H376" s="22"/>
      <c r="I376" s="23"/>
      <c r="J376" s="22"/>
      <c r="K376" s="22"/>
      <c r="L376" s="26"/>
      <c r="M376" s="23"/>
      <c r="N376" s="23"/>
      <c r="P376" s="28"/>
      <c r="Q376" s="28"/>
      <c r="R376" s="28"/>
      <c r="S376" s="28"/>
      <c r="T376" s="28"/>
      <c r="AB376" s="35">
        <f t="shared" si="10"/>
        <v>1</v>
      </c>
      <c r="AC376" s="36">
        <f t="shared" si="11"/>
        <v>0</v>
      </c>
      <c r="AE376" s="31"/>
      <c r="AF376" s="31"/>
      <c r="AG376" s="31"/>
      <c r="AH376" s="31"/>
      <c r="AI376" s="31"/>
      <c r="AJ376" s="32"/>
      <c r="AK376" s="33"/>
      <c r="AL376" s="31"/>
      <c r="AM376" s="31"/>
      <c r="AN376" s="31"/>
      <c r="AO376" s="31"/>
    </row>
    <row r="377" spans="1:41" s="34" customFormat="1" ht="24" customHeight="1" x14ac:dyDescent="0.25">
      <c r="A377" s="43">
        <v>41258</v>
      </c>
      <c r="B377" s="23" t="s">
        <v>959</v>
      </c>
      <c r="C377" s="24">
        <v>1310</v>
      </c>
      <c r="D377" s="25" t="s">
        <v>960</v>
      </c>
      <c r="E377" s="23" t="s">
        <v>127</v>
      </c>
      <c r="F377" s="23" t="s">
        <v>20</v>
      </c>
      <c r="G377" s="23"/>
      <c r="H377" s="22"/>
      <c r="I377" s="23"/>
      <c r="J377" s="22"/>
      <c r="K377" s="22"/>
      <c r="L377" s="26"/>
      <c r="M377" s="23"/>
      <c r="N377" s="23"/>
      <c r="P377" s="28"/>
      <c r="Q377" s="28"/>
      <c r="R377" s="28"/>
      <c r="S377" s="28"/>
      <c r="T377" s="28"/>
      <c r="AB377" s="35">
        <f t="shared" si="10"/>
        <v>1</v>
      </c>
      <c r="AC377" s="36">
        <f t="shared" si="11"/>
        <v>0</v>
      </c>
      <c r="AE377" s="31"/>
      <c r="AF377" s="31"/>
      <c r="AG377" s="31"/>
      <c r="AH377" s="31"/>
      <c r="AI377" s="31"/>
      <c r="AJ377" s="32"/>
      <c r="AK377" s="33"/>
      <c r="AL377" s="31"/>
      <c r="AM377" s="31"/>
      <c r="AN377" s="31"/>
      <c r="AO377" s="31"/>
    </row>
    <row r="378" spans="1:41" s="34" customFormat="1" ht="24" customHeight="1" x14ac:dyDescent="0.25">
      <c r="A378" s="43">
        <v>41258</v>
      </c>
      <c r="B378" s="23" t="s">
        <v>961</v>
      </c>
      <c r="C378" s="24">
        <v>1334</v>
      </c>
      <c r="D378" s="25" t="s">
        <v>962</v>
      </c>
      <c r="E378" s="23" t="s">
        <v>57</v>
      </c>
      <c r="F378" s="23" t="s">
        <v>106</v>
      </c>
      <c r="G378" s="23"/>
      <c r="H378" s="22"/>
      <c r="I378" s="23"/>
      <c r="J378" s="22"/>
      <c r="K378" s="22"/>
      <c r="L378" s="26"/>
      <c r="M378" s="23" t="s">
        <v>963</v>
      </c>
      <c r="N378" s="23"/>
      <c r="P378" s="28"/>
      <c r="Q378" s="28"/>
      <c r="R378" s="28"/>
      <c r="S378" s="28"/>
      <c r="T378" s="28"/>
      <c r="AB378" s="35">
        <f t="shared" si="10"/>
        <v>24</v>
      </c>
      <c r="AC378" s="36">
        <f t="shared" si="11"/>
        <v>23</v>
      </c>
      <c r="AE378" s="31"/>
      <c r="AF378" s="31"/>
      <c r="AG378" s="31"/>
      <c r="AH378" s="31"/>
      <c r="AI378" s="31"/>
      <c r="AJ378" s="32"/>
      <c r="AK378" s="33"/>
      <c r="AL378" s="31"/>
      <c r="AM378" s="31"/>
      <c r="AN378" s="31"/>
      <c r="AO378" s="31"/>
    </row>
    <row r="379" spans="1:41" s="34" customFormat="1" ht="15" customHeight="1" x14ac:dyDescent="0.25">
      <c r="A379" s="43">
        <v>41258</v>
      </c>
      <c r="B379" s="23" t="s">
        <v>964</v>
      </c>
      <c r="C379" s="24">
        <v>1335</v>
      </c>
      <c r="D379" s="25" t="s">
        <v>965</v>
      </c>
      <c r="E379" s="23" t="s">
        <v>57</v>
      </c>
      <c r="F379" s="23" t="s">
        <v>20</v>
      </c>
      <c r="G379" s="23"/>
      <c r="H379" s="22"/>
      <c r="I379" s="23"/>
      <c r="J379" s="22">
        <v>41299</v>
      </c>
      <c r="K379" s="22"/>
      <c r="L379" s="26"/>
      <c r="M379" s="23" t="s">
        <v>966</v>
      </c>
      <c r="N379" s="23"/>
      <c r="P379" s="28"/>
      <c r="Q379" s="28"/>
      <c r="R379" s="28"/>
      <c r="S379" s="28"/>
      <c r="T379" s="28"/>
      <c r="AB379" s="35">
        <f t="shared" si="10"/>
        <v>1</v>
      </c>
      <c r="AC379" s="36">
        <f t="shared" si="11"/>
        <v>0</v>
      </c>
      <c r="AE379" s="31"/>
      <c r="AF379" s="31"/>
      <c r="AG379" s="31"/>
      <c r="AH379" s="31"/>
      <c r="AI379" s="31"/>
      <c r="AJ379" s="32"/>
      <c r="AK379" s="33"/>
      <c r="AL379" s="31"/>
      <c r="AM379" s="31"/>
      <c r="AN379" s="31"/>
      <c r="AO379" s="31"/>
    </row>
    <row r="380" spans="1:41" s="34" customFormat="1" ht="15" customHeight="1" x14ac:dyDescent="0.25">
      <c r="A380" s="43">
        <v>41258</v>
      </c>
      <c r="B380" s="23" t="s">
        <v>967</v>
      </c>
      <c r="C380" s="24">
        <v>1336</v>
      </c>
      <c r="D380" s="25" t="s">
        <v>968</v>
      </c>
      <c r="E380" s="23" t="s">
        <v>57</v>
      </c>
      <c r="F380" s="23" t="s">
        <v>20</v>
      </c>
      <c r="G380" s="23"/>
      <c r="H380" s="22"/>
      <c r="I380" s="23"/>
      <c r="J380" s="22"/>
      <c r="K380" s="22"/>
      <c r="L380" s="26"/>
      <c r="M380" s="23" t="s">
        <v>969</v>
      </c>
      <c r="N380" s="23"/>
      <c r="P380" s="28"/>
      <c r="Q380" s="28"/>
      <c r="R380" s="28"/>
      <c r="S380" s="28"/>
      <c r="T380" s="28"/>
      <c r="AB380" s="35">
        <f t="shared" si="10"/>
        <v>1</v>
      </c>
      <c r="AC380" s="36">
        <f t="shared" si="11"/>
        <v>0</v>
      </c>
      <c r="AE380" s="31"/>
      <c r="AF380" s="31"/>
      <c r="AG380" s="31"/>
      <c r="AH380" s="31"/>
      <c r="AI380" s="31"/>
      <c r="AJ380" s="32"/>
      <c r="AK380" s="33"/>
      <c r="AL380" s="31"/>
      <c r="AM380" s="31"/>
      <c r="AN380" s="31"/>
      <c r="AO380" s="31"/>
    </row>
    <row r="381" spans="1:41" s="34" customFormat="1" ht="15" customHeight="1" x14ac:dyDescent="0.25">
      <c r="A381" s="43">
        <v>41258</v>
      </c>
      <c r="B381" s="23" t="s">
        <v>970</v>
      </c>
      <c r="C381" s="24">
        <v>1337</v>
      </c>
      <c r="D381" s="25" t="s">
        <v>971</v>
      </c>
      <c r="E381" s="23" t="s">
        <v>57</v>
      </c>
      <c r="F381" s="23" t="s">
        <v>106</v>
      </c>
      <c r="G381" s="23"/>
      <c r="H381" s="22"/>
      <c r="I381" s="23"/>
      <c r="J381" s="22"/>
      <c r="K381" s="22"/>
      <c r="L381" s="26"/>
      <c r="M381" s="23" t="s">
        <v>972</v>
      </c>
      <c r="N381" s="23"/>
      <c r="P381" s="28"/>
      <c r="Q381" s="28"/>
      <c r="R381" s="28"/>
      <c r="S381" s="28"/>
      <c r="T381" s="28"/>
      <c r="AB381" s="35">
        <f t="shared" si="10"/>
        <v>1</v>
      </c>
      <c r="AC381" s="36">
        <f t="shared" si="11"/>
        <v>0</v>
      </c>
      <c r="AE381" s="31"/>
      <c r="AF381" s="31"/>
      <c r="AG381" s="31"/>
      <c r="AH381" s="31"/>
      <c r="AI381" s="31"/>
      <c r="AJ381" s="32"/>
      <c r="AK381" s="33"/>
      <c r="AL381" s="31"/>
      <c r="AM381" s="31"/>
      <c r="AN381" s="31"/>
      <c r="AO381" s="31"/>
    </row>
    <row r="382" spans="1:41" s="34" customFormat="1" ht="15" customHeight="1" x14ac:dyDescent="0.25">
      <c r="A382" s="43">
        <v>41258</v>
      </c>
      <c r="B382" s="23" t="s">
        <v>973</v>
      </c>
      <c r="C382" s="24">
        <v>1338</v>
      </c>
      <c r="D382" s="25" t="s">
        <v>974</v>
      </c>
      <c r="E382" s="23" t="s">
        <v>57</v>
      </c>
      <c r="F382" s="23" t="s">
        <v>106</v>
      </c>
      <c r="G382" s="23"/>
      <c r="H382" s="22"/>
      <c r="I382" s="23"/>
      <c r="J382" s="22"/>
      <c r="K382" s="22"/>
      <c r="L382" s="26"/>
      <c r="M382" s="23"/>
      <c r="N382" s="23"/>
      <c r="P382" s="28"/>
      <c r="Q382" s="28"/>
      <c r="R382" s="28"/>
      <c r="S382" s="28"/>
      <c r="T382" s="28"/>
      <c r="AB382" s="35">
        <f t="shared" si="10"/>
        <v>1</v>
      </c>
      <c r="AC382" s="36">
        <f t="shared" si="11"/>
        <v>0</v>
      </c>
      <c r="AE382" s="31"/>
      <c r="AF382" s="31"/>
      <c r="AG382" s="31"/>
      <c r="AH382" s="31"/>
      <c r="AI382" s="31"/>
      <c r="AJ382" s="32"/>
      <c r="AK382" s="33"/>
      <c r="AL382" s="31"/>
      <c r="AM382" s="31"/>
      <c r="AN382" s="31"/>
      <c r="AO382" s="31"/>
    </row>
    <row r="383" spans="1:41" s="34" customFormat="1" ht="15" customHeight="1" x14ac:dyDescent="0.25">
      <c r="A383" s="43">
        <v>41258</v>
      </c>
      <c r="B383" s="23" t="s">
        <v>975</v>
      </c>
      <c r="C383" s="24">
        <v>1346</v>
      </c>
      <c r="D383" s="25" t="s">
        <v>976</v>
      </c>
      <c r="E383" s="23" t="s">
        <v>78</v>
      </c>
      <c r="F383" s="23" t="s">
        <v>106</v>
      </c>
      <c r="G383" s="23"/>
      <c r="H383" s="22"/>
      <c r="I383" s="23"/>
      <c r="J383" s="22"/>
      <c r="K383" s="22"/>
      <c r="L383" s="26"/>
      <c r="M383" s="23"/>
      <c r="N383" s="23"/>
      <c r="P383" s="28"/>
      <c r="Q383" s="28"/>
      <c r="R383" s="28"/>
      <c r="S383" s="28"/>
      <c r="T383" s="28"/>
      <c r="AB383" s="35">
        <f t="shared" si="10"/>
        <v>8</v>
      </c>
      <c r="AC383" s="36">
        <f t="shared" si="11"/>
        <v>7</v>
      </c>
      <c r="AE383" s="31"/>
      <c r="AF383" s="31"/>
      <c r="AG383" s="31"/>
      <c r="AH383" s="31"/>
      <c r="AI383" s="31"/>
      <c r="AJ383" s="32"/>
      <c r="AK383" s="33"/>
      <c r="AL383" s="31"/>
      <c r="AM383" s="31"/>
      <c r="AN383" s="31"/>
      <c r="AO383" s="31"/>
    </row>
    <row r="384" spans="1:41" s="34" customFormat="1" ht="15" customHeight="1" x14ac:dyDescent="0.25">
      <c r="A384" s="43">
        <v>41258</v>
      </c>
      <c r="B384" s="23" t="s">
        <v>977</v>
      </c>
      <c r="C384" s="24">
        <v>1347</v>
      </c>
      <c r="D384" s="25" t="s">
        <v>978</v>
      </c>
      <c r="E384" s="23" t="s">
        <v>120</v>
      </c>
      <c r="F384" s="23" t="s">
        <v>106</v>
      </c>
      <c r="G384" s="23"/>
      <c r="H384" s="22"/>
      <c r="I384" s="23"/>
      <c r="J384" s="22"/>
      <c r="K384" s="22"/>
      <c r="L384" s="26"/>
      <c r="M384" s="23"/>
      <c r="N384" s="23"/>
      <c r="P384" s="28"/>
      <c r="Q384" s="28"/>
      <c r="R384" s="28"/>
      <c r="S384" s="28"/>
      <c r="T384" s="28"/>
      <c r="AB384" s="35">
        <f t="shared" si="10"/>
        <v>1</v>
      </c>
      <c r="AC384" s="36">
        <f t="shared" si="11"/>
        <v>0</v>
      </c>
      <c r="AE384" s="31"/>
      <c r="AF384" s="31"/>
      <c r="AG384" s="31"/>
      <c r="AH384" s="31"/>
      <c r="AI384" s="31"/>
      <c r="AJ384" s="32"/>
      <c r="AK384" s="33"/>
      <c r="AL384" s="31"/>
      <c r="AM384" s="31"/>
      <c r="AN384" s="31"/>
      <c r="AO384" s="31"/>
    </row>
    <row r="385" spans="1:41" s="34" customFormat="1" ht="15" customHeight="1" x14ac:dyDescent="0.25">
      <c r="A385" s="43">
        <v>41258</v>
      </c>
      <c r="B385" s="23" t="s">
        <v>979</v>
      </c>
      <c r="C385" s="24">
        <v>1348</v>
      </c>
      <c r="D385" s="25" t="s">
        <v>980</v>
      </c>
      <c r="E385" s="23" t="s">
        <v>26</v>
      </c>
      <c r="F385" s="23" t="s">
        <v>20</v>
      </c>
      <c r="G385" s="23"/>
      <c r="H385" s="22"/>
      <c r="I385" s="23"/>
      <c r="J385" s="22"/>
      <c r="K385" s="22" t="s">
        <v>151</v>
      </c>
      <c r="L385" s="26"/>
      <c r="M385" s="23" t="s">
        <v>981</v>
      </c>
      <c r="N385" s="23"/>
      <c r="P385" s="28"/>
      <c r="Q385" s="28"/>
      <c r="R385" s="28"/>
      <c r="S385" s="28"/>
      <c r="T385" s="28"/>
      <c r="AB385" s="35">
        <f t="shared" si="10"/>
        <v>1</v>
      </c>
      <c r="AC385" s="36">
        <f t="shared" si="11"/>
        <v>0</v>
      </c>
      <c r="AE385" s="31"/>
      <c r="AF385" s="31"/>
      <c r="AG385" s="31"/>
      <c r="AH385" s="31"/>
      <c r="AI385" s="31"/>
      <c r="AJ385" s="32"/>
      <c r="AK385" s="33"/>
      <c r="AL385" s="31"/>
      <c r="AM385" s="31"/>
      <c r="AN385" s="31"/>
      <c r="AO385" s="31"/>
    </row>
    <row r="386" spans="1:41" s="34" customFormat="1" ht="15" customHeight="1" x14ac:dyDescent="0.25">
      <c r="A386" s="43">
        <v>41258</v>
      </c>
      <c r="B386" s="23" t="s">
        <v>982</v>
      </c>
      <c r="C386" s="24">
        <v>1349</v>
      </c>
      <c r="D386" s="25" t="s">
        <v>983</v>
      </c>
      <c r="E386" s="23" t="s">
        <v>26</v>
      </c>
      <c r="F386" s="23" t="s">
        <v>106</v>
      </c>
      <c r="G386" s="23"/>
      <c r="H386" s="22"/>
      <c r="I386" s="23"/>
      <c r="J386" s="22"/>
      <c r="K386" s="22" t="s">
        <v>151</v>
      </c>
      <c r="L386" s="26"/>
      <c r="M386" s="23" t="s">
        <v>984</v>
      </c>
      <c r="N386" s="23"/>
      <c r="P386" s="28"/>
      <c r="Q386" s="28"/>
      <c r="R386" s="28"/>
      <c r="S386" s="28"/>
      <c r="T386" s="28"/>
      <c r="AB386" s="35" t="e">
        <f>C386-#REF!</f>
        <v>#REF!</v>
      </c>
      <c r="AC386" s="36" t="e">
        <f t="shared" si="11"/>
        <v>#REF!</v>
      </c>
      <c r="AE386" s="31"/>
      <c r="AF386" s="31"/>
      <c r="AG386" s="31"/>
      <c r="AH386" s="31"/>
      <c r="AI386" s="31"/>
      <c r="AJ386" s="32"/>
      <c r="AK386" s="33"/>
      <c r="AL386" s="31"/>
      <c r="AM386" s="31"/>
      <c r="AN386" s="31"/>
      <c r="AO386" s="31"/>
    </row>
    <row r="387" spans="1:41" s="34" customFormat="1" ht="15" customHeight="1" x14ac:dyDescent="0.25">
      <c r="A387" s="43">
        <v>41258</v>
      </c>
      <c r="B387" s="23" t="s">
        <v>61</v>
      </c>
      <c r="C387" s="24">
        <v>1350</v>
      </c>
      <c r="D387" s="25" t="s">
        <v>62</v>
      </c>
      <c r="E387" s="23" t="s">
        <v>57</v>
      </c>
      <c r="F387" s="23" t="s">
        <v>106</v>
      </c>
      <c r="G387" s="23"/>
      <c r="H387" s="22"/>
      <c r="I387" s="23"/>
      <c r="J387" s="22"/>
      <c r="K387" s="22" t="s">
        <v>151</v>
      </c>
      <c r="L387" s="26"/>
      <c r="M387" s="23"/>
      <c r="N387" s="23"/>
      <c r="P387" s="28"/>
      <c r="Q387" s="28"/>
      <c r="R387" s="28"/>
      <c r="S387" s="28"/>
      <c r="T387" s="28"/>
      <c r="AB387" s="35">
        <f t="shared" si="10"/>
        <v>1</v>
      </c>
      <c r="AC387" s="36">
        <f t="shared" si="11"/>
        <v>0</v>
      </c>
      <c r="AE387" s="31"/>
      <c r="AF387" s="31"/>
      <c r="AG387" s="31"/>
      <c r="AH387" s="31"/>
      <c r="AI387" s="31"/>
      <c r="AJ387" s="32"/>
      <c r="AK387" s="33"/>
      <c r="AL387" s="31"/>
      <c r="AM387" s="31"/>
      <c r="AN387" s="31"/>
      <c r="AO387" s="31"/>
    </row>
    <row r="388" spans="1:41" s="34" customFormat="1" ht="15" customHeight="1" x14ac:dyDescent="0.25">
      <c r="A388" s="43">
        <v>41258</v>
      </c>
      <c r="B388" s="23" t="s">
        <v>985</v>
      </c>
      <c r="C388" s="24">
        <v>1351</v>
      </c>
      <c r="D388" s="25" t="s">
        <v>986</v>
      </c>
      <c r="E388" s="23" t="s">
        <v>26</v>
      </c>
      <c r="F388" s="23" t="s">
        <v>20</v>
      </c>
      <c r="G388" s="23"/>
      <c r="H388" s="22"/>
      <c r="I388" s="23"/>
      <c r="J388" s="22"/>
      <c r="K388" s="22" t="s">
        <v>151</v>
      </c>
      <c r="L388" s="26"/>
      <c r="M388" s="23" t="s">
        <v>987</v>
      </c>
      <c r="N388" s="23"/>
      <c r="P388" s="28"/>
      <c r="Q388" s="28"/>
      <c r="R388" s="28"/>
      <c r="S388" s="28"/>
      <c r="T388" s="28"/>
      <c r="AB388" s="35" t="e">
        <f>C388-#REF!</f>
        <v>#REF!</v>
      </c>
      <c r="AC388" s="36" t="e">
        <f t="shared" si="11"/>
        <v>#REF!</v>
      </c>
      <c r="AE388" s="31"/>
      <c r="AF388" s="31"/>
      <c r="AG388" s="31"/>
      <c r="AH388" s="31"/>
      <c r="AI388" s="31"/>
      <c r="AJ388" s="32"/>
      <c r="AK388" s="33"/>
      <c r="AL388" s="31"/>
      <c r="AM388" s="31"/>
      <c r="AN388" s="31"/>
      <c r="AO388" s="31"/>
    </row>
    <row r="389" spans="1:41" s="34" customFormat="1" ht="15" customHeight="1" x14ac:dyDescent="0.25">
      <c r="A389" s="43">
        <v>41258</v>
      </c>
      <c r="B389" s="23" t="s">
        <v>988</v>
      </c>
      <c r="C389" s="24">
        <v>1352</v>
      </c>
      <c r="D389" s="25" t="s">
        <v>989</v>
      </c>
      <c r="E389" s="23" t="s">
        <v>57</v>
      </c>
      <c r="F389" s="23" t="s">
        <v>20</v>
      </c>
      <c r="G389" s="23"/>
      <c r="H389" s="22"/>
      <c r="I389" s="23"/>
      <c r="J389" s="22">
        <v>41302</v>
      </c>
      <c r="K389" s="22"/>
      <c r="L389" s="26"/>
      <c r="M389" s="23"/>
      <c r="N389" s="23"/>
      <c r="P389" s="28"/>
      <c r="Q389" s="28"/>
      <c r="R389" s="28"/>
      <c r="S389" s="28"/>
      <c r="T389" s="28"/>
      <c r="AB389" s="35">
        <f t="shared" ref="AB389:AB452" si="12">C389-C388</f>
        <v>1</v>
      </c>
      <c r="AC389" s="36">
        <f t="shared" ref="AC389:AC452" si="13">AB389-1</f>
        <v>0</v>
      </c>
      <c r="AE389" s="31"/>
      <c r="AF389" s="31"/>
      <c r="AG389" s="31"/>
      <c r="AH389" s="31"/>
      <c r="AI389" s="31"/>
      <c r="AJ389" s="32"/>
      <c r="AK389" s="33"/>
      <c r="AL389" s="31"/>
      <c r="AM389" s="31"/>
      <c r="AN389" s="31"/>
      <c r="AO389" s="31"/>
    </row>
    <row r="390" spans="1:41" s="34" customFormat="1" ht="15" customHeight="1" x14ac:dyDescent="0.25">
      <c r="A390" s="43">
        <v>41258</v>
      </c>
      <c r="B390" s="23" t="s">
        <v>990</v>
      </c>
      <c r="C390" s="24">
        <v>1353</v>
      </c>
      <c r="D390" s="25" t="s">
        <v>991</v>
      </c>
      <c r="E390" s="23" t="s">
        <v>57</v>
      </c>
      <c r="F390" s="23" t="s">
        <v>20</v>
      </c>
      <c r="G390" s="23"/>
      <c r="H390" s="22"/>
      <c r="I390" s="23"/>
      <c r="J390" s="22"/>
      <c r="K390" s="22"/>
      <c r="L390" s="26"/>
      <c r="M390" s="23" t="s">
        <v>992</v>
      </c>
      <c r="N390" s="23"/>
      <c r="P390" s="28"/>
      <c r="Q390" s="28"/>
      <c r="R390" s="28"/>
      <c r="S390" s="28"/>
      <c r="T390" s="28"/>
      <c r="AB390" s="35">
        <f t="shared" si="12"/>
        <v>1</v>
      </c>
      <c r="AC390" s="36">
        <f t="shared" si="13"/>
        <v>0</v>
      </c>
      <c r="AE390" s="31"/>
      <c r="AF390" s="31"/>
      <c r="AG390" s="31"/>
      <c r="AH390" s="31"/>
      <c r="AI390" s="31"/>
      <c r="AJ390" s="32"/>
      <c r="AK390" s="33"/>
      <c r="AL390" s="31"/>
      <c r="AM390" s="31"/>
      <c r="AN390" s="31"/>
      <c r="AO390" s="31"/>
    </row>
    <row r="391" spans="1:41" s="34" customFormat="1" ht="15" customHeight="1" x14ac:dyDescent="0.25">
      <c r="A391" s="43">
        <v>41258</v>
      </c>
      <c r="B391" s="23" t="s">
        <v>993</v>
      </c>
      <c r="C391" s="24">
        <v>1354</v>
      </c>
      <c r="D391" s="25" t="s">
        <v>994</v>
      </c>
      <c r="E391" s="23" t="s">
        <v>57</v>
      </c>
      <c r="F391" s="23" t="s">
        <v>106</v>
      </c>
      <c r="G391" s="23"/>
      <c r="H391" s="22"/>
      <c r="I391" s="23"/>
      <c r="J391" s="22"/>
      <c r="K391" s="22"/>
      <c r="L391" s="26"/>
      <c r="M391" s="23"/>
      <c r="N391" s="23"/>
      <c r="P391" s="28"/>
      <c r="Q391" s="28"/>
      <c r="R391" s="28"/>
      <c r="S391" s="28"/>
      <c r="T391" s="28"/>
      <c r="AB391" s="35">
        <f t="shared" si="12"/>
        <v>1</v>
      </c>
      <c r="AC391" s="36">
        <f t="shared" si="13"/>
        <v>0</v>
      </c>
      <c r="AE391" s="31"/>
      <c r="AF391" s="31"/>
      <c r="AG391" s="31"/>
      <c r="AH391" s="31"/>
      <c r="AI391" s="31"/>
      <c r="AJ391" s="32"/>
      <c r="AK391" s="33"/>
      <c r="AL391" s="31"/>
      <c r="AM391" s="31"/>
      <c r="AN391" s="31"/>
      <c r="AO391" s="31"/>
    </row>
    <row r="392" spans="1:41" s="34" customFormat="1" ht="15" customHeight="1" x14ac:dyDescent="0.25">
      <c r="A392" s="43">
        <v>41258</v>
      </c>
      <c r="B392" s="23" t="s">
        <v>995</v>
      </c>
      <c r="C392" s="24">
        <v>1357</v>
      </c>
      <c r="D392" s="25" t="s">
        <v>996</v>
      </c>
      <c r="E392" s="23" t="s">
        <v>78</v>
      </c>
      <c r="F392" s="23" t="s">
        <v>106</v>
      </c>
      <c r="G392" s="23"/>
      <c r="H392" s="22"/>
      <c r="I392" s="23"/>
      <c r="J392" s="22"/>
      <c r="K392" s="22"/>
      <c r="L392" s="26"/>
      <c r="M392" s="23" t="s">
        <v>997</v>
      </c>
      <c r="N392" s="23"/>
      <c r="P392" s="28"/>
      <c r="Q392" s="28"/>
      <c r="R392" s="28"/>
      <c r="S392" s="28"/>
      <c r="T392" s="28"/>
      <c r="AB392" s="35">
        <f t="shared" si="12"/>
        <v>3</v>
      </c>
      <c r="AC392" s="36">
        <f t="shared" si="13"/>
        <v>2</v>
      </c>
      <c r="AE392" s="31"/>
      <c r="AF392" s="31"/>
      <c r="AG392" s="31"/>
      <c r="AH392" s="31"/>
      <c r="AI392" s="31"/>
      <c r="AJ392" s="32"/>
      <c r="AK392" s="33"/>
      <c r="AL392" s="31"/>
      <c r="AM392" s="31"/>
      <c r="AN392" s="31"/>
      <c r="AO392" s="31"/>
    </row>
    <row r="393" spans="1:41" s="34" customFormat="1" ht="15" customHeight="1" x14ac:dyDescent="0.25">
      <c r="A393" s="43">
        <v>41257</v>
      </c>
      <c r="B393" s="23" t="s">
        <v>998</v>
      </c>
      <c r="C393" s="24">
        <v>1241</v>
      </c>
      <c r="D393" s="25" t="s">
        <v>999</v>
      </c>
      <c r="E393" s="23" t="s">
        <v>318</v>
      </c>
      <c r="F393" s="23" t="s">
        <v>20</v>
      </c>
      <c r="G393" s="23"/>
      <c r="H393" s="22"/>
      <c r="I393" s="23"/>
      <c r="J393" s="22"/>
      <c r="K393" s="22"/>
      <c r="L393" s="26"/>
      <c r="M393" s="23"/>
      <c r="N393" s="23"/>
      <c r="P393" s="28"/>
      <c r="Q393" s="28"/>
      <c r="R393" s="28"/>
      <c r="S393" s="28"/>
      <c r="T393" s="28"/>
      <c r="AB393" s="35">
        <f t="shared" si="12"/>
        <v>-116</v>
      </c>
      <c r="AC393" s="36">
        <f t="shared" si="13"/>
        <v>-117</v>
      </c>
      <c r="AE393" s="31"/>
      <c r="AF393" s="31"/>
      <c r="AG393" s="31"/>
      <c r="AH393" s="31"/>
      <c r="AI393" s="31"/>
      <c r="AJ393" s="32"/>
      <c r="AK393" s="33"/>
      <c r="AL393" s="31"/>
      <c r="AM393" s="31"/>
      <c r="AN393" s="31"/>
      <c r="AO393" s="31"/>
    </row>
    <row r="394" spans="1:41" s="34" customFormat="1" ht="15" customHeight="1" x14ac:dyDescent="0.25">
      <c r="A394" s="43">
        <v>41257</v>
      </c>
      <c r="B394" s="37" t="s">
        <v>1000</v>
      </c>
      <c r="C394" s="44">
        <v>1242</v>
      </c>
      <c r="D394" s="45" t="s">
        <v>1001</v>
      </c>
      <c r="E394" s="37" t="s">
        <v>79</v>
      </c>
      <c r="F394" s="37" t="s">
        <v>20</v>
      </c>
      <c r="G394" s="37"/>
      <c r="H394" s="43"/>
      <c r="I394" s="37"/>
      <c r="J394" s="43"/>
      <c r="K394" s="43"/>
      <c r="L394" s="26"/>
      <c r="M394" s="37"/>
      <c r="N394" s="23"/>
      <c r="P394" s="28"/>
      <c r="Q394" s="28"/>
      <c r="R394" s="28"/>
      <c r="S394" s="28"/>
      <c r="T394" s="28"/>
      <c r="AB394" s="35">
        <f t="shared" si="12"/>
        <v>1</v>
      </c>
      <c r="AC394" s="36">
        <f t="shared" si="13"/>
        <v>0</v>
      </c>
      <c r="AE394" s="31"/>
      <c r="AF394" s="31"/>
      <c r="AG394" s="31"/>
      <c r="AH394" s="31"/>
      <c r="AI394" s="31"/>
      <c r="AJ394" s="32"/>
      <c r="AK394" s="33"/>
      <c r="AL394" s="31"/>
      <c r="AM394" s="31"/>
      <c r="AN394" s="31"/>
      <c r="AO394" s="31"/>
    </row>
    <row r="395" spans="1:41" s="34" customFormat="1" ht="15" customHeight="1" x14ac:dyDescent="0.25">
      <c r="A395" s="43">
        <v>41257</v>
      </c>
      <c r="B395" s="37" t="s">
        <v>1002</v>
      </c>
      <c r="C395" s="44">
        <v>1243</v>
      </c>
      <c r="D395" s="45" t="s">
        <v>1003</v>
      </c>
      <c r="E395" s="37" t="s">
        <v>57</v>
      </c>
      <c r="F395" s="37" t="s">
        <v>20</v>
      </c>
      <c r="G395" s="37"/>
      <c r="H395" s="43"/>
      <c r="I395" s="37"/>
      <c r="J395" s="43"/>
      <c r="K395" s="43"/>
      <c r="L395" s="26"/>
      <c r="M395" s="37"/>
      <c r="N395" s="23"/>
      <c r="P395" s="28"/>
      <c r="Q395" s="28"/>
      <c r="R395" s="28"/>
      <c r="S395" s="28"/>
      <c r="T395" s="28"/>
      <c r="AB395" s="35">
        <f t="shared" si="12"/>
        <v>1</v>
      </c>
      <c r="AC395" s="36">
        <f t="shared" si="13"/>
        <v>0</v>
      </c>
      <c r="AE395" s="31"/>
      <c r="AF395" s="31"/>
      <c r="AG395" s="31"/>
      <c r="AH395" s="31"/>
      <c r="AI395" s="31"/>
      <c r="AJ395" s="32"/>
      <c r="AK395" s="33"/>
      <c r="AL395" s="31"/>
      <c r="AM395" s="31"/>
      <c r="AN395" s="31"/>
      <c r="AO395" s="31"/>
    </row>
    <row r="396" spans="1:41" s="34" customFormat="1" ht="15" customHeight="1" x14ac:dyDescent="0.25">
      <c r="A396" s="43">
        <v>41257</v>
      </c>
      <c r="B396" s="37" t="s">
        <v>1004</v>
      </c>
      <c r="C396" s="44">
        <v>1244</v>
      </c>
      <c r="D396" s="45" t="s">
        <v>1005</v>
      </c>
      <c r="E396" s="37" t="s">
        <v>78</v>
      </c>
      <c r="F396" s="37" t="s">
        <v>20</v>
      </c>
      <c r="G396" s="37"/>
      <c r="H396" s="43"/>
      <c r="I396" s="37"/>
      <c r="J396" s="43"/>
      <c r="K396" s="43"/>
      <c r="L396" s="26"/>
      <c r="M396" s="37" t="s">
        <v>1006</v>
      </c>
      <c r="N396" s="23"/>
      <c r="P396" s="28"/>
      <c r="Q396" s="28"/>
      <c r="R396" s="28"/>
      <c r="S396" s="28"/>
      <c r="T396" s="28"/>
      <c r="AB396" s="35">
        <f t="shared" si="12"/>
        <v>1</v>
      </c>
      <c r="AC396" s="36">
        <f t="shared" si="13"/>
        <v>0</v>
      </c>
      <c r="AE396" s="31"/>
      <c r="AF396" s="31"/>
      <c r="AG396" s="31"/>
      <c r="AH396" s="31"/>
      <c r="AI396" s="31"/>
      <c r="AJ396" s="32"/>
      <c r="AK396" s="33"/>
      <c r="AL396" s="31"/>
      <c r="AM396" s="31"/>
      <c r="AN396" s="31"/>
      <c r="AO396" s="31"/>
    </row>
    <row r="397" spans="1:41" s="34" customFormat="1" ht="15" customHeight="1" x14ac:dyDescent="0.25">
      <c r="A397" s="43">
        <v>41257</v>
      </c>
      <c r="B397" s="37" t="s">
        <v>1007</v>
      </c>
      <c r="C397" s="44">
        <v>1245</v>
      </c>
      <c r="D397" s="45" t="s">
        <v>1008</v>
      </c>
      <c r="E397" s="37" t="s">
        <v>161</v>
      </c>
      <c r="F397" s="37" t="s">
        <v>20</v>
      </c>
      <c r="G397" s="37"/>
      <c r="H397" s="43"/>
      <c r="I397" s="37"/>
      <c r="J397" s="43"/>
      <c r="K397" s="43"/>
      <c r="L397" s="26"/>
      <c r="M397" s="37"/>
      <c r="N397" s="23"/>
      <c r="P397" s="28"/>
      <c r="Q397" s="28"/>
      <c r="R397" s="28"/>
      <c r="S397" s="28"/>
      <c r="T397" s="28"/>
      <c r="AB397" s="35">
        <f t="shared" si="12"/>
        <v>1</v>
      </c>
      <c r="AC397" s="36">
        <f t="shared" si="13"/>
        <v>0</v>
      </c>
      <c r="AE397" s="31"/>
      <c r="AF397" s="31"/>
      <c r="AG397" s="31"/>
      <c r="AH397" s="31"/>
      <c r="AI397" s="31"/>
      <c r="AJ397" s="32"/>
      <c r="AK397" s="33"/>
      <c r="AL397" s="31"/>
      <c r="AM397" s="31"/>
      <c r="AN397" s="31"/>
      <c r="AO397" s="31"/>
    </row>
    <row r="398" spans="1:41" s="34" customFormat="1" ht="15" customHeight="1" x14ac:dyDescent="0.25">
      <c r="A398" s="43">
        <v>41257</v>
      </c>
      <c r="B398" s="37" t="s">
        <v>1009</v>
      </c>
      <c r="C398" s="44">
        <v>1246</v>
      </c>
      <c r="D398" s="45" t="s">
        <v>1010</v>
      </c>
      <c r="E398" s="37" t="s">
        <v>179</v>
      </c>
      <c r="F398" s="37" t="s">
        <v>20</v>
      </c>
      <c r="G398" s="37"/>
      <c r="H398" s="43"/>
      <c r="I398" s="37"/>
      <c r="J398" s="43"/>
      <c r="K398" s="43"/>
      <c r="L398" s="26"/>
      <c r="M398" s="37"/>
      <c r="N398" s="23"/>
      <c r="P398" s="28"/>
      <c r="Q398" s="28"/>
      <c r="R398" s="28"/>
      <c r="S398" s="28"/>
      <c r="T398" s="28"/>
      <c r="AB398" s="35">
        <f t="shared" si="12"/>
        <v>1</v>
      </c>
      <c r="AC398" s="36">
        <f t="shared" si="13"/>
        <v>0</v>
      </c>
      <c r="AE398" s="31"/>
      <c r="AF398" s="31"/>
      <c r="AG398" s="31"/>
      <c r="AH398" s="31"/>
      <c r="AI398" s="31"/>
      <c r="AJ398" s="32"/>
      <c r="AK398" s="33"/>
      <c r="AL398" s="31"/>
      <c r="AM398" s="31"/>
      <c r="AN398" s="31"/>
      <c r="AO398" s="31"/>
    </row>
    <row r="399" spans="1:41" s="34" customFormat="1" ht="15" customHeight="1" x14ac:dyDescent="0.25">
      <c r="A399" s="43">
        <v>41257</v>
      </c>
      <c r="B399" s="23" t="s">
        <v>1011</v>
      </c>
      <c r="C399" s="24">
        <v>1247</v>
      </c>
      <c r="D399" s="25" t="s">
        <v>1012</v>
      </c>
      <c r="E399" s="23" t="s">
        <v>86</v>
      </c>
      <c r="F399" s="23" t="s">
        <v>20</v>
      </c>
      <c r="G399" s="23"/>
      <c r="H399" s="22">
        <v>41334</v>
      </c>
      <c r="I399" s="23"/>
      <c r="J399" s="22"/>
      <c r="K399" s="22" t="s">
        <v>151</v>
      </c>
      <c r="L399" s="26"/>
      <c r="M399" s="23"/>
      <c r="N399" s="23"/>
      <c r="P399" s="28"/>
      <c r="Q399" s="28"/>
      <c r="R399" s="28"/>
      <c r="S399" s="28"/>
      <c r="T399" s="28"/>
      <c r="AB399" s="35">
        <f t="shared" si="12"/>
        <v>1</v>
      </c>
      <c r="AC399" s="36">
        <f t="shared" si="13"/>
        <v>0</v>
      </c>
      <c r="AE399" s="31"/>
      <c r="AF399" s="31"/>
      <c r="AG399" s="31"/>
      <c r="AH399" s="31"/>
      <c r="AI399" s="31"/>
      <c r="AJ399" s="32"/>
      <c r="AK399" s="33"/>
      <c r="AL399" s="31"/>
      <c r="AM399" s="31"/>
      <c r="AN399" s="31"/>
      <c r="AO399" s="31"/>
    </row>
    <row r="400" spans="1:41" s="34" customFormat="1" ht="15" customHeight="1" x14ac:dyDescent="0.25">
      <c r="A400" s="43">
        <v>41257</v>
      </c>
      <c r="B400" s="37" t="s">
        <v>1013</v>
      </c>
      <c r="C400" s="44">
        <v>1248</v>
      </c>
      <c r="D400" s="45" t="s">
        <v>1014</v>
      </c>
      <c r="E400" s="37" t="s">
        <v>161</v>
      </c>
      <c r="F400" s="37" t="s">
        <v>20</v>
      </c>
      <c r="G400" s="37"/>
      <c r="H400" s="43"/>
      <c r="I400" s="37"/>
      <c r="J400" s="43"/>
      <c r="K400" s="43"/>
      <c r="L400" s="26"/>
      <c r="M400" s="37"/>
      <c r="N400" s="23"/>
      <c r="P400" s="28"/>
      <c r="Q400" s="28"/>
      <c r="R400" s="28"/>
      <c r="S400" s="28"/>
      <c r="T400" s="28"/>
      <c r="AB400" s="35" t="e">
        <f>C400-#REF!</f>
        <v>#REF!</v>
      </c>
      <c r="AC400" s="36" t="e">
        <f t="shared" si="13"/>
        <v>#REF!</v>
      </c>
      <c r="AE400" s="31"/>
      <c r="AF400" s="31"/>
      <c r="AG400" s="31"/>
      <c r="AH400" s="31"/>
      <c r="AI400" s="31"/>
      <c r="AJ400" s="32"/>
      <c r="AK400" s="33"/>
      <c r="AL400" s="31"/>
      <c r="AM400" s="31"/>
      <c r="AN400" s="31"/>
      <c r="AO400" s="31"/>
    </row>
    <row r="401" spans="1:41" s="34" customFormat="1" ht="15" customHeight="1" x14ac:dyDescent="0.25">
      <c r="A401" s="43">
        <v>41257</v>
      </c>
      <c r="B401" s="23" t="s">
        <v>1015</v>
      </c>
      <c r="C401" s="24">
        <v>1249</v>
      </c>
      <c r="D401" s="25" t="s">
        <v>1016</v>
      </c>
      <c r="E401" s="23" t="s">
        <v>86</v>
      </c>
      <c r="F401" s="23" t="s">
        <v>20</v>
      </c>
      <c r="G401" s="23"/>
      <c r="H401" s="22">
        <v>41330</v>
      </c>
      <c r="I401" s="23"/>
      <c r="J401" s="22"/>
      <c r="K401" s="22" t="s">
        <v>151</v>
      </c>
      <c r="L401" s="26"/>
      <c r="M401" s="23"/>
      <c r="N401" s="23"/>
      <c r="P401" s="28"/>
      <c r="Q401" s="28"/>
      <c r="R401" s="28"/>
      <c r="S401" s="28"/>
      <c r="T401" s="28"/>
      <c r="AB401" s="35">
        <f t="shared" si="12"/>
        <v>1</v>
      </c>
      <c r="AC401" s="36">
        <f t="shared" si="13"/>
        <v>0</v>
      </c>
      <c r="AE401" s="31"/>
      <c r="AF401" s="31"/>
      <c r="AG401" s="31"/>
      <c r="AH401" s="31"/>
      <c r="AI401" s="31"/>
      <c r="AJ401" s="32"/>
      <c r="AK401" s="33"/>
      <c r="AL401" s="31"/>
      <c r="AM401" s="31"/>
      <c r="AN401" s="31"/>
      <c r="AO401" s="31"/>
    </row>
    <row r="402" spans="1:41" s="34" customFormat="1" ht="15" customHeight="1" x14ac:dyDescent="0.25">
      <c r="A402" s="43">
        <v>41257</v>
      </c>
      <c r="B402" s="37" t="s">
        <v>1017</v>
      </c>
      <c r="C402" s="44">
        <v>1250</v>
      </c>
      <c r="D402" s="45" t="s">
        <v>1018</v>
      </c>
      <c r="E402" s="37" t="s">
        <v>26</v>
      </c>
      <c r="F402" s="37" t="s">
        <v>20</v>
      </c>
      <c r="G402" s="37"/>
      <c r="H402" s="43"/>
      <c r="I402" s="37"/>
      <c r="J402" s="43"/>
      <c r="K402" s="43" t="s">
        <v>151</v>
      </c>
      <c r="L402" s="26"/>
      <c r="M402" s="37"/>
      <c r="N402" s="23"/>
      <c r="P402" s="28"/>
      <c r="Q402" s="28"/>
      <c r="R402" s="28"/>
      <c r="S402" s="28"/>
      <c r="T402" s="28"/>
      <c r="AB402" s="35">
        <f t="shared" si="12"/>
        <v>1</v>
      </c>
      <c r="AC402" s="36">
        <f t="shared" si="13"/>
        <v>0</v>
      </c>
      <c r="AE402" s="31"/>
      <c r="AF402" s="31"/>
      <c r="AG402" s="31"/>
      <c r="AH402" s="31"/>
      <c r="AI402" s="31"/>
      <c r="AJ402" s="32"/>
      <c r="AK402" s="33"/>
      <c r="AL402" s="31"/>
      <c r="AM402" s="31"/>
      <c r="AN402" s="31"/>
      <c r="AO402" s="31"/>
    </row>
    <row r="403" spans="1:41" s="34" customFormat="1" ht="15" customHeight="1" x14ac:dyDescent="0.25">
      <c r="A403" s="43">
        <v>41257</v>
      </c>
      <c r="B403" s="23" t="s">
        <v>1019</v>
      </c>
      <c r="C403" s="24">
        <v>1251</v>
      </c>
      <c r="D403" s="25" t="s">
        <v>1020</v>
      </c>
      <c r="E403" s="23" t="s">
        <v>109</v>
      </c>
      <c r="F403" s="23" t="s">
        <v>20</v>
      </c>
      <c r="G403" s="23"/>
      <c r="H403" s="22"/>
      <c r="I403" s="23"/>
      <c r="J403" s="22"/>
      <c r="K403" s="22"/>
      <c r="L403" s="26"/>
      <c r="M403" s="23"/>
      <c r="N403" s="23"/>
      <c r="P403" s="28"/>
      <c r="Q403" s="28"/>
      <c r="R403" s="28"/>
      <c r="S403" s="28"/>
      <c r="T403" s="28"/>
      <c r="AB403" s="35" t="e">
        <f>C403-#REF!</f>
        <v>#REF!</v>
      </c>
      <c r="AC403" s="36" t="e">
        <f t="shared" si="13"/>
        <v>#REF!</v>
      </c>
      <c r="AE403" s="31"/>
      <c r="AF403" s="31"/>
      <c r="AG403" s="31"/>
      <c r="AH403" s="31"/>
      <c r="AI403" s="31"/>
      <c r="AJ403" s="32"/>
      <c r="AK403" s="33"/>
      <c r="AL403" s="31"/>
      <c r="AM403" s="31"/>
      <c r="AN403" s="31"/>
      <c r="AO403" s="31"/>
    </row>
    <row r="404" spans="1:41" s="34" customFormat="1" ht="15" customHeight="1" x14ac:dyDescent="0.25">
      <c r="A404" s="43">
        <v>41257</v>
      </c>
      <c r="B404" s="37" t="s">
        <v>1021</v>
      </c>
      <c r="C404" s="44">
        <v>1252</v>
      </c>
      <c r="D404" s="45" t="s">
        <v>1022</v>
      </c>
      <c r="E404" s="37" t="s">
        <v>127</v>
      </c>
      <c r="F404" s="37" t="s">
        <v>20</v>
      </c>
      <c r="G404" s="37"/>
      <c r="H404" s="43"/>
      <c r="I404" s="37"/>
      <c r="J404" s="43"/>
      <c r="K404" s="43"/>
      <c r="L404" s="26"/>
      <c r="M404" s="37"/>
      <c r="N404" s="23"/>
      <c r="P404" s="28"/>
      <c r="Q404" s="28"/>
      <c r="R404" s="28"/>
      <c r="S404" s="28"/>
      <c r="T404" s="28"/>
      <c r="AB404" s="35">
        <f t="shared" si="12"/>
        <v>1</v>
      </c>
      <c r="AC404" s="36">
        <f t="shared" si="13"/>
        <v>0</v>
      </c>
      <c r="AE404" s="31"/>
      <c r="AF404" s="31"/>
      <c r="AG404" s="31"/>
      <c r="AH404" s="31"/>
      <c r="AI404" s="31"/>
      <c r="AJ404" s="32"/>
      <c r="AK404" s="33"/>
      <c r="AL404" s="31"/>
      <c r="AM404" s="31"/>
      <c r="AN404" s="31"/>
      <c r="AO404" s="31"/>
    </row>
    <row r="405" spans="1:41" s="34" customFormat="1" ht="15" customHeight="1" x14ac:dyDescent="0.25">
      <c r="A405" s="43">
        <v>41257</v>
      </c>
      <c r="B405" s="37" t="s">
        <v>1023</v>
      </c>
      <c r="C405" s="44">
        <v>1253</v>
      </c>
      <c r="D405" s="45" t="s">
        <v>1024</v>
      </c>
      <c r="E405" s="37" t="s">
        <v>179</v>
      </c>
      <c r="F405" s="37" t="s">
        <v>20</v>
      </c>
      <c r="G405" s="37"/>
      <c r="H405" s="43"/>
      <c r="I405" s="37"/>
      <c r="J405" s="43"/>
      <c r="K405" s="43"/>
      <c r="L405" s="26"/>
      <c r="M405" s="37"/>
      <c r="N405" s="23"/>
      <c r="P405" s="28"/>
      <c r="Q405" s="28"/>
      <c r="R405" s="28"/>
      <c r="S405" s="28"/>
      <c r="T405" s="28"/>
      <c r="AB405" s="35">
        <f t="shared" si="12"/>
        <v>1</v>
      </c>
      <c r="AC405" s="36">
        <f t="shared" si="13"/>
        <v>0</v>
      </c>
      <c r="AE405" s="31"/>
      <c r="AF405" s="31"/>
      <c r="AG405" s="31"/>
      <c r="AH405" s="31"/>
      <c r="AI405" s="31"/>
      <c r="AJ405" s="32"/>
      <c r="AK405" s="33"/>
      <c r="AL405" s="31"/>
      <c r="AM405" s="31"/>
      <c r="AN405" s="31"/>
      <c r="AO405" s="31"/>
    </row>
    <row r="406" spans="1:41" s="34" customFormat="1" ht="15" customHeight="1" x14ac:dyDescent="0.25">
      <c r="A406" s="43">
        <v>41257</v>
      </c>
      <c r="B406" s="37" t="s">
        <v>1025</v>
      </c>
      <c r="C406" s="44">
        <v>1254</v>
      </c>
      <c r="D406" s="45" t="s">
        <v>1026</v>
      </c>
      <c r="E406" s="37" t="s">
        <v>179</v>
      </c>
      <c r="F406" s="37" t="s">
        <v>20</v>
      </c>
      <c r="G406" s="37"/>
      <c r="H406" s="43"/>
      <c r="I406" s="37"/>
      <c r="J406" s="43"/>
      <c r="K406" s="43"/>
      <c r="L406" s="26"/>
      <c r="M406" s="37"/>
      <c r="N406" s="23"/>
      <c r="P406" s="28"/>
      <c r="Q406" s="28"/>
      <c r="R406" s="28"/>
      <c r="S406" s="28"/>
      <c r="T406" s="28"/>
      <c r="AB406" s="35">
        <f t="shared" si="12"/>
        <v>1</v>
      </c>
      <c r="AC406" s="36">
        <f t="shared" si="13"/>
        <v>0</v>
      </c>
      <c r="AE406" s="31"/>
      <c r="AF406" s="31"/>
      <c r="AG406" s="31"/>
      <c r="AH406" s="31"/>
      <c r="AI406" s="31"/>
      <c r="AJ406" s="32"/>
      <c r="AK406" s="33"/>
      <c r="AL406" s="31"/>
      <c r="AM406" s="31"/>
      <c r="AN406" s="31"/>
      <c r="AO406" s="31"/>
    </row>
    <row r="407" spans="1:41" s="34" customFormat="1" ht="15" customHeight="1" x14ac:dyDescent="0.25">
      <c r="A407" s="43">
        <v>41257</v>
      </c>
      <c r="B407" s="23" t="s">
        <v>1027</v>
      </c>
      <c r="C407" s="24">
        <v>1255</v>
      </c>
      <c r="D407" s="25" t="s">
        <v>1028</v>
      </c>
      <c r="E407" s="23" t="s">
        <v>86</v>
      </c>
      <c r="F407" s="23" t="s">
        <v>106</v>
      </c>
      <c r="G407" s="23"/>
      <c r="H407" s="22">
        <v>41320</v>
      </c>
      <c r="I407" s="23"/>
      <c r="J407" s="22"/>
      <c r="K407" s="22"/>
      <c r="L407" s="26"/>
      <c r="M407" s="23"/>
      <c r="N407" s="23"/>
      <c r="P407" s="28"/>
      <c r="Q407" s="28"/>
      <c r="R407" s="28"/>
      <c r="S407" s="28"/>
      <c r="T407" s="28"/>
      <c r="AB407" s="35">
        <f t="shared" si="12"/>
        <v>1</v>
      </c>
      <c r="AC407" s="36">
        <f t="shared" si="13"/>
        <v>0</v>
      </c>
      <c r="AE407" s="31"/>
      <c r="AF407" s="31"/>
      <c r="AG407" s="31"/>
      <c r="AH407" s="31"/>
      <c r="AI407" s="31"/>
      <c r="AJ407" s="32"/>
      <c r="AK407" s="33"/>
      <c r="AL407" s="31"/>
      <c r="AM407" s="31"/>
      <c r="AN407" s="31"/>
      <c r="AO407" s="31"/>
    </row>
    <row r="408" spans="1:41" s="34" customFormat="1" ht="15" customHeight="1" x14ac:dyDescent="0.25">
      <c r="A408" s="43">
        <v>41257</v>
      </c>
      <c r="B408" s="37" t="s">
        <v>1029</v>
      </c>
      <c r="C408" s="44">
        <v>1256</v>
      </c>
      <c r="D408" s="45" t="s">
        <v>1030</v>
      </c>
      <c r="E408" s="37" t="s">
        <v>79</v>
      </c>
      <c r="F408" s="37" t="s">
        <v>20</v>
      </c>
      <c r="G408" s="37"/>
      <c r="H408" s="43"/>
      <c r="I408" s="37"/>
      <c r="J408" s="43"/>
      <c r="K408" s="43"/>
      <c r="L408" s="26"/>
      <c r="M408" s="37"/>
      <c r="N408" s="23"/>
      <c r="P408" s="28"/>
      <c r="Q408" s="28"/>
      <c r="R408" s="28"/>
      <c r="S408" s="28"/>
      <c r="T408" s="28"/>
      <c r="AB408" s="35" t="e">
        <f>C408-#REF!</f>
        <v>#REF!</v>
      </c>
      <c r="AC408" s="36" t="e">
        <f t="shared" si="13"/>
        <v>#REF!</v>
      </c>
      <c r="AE408" s="31"/>
      <c r="AF408" s="31"/>
      <c r="AG408" s="31"/>
      <c r="AH408" s="31"/>
      <c r="AI408" s="31"/>
      <c r="AJ408" s="32"/>
      <c r="AK408" s="33"/>
      <c r="AL408" s="31"/>
      <c r="AM408" s="31"/>
      <c r="AN408" s="31"/>
      <c r="AO408" s="31"/>
    </row>
    <row r="409" spans="1:41" s="34" customFormat="1" ht="15" customHeight="1" x14ac:dyDescent="0.25">
      <c r="A409" s="43">
        <v>41257</v>
      </c>
      <c r="B409" s="37" t="s">
        <v>1031</v>
      </c>
      <c r="C409" s="44">
        <v>1257</v>
      </c>
      <c r="D409" s="45" t="s">
        <v>1032</v>
      </c>
      <c r="E409" s="37" t="s">
        <v>79</v>
      </c>
      <c r="F409" s="37" t="s">
        <v>20</v>
      </c>
      <c r="G409" s="37"/>
      <c r="H409" s="43"/>
      <c r="I409" s="37"/>
      <c r="J409" s="43"/>
      <c r="K409" s="43"/>
      <c r="L409" s="26"/>
      <c r="M409" s="37" t="s">
        <v>1033</v>
      </c>
      <c r="N409" s="23"/>
      <c r="P409" s="28"/>
      <c r="Q409" s="28"/>
      <c r="R409" s="28"/>
      <c r="S409" s="28"/>
      <c r="T409" s="28"/>
      <c r="AB409" s="35">
        <f t="shared" si="12"/>
        <v>1</v>
      </c>
      <c r="AC409" s="36">
        <f t="shared" si="13"/>
        <v>0</v>
      </c>
      <c r="AE409" s="31"/>
      <c r="AF409" s="31"/>
      <c r="AG409" s="31"/>
      <c r="AH409" s="31"/>
      <c r="AI409" s="31"/>
      <c r="AJ409" s="32"/>
      <c r="AK409" s="33"/>
      <c r="AL409" s="31"/>
      <c r="AM409" s="31"/>
      <c r="AN409" s="31"/>
      <c r="AO409" s="31"/>
    </row>
    <row r="410" spans="1:41" s="34" customFormat="1" ht="15" customHeight="1" x14ac:dyDescent="0.25">
      <c r="A410" s="43">
        <v>41257</v>
      </c>
      <c r="B410" s="37" t="s">
        <v>1034</v>
      </c>
      <c r="C410" s="44">
        <v>1258</v>
      </c>
      <c r="D410" s="45" t="s">
        <v>1035</v>
      </c>
      <c r="E410" s="37" t="s">
        <v>161</v>
      </c>
      <c r="F410" s="37" t="s">
        <v>20</v>
      </c>
      <c r="G410" s="37"/>
      <c r="H410" s="43"/>
      <c r="I410" s="37"/>
      <c r="J410" s="43"/>
      <c r="K410" s="43" t="s">
        <v>151</v>
      </c>
      <c r="L410" s="26"/>
      <c r="M410" s="37"/>
      <c r="N410" s="23"/>
      <c r="P410" s="28"/>
      <c r="Q410" s="28"/>
      <c r="R410" s="28"/>
      <c r="S410" s="28"/>
      <c r="T410" s="28"/>
      <c r="AB410" s="35">
        <f t="shared" si="12"/>
        <v>1</v>
      </c>
      <c r="AC410" s="36">
        <f t="shared" si="13"/>
        <v>0</v>
      </c>
      <c r="AE410" s="31"/>
      <c r="AF410" s="31"/>
      <c r="AG410" s="31"/>
      <c r="AH410" s="31"/>
      <c r="AI410" s="31"/>
      <c r="AJ410" s="32"/>
      <c r="AK410" s="33"/>
      <c r="AL410" s="31"/>
      <c r="AM410" s="31"/>
      <c r="AN410" s="31"/>
      <c r="AO410" s="31"/>
    </row>
    <row r="411" spans="1:41" s="34" customFormat="1" ht="15" customHeight="1" x14ac:dyDescent="0.25">
      <c r="A411" s="43">
        <v>41257</v>
      </c>
      <c r="B411" s="37" t="s">
        <v>1036</v>
      </c>
      <c r="C411" s="44">
        <v>1259</v>
      </c>
      <c r="D411" s="45" t="s">
        <v>1037</v>
      </c>
      <c r="E411" s="37" t="s">
        <v>179</v>
      </c>
      <c r="F411" s="37" t="s">
        <v>106</v>
      </c>
      <c r="G411" s="37"/>
      <c r="H411" s="43"/>
      <c r="I411" s="37"/>
      <c r="J411" s="43"/>
      <c r="K411" s="43"/>
      <c r="L411" s="26"/>
      <c r="M411" s="37"/>
      <c r="N411" s="23"/>
      <c r="P411" s="28"/>
      <c r="Q411" s="28"/>
      <c r="R411" s="28"/>
      <c r="S411" s="28"/>
      <c r="T411" s="28"/>
      <c r="AB411" s="35">
        <f t="shared" si="12"/>
        <v>1</v>
      </c>
      <c r="AC411" s="36">
        <f t="shared" si="13"/>
        <v>0</v>
      </c>
      <c r="AE411" s="31"/>
      <c r="AF411" s="31"/>
      <c r="AG411" s="31"/>
      <c r="AH411" s="31"/>
      <c r="AI411" s="31"/>
      <c r="AJ411" s="32"/>
      <c r="AK411" s="33"/>
      <c r="AL411" s="31"/>
      <c r="AM411" s="31"/>
      <c r="AN411" s="31"/>
      <c r="AO411" s="31"/>
    </row>
    <row r="412" spans="1:41" s="34" customFormat="1" ht="15" customHeight="1" x14ac:dyDescent="0.25">
      <c r="A412" s="43">
        <v>41257</v>
      </c>
      <c r="B412" s="37" t="s">
        <v>1038</v>
      </c>
      <c r="C412" s="44">
        <v>1260</v>
      </c>
      <c r="D412" s="45" t="s">
        <v>1039</v>
      </c>
      <c r="E412" s="37" t="s">
        <v>57</v>
      </c>
      <c r="F412" s="37" t="s">
        <v>20</v>
      </c>
      <c r="G412" s="37"/>
      <c r="H412" s="43"/>
      <c r="I412" s="37"/>
      <c r="J412" s="43"/>
      <c r="K412" s="43"/>
      <c r="L412" s="26"/>
      <c r="M412" s="37"/>
      <c r="N412" s="23"/>
      <c r="P412" s="28"/>
      <c r="Q412" s="28"/>
      <c r="R412" s="28"/>
      <c r="S412" s="28"/>
      <c r="T412" s="28"/>
      <c r="AB412" s="35">
        <f t="shared" si="12"/>
        <v>1</v>
      </c>
      <c r="AC412" s="36">
        <f t="shared" si="13"/>
        <v>0</v>
      </c>
      <c r="AE412" s="31"/>
      <c r="AF412" s="31"/>
      <c r="AG412" s="31"/>
      <c r="AH412" s="31"/>
      <c r="AI412" s="31"/>
      <c r="AJ412" s="32"/>
      <c r="AK412" s="33"/>
      <c r="AL412" s="31"/>
      <c r="AM412" s="31"/>
      <c r="AN412" s="31"/>
      <c r="AO412" s="31"/>
    </row>
    <row r="413" spans="1:41" s="34" customFormat="1" ht="15" customHeight="1" x14ac:dyDescent="0.25">
      <c r="A413" s="43">
        <v>41257</v>
      </c>
      <c r="B413" s="37" t="s">
        <v>89</v>
      </c>
      <c r="C413" s="44">
        <v>1261</v>
      </c>
      <c r="D413" s="45" t="s">
        <v>90</v>
      </c>
      <c r="E413" s="37" t="s">
        <v>86</v>
      </c>
      <c r="F413" s="37" t="s">
        <v>20</v>
      </c>
      <c r="G413" s="37"/>
      <c r="H413" s="43"/>
      <c r="I413" s="37"/>
      <c r="J413" s="43"/>
      <c r="K413" s="43"/>
      <c r="L413" s="26"/>
      <c r="M413" s="37"/>
      <c r="N413" s="23"/>
      <c r="P413" s="28"/>
      <c r="Q413" s="28"/>
      <c r="R413" s="28"/>
      <c r="S413" s="28"/>
      <c r="T413" s="28"/>
      <c r="AB413" s="35">
        <f t="shared" si="12"/>
        <v>1</v>
      </c>
      <c r="AC413" s="36">
        <f t="shared" si="13"/>
        <v>0</v>
      </c>
      <c r="AE413" s="31"/>
      <c r="AF413" s="31"/>
      <c r="AG413" s="31"/>
      <c r="AH413" s="31"/>
      <c r="AI413" s="31"/>
      <c r="AJ413" s="32"/>
      <c r="AK413" s="33"/>
      <c r="AL413" s="31"/>
      <c r="AM413" s="31"/>
      <c r="AN413" s="31"/>
      <c r="AO413" s="31"/>
    </row>
    <row r="414" spans="1:41" s="34" customFormat="1" ht="15" customHeight="1" x14ac:dyDescent="0.25">
      <c r="A414" s="43">
        <v>41257</v>
      </c>
      <c r="B414" s="37" t="s">
        <v>1040</v>
      </c>
      <c r="C414" s="44">
        <v>1262</v>
      </c>
      <c r="D414" s="45" t="s">
        <v>1041</v>
      </c>
      <c r="E414" s="37" t="s">
        <v>57</v>
      </c>
      <c r="F414" s="37" t="s">
        <v>20</v>
      </c>
      <c r="G414" s="37"/>
      <c r="H414" s="43"/>
      <c r="I414" s="37"/>
      <c r="J414" s="43"/>
      <c r="K414" s="43" t="s">
        <v>151</v>
      </c>
      <c r="L414" s="26"/>
      <c r="M414" s="37" t="s">
        <v>1042</v>
      </c>
      <c r="N414" s="23"/>
      <c r="P414" s="28"/>
      <c r="Q414" s="28"/>
      <c r="R414" s="28"/>
      <c r="S414" s="28"/>
      <c r="T414" s="28"/>
      <c r="AB414" s="35">
        <f t="shared" si="12"/>
        <v>1</v>
      </c>
      <c r="AC414" s="36">
        <f t="shared" si="13"/>
        <v>0</v>
      </c>
      <c r="AE414" s="31"/>
      <c r="AF414" s="31"/>
      <c r="AG414" s="31"/>
      <c r="AH414" s="31"/>
      <c r="AI414" s="31"/>
      <c r="AJ414" s="32"/>
      <c r="AK414" s="33"/>
      <c r="AL414" s="31"/>
      <c r="AM414" s="31"/>
      <c r="AN414" s="31"/>
      <c r="AO414" s="31"/>
    </row>
    <row r="415" spans="1:41" s="34" customFormat="1" ht="15" customHeight="1" x14ac:dyDescent="0.25">
      <c r="A415" s="43">
        <v>41257</v>
      </c>
      <c r="B415" s="37" t="s">
        <v>1043</v>
      </c>
      <c r="C415" s="44">
        <v>1263</v>
      </c>
      <c r="D415" s="45" t="s">
        <v>1044</v>
      </c>
      <c r="E415" s="37" t="s">
        <v>45</v>
      </c>
      <c r="F415" s="37" t="s">
        <v>20</v>
      </c>
      <c r="G415" s="37"/>
      <c r="H415" s="43">
        <v>41324</v>
      </c>
      <c r="I415" s="37"/>
      <c r="J415" s="43"/>
      <c r="K415" s="43"/>
      <c r="L415" s="26"/>
      <c r="M415" s="37"/>
      <c r="N415" s="23"/>
      <c r="P415" s="28"/>
      <c r="Q415" s="28"/>
      <c r="R415" s="28"/>
      <c r="S415" s="28"/>
      <c r="T415" s="28"/>
      <c r="AB415" s="35" t="e">
        <f>C415-#REF!</f>
        <v>#REF!</v>
      </c>
      <c r="AC415" s="36" t="e">
        <f t="shared" si="13"/>
        <v>#REF!</v>
      </c>
      <c r="AE415" s="31"/>
      <c r="AF415" s="31"/>
      <c r="AG415" s="31"/>
      <c r="AH415" s="31"/>
      <c r="AI415" s="31"/>
      <c r="AJ415" s="32"/>
      <c r="AK415" s="33"/>
      <c r="AL415" s="31"/>
      <c r="AM415" s="31"/>
      <c r="AN415" s="31"/>
      <c r="AO415" s="31"/>
    </row>
    <row r="416" spans="1:41" s="34" customFormat="1" ht="15" customHeight="1" x14ac:dyDescent="0.25">
      <c r="A416" s="43">
        <v>41257</v>
      </c>
      <c r="B416" s="37" t="s">
        <v>1045</v>
      </c>
      <c r="C416" s="44">
        <v>1264</v>
      </c>
      <c r="D416" s="45" t="s">
        <v>1046</v>
      </c>
      <c r="E416" s="37" t="s">
        <v>57</v>
      </c>
      <c r="F416" s="37" t="s">
        <v>106</v>
      </c>
      <c r="G416" s="37"/>
      <c r="H416" s="43"/>
      <c r="I416" s="37"/>
      <c r="J416" s="43"/>
      <c r="K416" s="43"/>
      <c r="L416" s="26"/>
      <c r="M416" s="37" t="s">
        <v>1047</v>
      </c>
      <c r="N416" s="23"/>
      <c r="P416" s="28"/>
      <c r="Q416" s="28"/>
      <c r="R416" s="28"/>
      <c r="S416" s="28"/>
      <c r="T416" s="28"/>
      <c r="AB416" s="35">
        <f>C416-C415</f>
        <v>1</v>
      </c>
      <c r="AC416" s="36">
        <f>AB416-1</f>
        <v>0</v>
      </c>
      <c r="AE416" s="31"/>
      <c r="AF416" s="31"/>
      <c r="AG416" s="31"/>
      <c r="AH416" s="31"/>
      <c r="AI416" s="31"/>
      <c r="AJ416" s="32"/>
      <c r="AK416" s="33"/>
      <c r="AL416" s="31"/>
      <c r="AM416" s="31"/>
      <c r="AN416" s="31"/>
      <c r="AO416" s="31"/>
    </row>
    <row r="417" spans="1:41" s="47" customFormat="1" ht="15" customHeight="1" x14ac:dyDescent="0.25">
      <c r="A417" s="43">
        <v>41257</v>
      </c>
      <c r="B417" s="37" t="s">
        <v>1048</v>
      </c>
      <c r="C417" s="44">
        <v>1265</v>
      </c>
      <c r="D417" s="45" t="s">
        <v>1049</v>
      </c>
      <c r="E417" s="37" t="s">
        <v>127</v>
      </c>
      <c r="F417" s="37" t="s">
        <v>20</v>
      </c>
      <c r="G417" s="37"/>
      <c r="H417" s="43"/>
      <c r="I417" s="37"/>
      <c r="J417" s="43"/>
      <c r="K417" s="43"/>
      <c r="L417" s="26"/>
      <c r="M417" s="37"/>
      <c r="N417" s="46"/>
      <c r="P417" s="48"/>
      <c r="Q417" s="48"/>
      <c r="R417" s="48"/>
      <c r="S417" s="48"/>
      <c r="T417" s="48"/>
      <c r="AB417" s="49">
        <f t="shared" si="12"/>
        <v>1</v>
      </c>
      <c r="AC417" s="50">
        <f t="shared" si="13"/>
        <v>0</v>
      </c>
      <c r="AE417" s="48"/>
      <c r="AF417" s="48"/>
      <c r="AG417" s="48"/>
      <c r="AH417" s="48"/>
      <c r="AI417" s="48"/>
      <c r="AJ417" s="51"/>
      <c r="AK417" s="52"/>
      <c r="AL417" s="48"/>
      <c r="AM417" s="48"/>
      <c r="AN417" s="48"/>
      <c r="AO417" s="48"/>
    </row>
    <row r="418" spans="1:41" s="34" customFormat="1" ht="15" customHeight="1" x14ac:dyDescent="0.25">
      <c r="A418" s="43">
        <v>41257</v>
      </c>
      <c r="B418" s="37" t="s">
        <v>1050</v>
      </c>
      <c r="C418" s="44">
        <v>1266</v>
      </c>
      <c r="D418" s="45" t="s">
        <v>1051</v>
      </c>
      <c r="E418" s="37" t="s">
        <v>78</v>
      </c>
      <c r="F418" s="37" t="s">
        <v>106</v>
      </c>
      <c r="G418" s="37"/>
      <c r="H418" s="43"/>
      <c r="I418" s="37"/>
      <c r="J418" s="43"/>
      <c r="K418" s="43"/>
      <c r="L418" s="26"/>
      <c r="M418" s="37"/>
      <c r="N418" s="23"/>
      <c r="P418" s="28"/>
      <c r="Q418" s="28"/>
      <c r="R418" s="28"/>
      <c r="S418" s="28"/>
      <c r="T418" s="28"/>
      <c r="AB418" s="35">
        <f>C418-C417</f>
        <v>1</v>
      </c>
      <c r="AC418" s="36">
        <f>AB418-1</f>
        <v>0</v>
      </c>
      <c r="AE418" s="31"/>
      <c r="AF418" s="31"/>
      <c r="AG418" s="31"/>
      <c r="AH418" s="31"/>
      <c r="AI418" s="31"/>
      <c r="AJ418" s="32"/>
      <c r="AK418" s="33"/>
      <c r="AL418" s="31"/>
      <c r="AM418" s="31"/>
      <c r="AN418" s="31"/>
      <c r="AO418" s="31"/>
    </row>
    <row r="419" spans="1:41" s="34" customFormat="1" ht="15" customHeight="1" x14ac:dyDescent="0.25">
      <c r="A419" s="43">
        <v>41257</v>
      </c>
      <c r="B419" s="37" t="s">
        <v>1052</v>
      </c>
      <c r="C419" s="44">
        <v>1267</v>
      </c>
      <c r="D419" s="45" t="s">
        <v>1053</v>
      </c>
      <c r="E419" s="37" t="s">
        <v>26</v>
      </c>
      <c r="F419" s="37" t="s">
        <v>20</v>
      </c>
      <c r="G419" s="37"/>
      <c r="H419" s="43"/>
      <c r="I419" s="37"/>
      <c r="J419" s="43"/>
      <c r="K419" s="43" t="s">
        <v>151</v>
      </c>
      <c r="L419" s="26"/>
      <c r="M419" s="37"/>
      <c r="N419" s="23"/>
      <c r="P419" s="28"/>
      <c r="Q419" s="28"/>
      <c r="R419" s="28"/>
      <c r="S419" s="28"/>
      <c r="T419" s="28"/>
      <c r="AB419" s="35">
        <f t="shared" si="12"/>
        <v>1</v>
      </c>
      <c r="AC419" s="36">
        <f t="shared" si="13"/>
        <v>0</v>
      </c>
      <c r="AE419" s="31"/>
      <c r="AF419" s="31"/>
      <c r="AG419" s="31"/>
      <c r="AH419" s="31"/>
      <c r="AI419" s="31"/>
      <c r="AJ419" s="32"/>
      <c r="AK419" s="33"/>
      <c r="AL419" s="31"/>
      <c r="AM419" s="31"/>
      <c r="AN419" s="31"/>
      <c r="AO419" s="31"/>
    </row>
    <row r="420" spans="1:41" s="34" customFormat="1" ht="15" customHeight="1" x14ac:dyDescent="0.25">
      <c r="A420" s="43">
        <v>41257</v>
      </c>
      <c r="B420" s="37" t="s">
        <v>1054</v>
      </c>
      <c r="C420" s="44">
        <v>1268</v>
      </c>
      <c r="D420" s="45" t="s">
        <v>1055</v>
      </c>
      <c r="E420" s="37" t="s">
        <v>73</v>
      </c>
      <c r="F420" s="37" t="s">
        <v>20</v>
      </c>
      <c r="G420" s="37"/>
      <c r="H420" s="43"/>
      <c r="I420" s="37"/>
      <c r="J420" s="43"/>
      <c r="K420" s="43"/>
      <c r="L420" s="26"/>
      <c r="M420" s="37"/>
      <c r="N420" s="23"/>
      <c r="P420" s="28"/>
      <c r="Q420" s="28"/>
      <c r="R420" s="28"/>
      <c r="S420" s="28"/>
      <c r="T420" s="28"/>
      <c r="AB420" s="35">
        <f t="shared" si="12"/>
        <v>1</v>
      </c>
      <c r="AC420" s="36">
        <f t="shared" si="13"/>
        <v>0</v>
      </c>
      <c r="AE420" s="31"/>
      <c r="AF420" s="31"/>
      <c r="AG420" s="31"/>
      <c r="AH420" s="31"/>
      <c r="AI420" s="31"/>
      <c r="AJ420" s="32"/>
      <c r="AK420" s="33"/>
      <c r="AL420" s="31"/>
      <c r="AM420" s="31"/>
      <c r="AN420" s="31"/>
      <c r="AO420" s="31"/>
    </row>
    <row r="421" spans="1:41" s="34" customFormat="1" ht="15" customHeight="1" x14ac:dyDescent="0.25">
      <c r="A421" s="43">
        <v>41257</v>
      </c>
      <c r="B421" s="37" t="s">
        <v>1056</v>
      </c>
      <c r="C421" s="44">
        <v>1269</v>
      </c>
      <c r="D421" s="45" t="s">
        <v>1057</v>
      </c>
      <c r="E421" s="37" t="s">
        <v>79</v>
      </c>
      <c r="F421" s="37" t="s">
        <v>20</v>
      </c>
      <c r="G421" s="37"/>
      <c r="H421" s="43">
        <v>41291</v>
      </c>
      <c r="I421" s="37"/>
      <c r="J421" s="43"/>
      <c r="K421" s="43"/>
      <c r="L421" s="26"/>
      <c r="M421" s="37"/>
      <c r="N421" s="23"/>
      <c r="P421" s="28"/>
      <c r="Q421" s="28"/>
      <c r="R421" s="28"/>
      <c r="S421" s="28"/>
      <c r="T421" s="28"/>
      <c r="AB421" s="35">
        <f t="shared" si="12"/>
        <v>1</v>
      </c>
      <c r="AC421" s="36">
        <f t="shared" si="13"/>
        <v>0</v>
      </c>
      <c r="AE421" s="31"/>
      <c r="AF421" s="31"/>
      <c r="AG421" s="31"/>
      <c r="AH421" s="31"/>
      <c r="AI421" s="31"/>
      <c r="AJ421" s="32"/>
      <c r="AK421" s="33"/>
      <c r="AL421" s="31"/>
      <c r="AM421" s="31"/>
      <c r="AN421" s="31"/>
      <c r="AO421" s="31"/>
    </row>
    <row r="422" spans="1:41" s="34" customFormat="1" ht="15" customHeight="1" x14ac:dyDescent="0.25">
      <c r="A422" s="43">
        <v>41257</v>
      </c>
      <c r="B422" s="23" t="s">
        <v>1058</v>
      </c>
      <c r="C422" s="24">
        <v>1270</v>
      </c>
      <c r="D422" s="25" t="s">
        <v>1059</v>
      </c>
      <c r="E422" s="23" t="s">
        <v>73</v>
      </c>
      <c r="F422" s="23" t="s">
        <v>106</v>
      </c>
      <c r="G422" s="23"/>
      <c r="H422" s="22"/>
      <c r="I422" s="23"/>
      <c r="J422" s="22"/>
      <c r="K422" s="22"/>
      <c r="L422" s="26"/>
      <c r="M422" s="23"/>
      <c r="N422" s="23"/>
      <c r="P422" s="28"/>
      <c r="Q422" s="28"/>
      <c r="R422" s="28"/>
      <c r="S422" s="28"/>
      <c r="T422" s="28"/>
      <c r="AB422" s="35" t="e">
        <f>C422-#REF!</f>
        <v>#REF!</v>
      </c>
      <c r="AC422" s="36" t="e">
        <f t="shared" si="13"/>
        <v>#REF!</v>
      </c>
      <c r="AE422" s="31"/>
      <c r="AF422" s="31"/>
      <c r="AG422" s="31"/>
      <c r="AH422" s="31"/>
      <c r="AI422" s="31"/>
      <c r="AJ422" s="32"/>
      <c r="AK422" s="33"/>
      <c r="AL422" s="31"/>
      <c r="AM422" s="31"/>
      <c r="AN422" s="31"/>
      <c r="AO422" s="31"/>
    </row>
    <row r="423" spans="1:41" s="34" customFormat="1" ht="15" customHeight="1" x14ac:dyDescent="0.25">
      <c r="A423" s="43">
        <v>41257</v>
      </c>
      <c r="B423" s="37" t="s">
        <v>1060</v>
      </c>
      <c r="C423" s="44">
        <v>1271</v>
      </c>
      <c r="D423" s="45" t="s">
        <v>1061</v>
      </c>
      <c r="E423" s="37" t="s">
        <v>127</v>
      </c>
      <c r="F423" s="37" t="s">
        <v>106</v>
      </c>
      <c r="G423" s="37"/>
      <c r="H423" s="43"/>
      <c r="I423" s="37"/>
      <c r="J423" s="43"/>
      <c r="K423" s="43"/>
      <c r="L423" s="26"/>
      <c r="M423" s="37"/>
      <c r="N423" s="23"/>
      <c r="P423" s="28"/>
      <c r="Q423" s="28"/>
      <c r="R423" s="28"/>
      <c r="S423" s="28"/>
      <c r="T423" s="28"/>
      <c r="AB423" s="35">
        <f t="shared" si="12"/>
        <v>1</v>
      </c>
      <c r="AC423" s="36">
        <f t="shared" si="13"/>
        <v>0</v>
      </c>
      <c r="AE423" s="31"/>
      <c r="AF423" s="31"/>
      <c r="AG423" s="31"/>
      <c r="AH423" s="31"/>
      <c r="AI423" s="31"/>
      <c r="AJ423" s="32"/>
      <c r="AK423" s="33"/>
      <c r="AL423" s="31"/>
      <c r="AM423" s="31"/>
      <c r="AN423" s="31"/>
      <c r="AO423" s="31"/>
    </row>
    <row r="424" spans="1:41" s="34" customFormat="1" ht="15" customHeight="1" x14ac:dyDescent="0.25">
      <c r="A424" s="43">
        <v>41257</v>
      </c>
      <c r="B424" s="37" t="s">
        <v>1062</v>
      </c>
      <c r="C424" s="44">
        <v>1272</v>
      </c>
      <c r="D424" s="45" t="s">
        <v>1063</v>
      </c>
      <c r="E424" s="37" t="s">
        <v>179</v>
      </c>
      <c r="F424" s="37" t="s">
        <v>106</v>
      </c>
      <c r="G424" s="37"/>
      <c r="H424" s="43"/>
      <c r="I424" s="37"/>
      <c r="J424" s="43"/>
      <c r="K424" s="43"/>
      <c r="L424" s="26"/>
      <c r="M424" s="37"/>
      <c r="N424" s="23"/>
      <c r="P424" s="28"/>
      <c r="Q424" s="28"/>
      <c r="R424" s="28"/>
      <c r="S424" s="28"/>
      <c r="T424" s="28"/>
      <c r="AB424" s="35">
        <f t="shared" si="12"/>
        <v>1</v>
      </c>
      <c r="AC424" s="36">
        <f t="shared" si="13"/>
        <v>0</v>
      </c>
      <c r="AE424" s="31"/>
      <c r="AF424" s="31"/>
      <c r="AG424" s="31"/>
      <c r="AH424" s="31"/>
      <c r="AI424" s="31"/>
      <c r="AJ424" s="32"/>
      <c r="AK424" s="33"/>
      <c r="AL424" s="31"/>
      <c r="AM424" s="31"/>
      <c r="AN424" s="31"/>
      <c r="AO424" s="31"/>
    </row>
    <row r="425" spans="1:41" s="34" customFormat="1" ht="15" customHeight="1" x14ac:dyDescent="0.25">
      <c r="A425" s="43">
        <v>41257</v>
      </c>
      <c r="B425" s="23" t="s">
        <v>1064</v>
      </c>
      <c r="C425" s="24">
        <v>1273</v>
      </c>
      <c r="D425" s="25" t="s">
        <v>1065</v>
      </c>
      <c r="E425" s="23" t="s">
        <v>26</v>
      </c>
      <c r="F425" s="23" t="s">
        <v>106</v>
      </c>
      <c r="G425" s="23"/>
      <c r="H425" s="22"/>
      <c r="I425" s="23"/>
      <c r="J425" s="22"/>
      <c r="K425" s="22" t="s">
        <v>151</v>
      </c>
      <c r="L425" s="26"/>
      <c r="M425" s="23"/>
      <c r="N425" s="23"/>
      <c r="P425" s="28"/>
      <c r="Q425" s="28"/>
      <c r="R425" s="28"/>
      <c r="S425" s="28"/>
      <c r="T425" s="28"/>
      <c r="AB425" s="35">
        <f t="shared" si="12"/>
        <v>1</v>
      </c>
      <c r="AC425" s="36">
        <f t="shared" si="13"/>
        <v>0</v>
      </c>
      <c r="AE425" s="31"/>
      <c r="AF425" s="31"/>
      <c r="AG425" s="31"/>
      <c r="AH425" s="31"/>
      <c r="AI425" s="31"/>
      <c r="AJ425" s="32"/>
      <c r="AK425" s="33"/>
      <c r="AL425" s="31"/>
      <c r="AM425" s="31"/>
      <c r="AN425" s="31"/>
      <c r="AO425" s="31"/>
    </row>
    <row r="426" spans="1:41" s="34" customFormat="1" ht="15" customHeight="1" x14ac:dyDescent="0.25">
      <c r="A426" s="43">
        <v>41257</v>
      </c>
      <c r="B426" s="23" t="s">
        <v>1066</v>
      </c>
      <c r="C426" s="24">
        <v>1274</v>
      </c>
      <c r="D426" s="25" t="s">
        <v>1067</v>
      </c>
      <c r="E426" s="23" t="s">
        <v>179</v>
      </c>
      <c r="F426" s="23" t="s">
        <v>106</v>
      </c>
      <c r="G426" s="23"/>
      <c r="H426" s="22"/>
      <c r="I426" s="23"/>
      <c r="J426" s="22"/>
      <c r="K426" s="22"/>
      <c r="L426" s="26"/>
      <c r="M426" s="23"/>
      <c r="N426" s="23"/>
      <c r="P426" s="28"/>
      <c r="Q426" s="28"/>
      <c r="R426" s="28"/>
      <c r="S426" s="28"/>
      <c r="T426" s="28"/>
      <c r="AB426" s="35">
        <f t="shared" si="12"/>
        <v>1</v>
      </c>
      <c r="AC426" s="36">
        <f t="shared" si="13"/>
        <v>0</v>
      </c>
      <c r="AE426" s="31"/>
      <c r="AF426" s="31"/>
      <c r="AG426" s="31"/>
      <c r="AH426" s="31"/>
      <c r="AI426" s="31"/>
      <c r="AJ426" s="32"/>
      <c r="AK426" s="33"/>
      <c r="AL426" s="31"/>
      <c r="AM426" s="31"/>
      <c r="AN426" s="31"/>
      <c r="AO426" s="31"/>
    </row>
    <row r="427" spans="1:41" s="34" customFormat="1" ht="15" customHeight="1" x14ac:dyDescent="0.25">
      <c r="A427" s="43">
        <v>41257</v>
      </c>
      <c r="B427" s="37" t="s">
        <v>1068</v>
      </c>
      <c r="C427" s="44">
        <v>1275</v>
      </c>
      <c r="D427" s="45" t="s">
        <v>1069</v>
      </c>
      <c r="E427" s="37" t="s">
        <v>127</v>
      </c>
      <c r="F427" s="37" t="s">
        <v>20</v>
      </c>
      <c r="G427" s="37"/>
      <c r="H427" s="43"/>
      <c r="I427" s="37"/>
      <c r="J427" s="43"/>
      <c r="K427" s="43"/>
      <c r="L427" s="26"/>
      <c r="M427" s="37"/>
      <c r="N427" s="23"/>
      <c r="P427" s="28"/>
      <c r="Q427" s="28"/>
      <c r="R427" s="28"/>
      <c r="S427" s="28"/>
      <c r="T427" s="28"/>
      <c r="AB427" s="35">
        <f t="shared" si="12"/>
        <v>1</v>
      </c>
      <c r="AC427" s="36">
        <f t="shared" si="13"/>
        <v>0</v>
      </c>
      <c r="AE427" s="31"/>
      <c r="AF427" s="31"/>
      <c r="AG427" s="31"/>
      <c r="AH427" s="31"/>
      <c r="AI427" s="31"/>
      <c r="AJ427" s="32"/>
      <c r="AK427" s="33"/>
      <c r="AL427" s="31"/>
      <c r="AM427" s="31"/>
      <c r="AN427" s="31"/>
      <c r="AO427" s="31"/>
    </row>
    <row r="428" spans="1:41" s="34" customFormat="1" ht="15" customHeight="1" x14ac:dyDescent="0.25">
      <c r="A428" s="43">
        <v>41257</v>
      </c>
      <c r="B428" s="37" t="s">
        <v>1070</v>
      </c>
      <c r="C428" s="44">
        <v>1276</v>
      </c>
      <c r="D428" s="45" t="s">
        <v>1071</v>
      </c>
      <c r="E428" s="37" t="s">
        <v>127</v>
      </c>
      <c r="F428" s="37" t="s">
        <v>106</v>
      </c>
      <c r="G428" s="37"/>
      <c r="H428" s="43"/>
      <c r="I428" s="37"/>
      <c r="J428" s="43"/>
      <c r="K428" s="43"/>
      <c r="L428" s="26"/>
      <c r="M428" s="37"/>
      <c r="N428" s="23"/>
      <c r="P428" s="28"/>
      <c r="Q428" s="28"/>
      <c r="R428" s="28"/>
      <c r="S428" s="28"/>
      <c r="T428" s="28"/>
      <c r="AB428" s="35">
        <f t="shared" si="12"/>
        <v>1</v>
      </c>
      <c r="AC428" s="36">
        <f t="shared" si="13"/>
        <v>0</v>
      </c>
      <c r="AE428" s="31"/>
      <c r="AF428" s="31"/>
      <c r="AG428" s="31"/>
      <c r="AH428" s="31"/>
      <c r="AI428" s="31"/>
      <c r="AJ428" s="32"/>
      <c r="AK428" s="33"/>
      <c r="AL428" s="31"/>
      <c r="AM428" s="31"/>
      <c r="AN428" s="31"/>
      <c r="AO428" s="31"/>
    </row>
    <row r="429" spans="1:41" s="34" customFormat="1" ht="15" customHeight="1" x14ac:dyDescent="0.25">
      <c r="A429" s="43">
        <v>41257</v>
      </c>
      <c r="B429" s="23" t="s">
        <v>1072</v>
      </c>
      <c r="C429" s="24">
        <v>1277</v>
      </c>
      <c r="D429" s="25" t="s">
        <v>1073</v>
      </c>
      <c r="E429" s="23" t="s">
        <v>79</v>
      </c>
      <c r="F429" s="23" t="s">
        <v>1074</v>
      </c>
      <c r="G429" s="23"/>
      <c r="H429" s="22">
        <v>41318</v>
      </c>
      <c r="I429" s="23"/>
      <c r="J429" s="22"/>
      <c r="K429" s="22"/>
      <c r="L429" s="26"/>
      <c r="M429" s="23" t="s">
        <v>1075</v>
      </c>
      <c r="N429" s="23"/>
      <c r="P429" s="28"/>
      <c r="Q429" s="28"/>
      <c r="R429" s="28"/>
      <c r="S429" s="28"/>
      <c r="T429" s="28"/>
      <c r="AB429" s="35">
        <f t="shared" si="12"/>
        <v>1</v>
      </c>
      <c r="AC429" s="36">
        <f t="shared" si="13"/>
        <v>0</v>
      </c>
      <c r="AE429" s="40"/>
      <c r="AF429" s="40"/>
      <c r="AG429" s="40"/>
      <c r="AH429" s="40"/>
    </row>
    <row r="430" spans="1:41" s="34" customFormat="1" ht="15" customHeight="1" x14ac:dyDescent="0.25">
      <c r="A430" s="43">
        <v>41257</v>
      </c>
      <c r="B430" s="37" t="s">
        <v>1076</v>
      </c>
      <c r="C430" s="44">
        <v>1278</v>
      </c>
      <c r="D430" s="45" t="s">
        <v>1077</v>
      </c>
      <c r="E430" s="37" t="s">
        <v>179</v>
      </c>
      <c r="F430" s="37" t="s">
        <v>106</v>
      </c>
      <c r="G430" s="37"/>
      <c r="H430" s="43"/>
      <c r="I430" s="37"/>
      <c r="J430" s="43"/>
      <c r="K430" s="43"/>
      <c r="L430" s="26"/>
      <c r="M430" s="37"/>
      <c r="N430" s="23"/>
      <c r="P430" s="28"/>
      <c r="Q430" s="28"/>
      <c r="R430" s="28"/>
      <c r="S430" s="28"/>
      <c r="T430" s="28"/>
      <c r="AB430" s="35">
        <f t="shared" si="12"/>
        <v>1</v>
      </c>
      <c r="AC430" s="36">
        <f t="shared" si="13"/>
        <v>0</v>
      </c>
      <c r="AE430" s="40"/>
      <c r="AF430" s="40"/>
      <c r="AG430" s="40"/>
      <c r="AH430" s="40"/>
    </row>
    <row r="431" spans="1:41" s="34" customFormat="1" ht="15" customHeight="1" x14ac:dyDescent="0.25">
      <c r="A431" s="43">
        <v>41257</v>
      </c>
      <c r="B431" s="23" t="s">
        <v>1078</v>
      </c>
      <c r="C431" s="24">
        <v>1279</v>
      </c>
      <c r="D431" s="25" t="s">
        <v>1079</v>
      </c>
      <c r="E431" s="23" t="s">
        <v>79</v>
      </c>
      <c r="F431" s="23" t="s">
        <v>20</v>
      </c>
      <c r="G431" s="23"/>
      <c r="H431" s="22"/>
      <c r="I431" s="23"/>
      <c r="J431" s="22"/>
      <c r="K431" s="22"/>
      <c r="L431" s="26"/>
      <c r="M431" s="23"/>
      <c r="N431" s="23"/>
      <c r="P431" s="28"/>
      <c r="Q431" s="28"/>
      <c r="R431" s="28"/>
      <c r="S431" s="28"/>
      <c r="T431" s="28"/>
      <c r="AB431" s="35">
        <f t="shared" si="12"/>
        <v>1</v>
      </c>
      <c r="AC431" s="36">
        <f t="shared" si="13"/>
        <v>0</v>
      </c>
      <c r="AE431" s="40"/>
      <c r="AF431" s="40"/>
      <c r="AG431" s="40"/>
      <c r="AH431" s="40"/>
    </row>
    <row r="432" spans="1:41" s="34" customFormat="1" ht="15" customHeight="1" x14ac:dyDescent="0.25">
      <c r="A432" s="43">
        <v>41257</v>
      </c>
      <c r="B432" s="37" t="s">
        <v>1080</v>
      </c>
      <c r="C432" s="44">
        <v>1280</v>
      </c>
      <c r="D432" s="45" t="s">
        <v>1081</v>
      </c>
      <c r="E432" s="37" t="s">
        <v>19</v>
      </c>
      <c r="F432" s="37" t="s">
        <v>20</v>
      </c>
      <c r="G432" s="37"/>
      <c r="H432" s="43"/>
      <c r="I432" s="37"/>
      <c r="J432" s="43">
        <v>41312</v>
      </c>
      <c r="K432" s="43"/>
      <c r="L432" s="26"/>
      <c r="M432" s="37"/>
      <c r="N432" s="23"/>
      <c r="P432" s="28"/>
      <c r="Q432" s="28"/>
      <c r="R432" s="28"/>
      <c r="S432" s="28"/>
      <c r="T432" s="28"/>
      <c r="AB432" s="35">
        <f t="shared" si="12"/>
        <v>1</v>
      </c>
      <c r="AC432" s="36">
        <f t="shared" si="13"/>
        <v>0</v>
      </c>
      <c r="AE432" s="40"/>
      <c r="AF432" s="40"/>
      <c r="AG432" s="40"/>
      <c r="AH432" s="40"/>
    </row>
    <row r="433" spans="1:34" s="34" customFormat="1" ht="12" customHeight="1" x14ac:dyDescent="0.25">
      <c r="A433" s="43">
        <v>41257</v>
      </c>
      <c r="B433" s="37" t="s">
        <v>1082</v>
      </c>
      <c r="C433" s="44">
        <v>1281</v>
      </c>
      <c r="D433" s="45" t="s">
        <v>1083</v>
      </c>
      <c r="E433" s="37" t="s">
        <v>60</v>
      </c>
      <c r="F433" s="37" t="s">
        <v>20</v>
      </c>
      <c r="G433" s="37"/>
      <c r="H433" s="43"/>
      <c r="I433" s="37"/>
      <c r="J433" s="43">
        <v>41270</v>
      </c>
      <c r="K433" s="43"/>
      <c r="L433" s="26"/>
      <c r="M433" s="37"/>
      <c r="N433" s="23"/>
      <c r="AB433" s="35">
        <f t="shared" si="12"/>
        <v>1</v>
      </c>
      <c r="AC433" s="36">
        <f t="shared" si="13"/>
        <v>0</v>
      </c>
      <c r="AE433" s="40"/>
      <c r="AF433" s="40"/>
      <c r="AG433" s="40"/>
      <c r="AH433" s="40"/>
    </row>
    <row r="434" spans="1:34" s="34" customFormat="1" ht="12" customHeight="1" x14ac:dyDescent="0.25">
      <c r="A434" s="43">
        <v>41257</v>
      </c>
      <c r="B434" s="37" t="s">
        <v>1084</v>
      </c>
      <c r="C434" s="44">
        <v>1282</v>
      </c>
      <c r="D434" s="45" t="s">
        <v>1085</v>
      </c>
      <c r="E434" s="37" t="s">
        <v>60</v>
      </c>
      <c r="F434" s="37" t="s">
        <v>20</v>
      </c>
      <c r="G434" s="37"/>
      <c r="H434" s="43"/>
      <c r="I434" s="37"/>
      <c r="J434" s="43"/>
      <c r="K434" s="43"/>
      <c r="L434" s="26"/>
      <c r="M434" s="37"/>
      <c r="N434" s="23"/>
      <c r="AB434" s="35">
        <f t="shared" si="12"/>
        <v>1</v>
      </c>
      <c r="AC434" s="36">
        <f t="shared" si="13"/>
        <v>0</v>
      </c>
      <c r="AE434" s="40"/>
      <c r="AF434" s="40"/>
      <c r="AG434" s="40"/>
      <c r="AH434" s="40"/>
    </row>
    <row r="435" spans="1:34" s="34" customFormat="1" ht="12" customHeight="1" x14ac:dyDescent="0.25">
      <c r="A435" s="43">
        <v>41257</v>
      </c>
      <c r="B435" s="37" t="s">
        <v>1086</v>
      </c>
      <c r="C435" s="44">
        <v>1283</v>
      </c>
      <c r="D435" s="45" t="s">
        <v>1087</v>
      </c>
      <c r="E435" s="37" t="s">
        <v>60</v>
      </c>
      <c r="F435" s="37" t="s">
        <v>20</v>
      </c>
      <c r="G435" s="37"/>
      <c r="H435" s="43">
        <v>41347</v>
      </c>
      <c r="I435" s="37"/>
      <c r="J435" s="43"/>
      <c r="K435" s="43"/>
      <c r="L435" s="26"/>
      <c r="M435" s="37"/>
      <c r="N435" s="23"/>
      <c r="AB435" s="35">
        <f t="shared" si="12"/>
        <v>1</v>
      </c>
      <c r="AC435" s="36">
        <f t="shared" si="13"/>
        <v>0</v>
      </c>
      <c r="AE435" s="40"/>
      <c r="AF435" s="40"/>
      <c r="AG435" s="40"/>
      <c r="AH435" s="40"/>
    </row>
    <row r="436" spans="1:34" s="34" customFormat="1" ht="12" customHeight="1" x14ac:dyDescent="0.25">
      <c r="A436" s="43">
        <v>41257</v>
      </c>
      <c r="B436" s="37" t="s">
        <v>1088</v>
      </c>
      <c r="C436" s="44">
        <v>1284</v>
      </c>
      <c r="D436" s="45" t="s">
        <v>1089</v>
      </c>
      <c r="E436" s="37" t="s">
        <v>26</v>
      </c>
      <c r="F436" s="37" t="s">
        <v>20</v>
      </c>
      <c r="G436" s="37"/>
      <c r="H436" s="43"/>
      <c r="I436" s="37"/>
      <c r="J436" s="43"/>
      <c r="K436" s="43"/>
      <c r="L436" s="26"/>
      <c r="M436" s="37"/>
      <c r="N436" s="23"/>
      <c r="AB436" s="35">
        <f t="shared" si="12"/>
        <v>1</v>
      </c>
      <c r="AC436" s="36">
        <f t="shared" si="13"/>
        <v>0</v>
      </c>
      <c r="AE436" s="40"/>
      <c r="AF436" s="40"/>
      <c r="AG436" s="40"/>
      <c r="AH436" s="40"/>
    </row>
    <row r="437" spans="1:34" s="34" customFormat="1" ht="12" customHeight="1" x14ac:dyDescent="0.25">
      <c r="A437" s="43">
        <v>41257</v>
      </c>
      <c r="B437" s="37" t="s">
        <v>1090</v>
      </c>
      <c r="C437" s="44">
        <v>1285</v>
      </c>
      <c r="D437" s="45" t="s">
        <v>1091</v>
      </c>
      <c r="E437" s="37" t="s">
        <v>26</v>
      </c>
      <c r="F437" s="37" t="s">
        <v>20</v>
      </c>
      <c r="G437" s="37"/>
      <c r="H437" s="43"/>
      <c r="I437" s="37"/>
      <c r="J437" s="43"/>
      <c r="K437" s="43"/>
      <c r="L437" s="26"/>
      <c r="M437" s="37"/>
      <c r="N437" s="23"/>
      <c r="AB437" s="35">
        <f t="shared" si="12"/>
        <v>1</v>
      </c>
      <c r="AC437" s="36">
        <f t="shared" si="13"/>
        <v>0</v>
      </c>
      <c r="AE437" s="40"/>
      <c r="AF437" s="40"/>
      <c r="AG437" s="40"/>
      <c r="AH437" s="40"/>
    </row>
    <row r="438" spans="1:34" s="34" customFormat="1" ht="12" customHeight="1" x14ac:dyDescent="0.25">
      <c r="A438" s="43">
        <v>41257</v>
      </c>
      <c r="B438" s="37" t="s">
        <v>1092</v>
      </c>
      <c r="C438" s="44">
        <v>1287</v>
      </c>
      <c r="D438" s="45" t="s">
        <v>1093</v>
      </c>
      <c r="E438" s="37" t="s">
        <v>57</v>
      </c>
      <c r="F438" s="37" t="s">
        <v>20</v>
      </c>
      <c r="G438" s="37"/>
      <c r="H438" s="43"/>
      <c r="I438" s="37"/>
      <c r="J438" s="43"/>
      <c r="K438" s="43"/>
      <c r="L438" s="26"/>
      <c r="M438" s="37"/>
      <c r="N438" s="23"/>
      <c r="AB438" s="35">
        <f t="shared" si="12"/>
        <v>2</v>
      </c>
      <c r="AC438" s="36">
        <f t="shared" si="13"/>
        <v>1</v>
      </c>
      <c r="AE438" s="40"/>
      <c r="AF438" s="40"/>
      <c r="AG438" s="40"/>
      <c r="AH438" s="40"/>
    </row>
    <row r="439" spans="1:34" s="34" customFormat="1" ht="12" customHeight="1" x14ac:dyDescent="0.25">
      <c r="A439" s="43">
        <v>41257</v>
      </c>
      <c r="B439" s="37" t="s">
        <v>1094</v>
      </c>
      <c r="C439" s="44">
        <v>1288</v>
      </c>
      <c r="D439" s="45" t="s">
        <v>1095</v>
      </c>
      <c r="E439" s="37" t="s">
        <v>57</v>
      </c>
      <c r="F439" s="37" t="s">
        <v>20</v>
      </c>
      <c r="G439" s="37"/>
      <c r="H439" s="43"/>
      <c r="I439" s="37"/>
      <c r="J439" s="43">
        <v>41298</v>
      </c>
      <c r="K439" s="43"/>
      <c r="L439" s="26"/>
      <c r="M439" s="37"/>
      <c r="N439" s="23"/>
      <c r="AB439" s="35">
        <f>C439-C438</f>
        <v>1</v>
      </c>
      <c r="AC439" s="36">
        <f>AB439-1</f>
        <v>0</v>
      </c>
      <c r="AE439" s="40"/>
      <c r="AF439" s="40"/>
      <c r="AG439" s="40"/>
      <c r="AH439" s="40"/>
    </row>
    <row r="440" spans="1:34" s="34" customFormat="1" ht="24" customHeight="1" x14ac:dyDescent="0.25">
      <c r="A440" s="43">
        <v>41257</v>
      </c>
      <c r="B440" s="37" t="s">
        <v>1096</v>
      </c>
      <c r="C440" s="44">
        <v>1289</v>
      </c>
      <c r="D440" s="45" t="s">
        <v>1097</v>
      </c>
      <c r="E440" s="37" t="s">
        <v>57</v>
      </c>
      <c r="F440" s="37" t="s">
        <v>20</v>
      </c>
      <c r="G440" s="37"/>
      <c r="H440" s="43"/>
      <c r="I440" s="37"/>
      <c r="J440" s="43"/>
      <c r="K440" s="43"/>
      <c r="L440" s="26"/>
      <c r="M440" s="37"/>
      <c r="N440" s="23"/>
      <c r="AB440" s="35" t="e">
        <f>C440-#REF!</f>
        <v>#REF!</v>
      </c>
      <c r="AC440" s="36" t="e">
        <f>AB440-1</f>
        <v>#REF!</v>
      </c>
      <c r="AE440" s="40"/>
      <c r="AF440" s="40"/>
      <c r="AG440" s="40"/>
      <c r="AH440" s="40"/>
    </row>
    <row r="441" spans="1:34" s="34" customFormat="1" ht="12" customHeight="1" x14ac:dyDescent="0.25">
      <c r="A441" s="43">
        <v>41257</v>
      </c>
      <c r="B441" s="37" t="s">
        <v>1098</v>
      </c>
      <c r="C441" s="44">
        <v>1290</v>
      </c>
      <c r="D441" s="45" t="s">
        <v>1099</v>
      </c>
      <c r="E441" s="37" t="s">
        <v>38</v>
      </c>
      <c r="F441" s="37" t="s">
        <v>20</v>
      </c>
      <c r="G441" s="37"/>
      <c r="H441" s="43"/>
      <c r="I441" s="37"/>
      <c r="J441" s="43"/>
      <c r="K441" s="43"/>
      <c r="L441" s="26"/>
      <c r="M441" s="37"/>
      <c r="N441" s="23" t="s">
        <v>1100</v>
      </c>
      <c r="AB441" s="35">
        <f>C441-C440</f>
        <v>1</v>
      </c>
      <c r="AC441" s="36">
        <f>AB441-1</f>
        <v>0</v>
      </c>
      <c r="AE441" s="40"/>
      <c r="AF441" s="40"/>
      <c r="AG441" s="40"/>
      <c r="AH441" s="40"/>
    </row>
    <row r="442" spans="1:34" s="34" customFormat="1" ht="12" customHeight="1" x14ac:dyDescent="0.25">
      <c r="A442" s="43">
        <v>41257</v>
      </c>
      <c r="B442" s="23" t="s">
        <v>1101</v>
      </c>
      <c r="C442" s="24">
        <v>1291</v>
      </c>
      <c r="D442" s="25" t="s">
        <v>1102</v>
      </c>
      <c r="E442" s="23" t="s">
        <v>45</v>
      </c>
      <c r="F442" s="23" t="s">
        <v>106</v>
      </c>
      <c r="G442" s="23"/>
      <c r="H442" s="22"/>
      <c r="I442" s="23"/>
      <c r="J442" s="22">
        <v>41376</v>
      </c>
      <c r="K442" s="22"/>
      <c r="L442" s="26"/>
      <c r="M442" s="23" t="s">
        <v>1103</v>
      </c>
      <c r="N442" s="23"/>
      <c r="AB442" s="35">
        <f t="shared" si="12"/>
        <v>1</v>
      </c>
      <c r="AC442" s="36">
        <f t="shared" si="13"/>
        <v>0</v>
      </c>
      <c r="AE442" s="40"/>
      <c r="AF442" s="40"/>
      <c r="AG442" s="40"/>
      <c r="AH442" s="40"/>
    </row>
    <row r="443" spans="1:34" s="34" customFormat="1" ht="12" customHeight="1" x14ac:dyDescent="0.25">
      <c r="A443" s="43">
        <v>41257</v>
      </c>
      <c r="B443" s="37" t="s">
        <v>1104</v>
      </c>
      <c r="C443" s="44">
        <v>1292</v>
      </c>
      <c r="D443" s="45" t="s">
        <v>1105</v>
      </c>
      <c r="E443" s="37" t="s">
        <v>98</v>
      </c>
      <c r="F443" s="37" t="s">
        <v>106</v>
      </c>
      <c r="G443" s="37"/>
      <c r="H443" s="43"/>
      <c r="I443" s="37"/>
      <c r="J443" s="43"/>
      <c r="K443" s="43"/>
      <c r="L443" s="26"/>
      <c r="M443" s="37"/>
      <c r="N443" s="23"/>
      <c r="AB443" s="35">
        <f t="shared" si="12"/>
        <v>1</v>
      </c>
      <c r="AC443" s="36">
        <f t="shared" si="13"/>
        <v>0</v>
      </c>
      <c r="AE443" s="40"/>
      <c r="AF443" s="40"/>
      <c r="AG443" s="40"/>
      <c r="AH443" s="40"/>
    </row>
    <row r="444" spans="1:34" s="34" customFormat="1" ht="12" customHeight="1" x14ac:dyDescent="0.25">
      <c r="A444" s="43">
        <v>41257</v>
      </c>
      <c r="B444" s="37" t="s">
        <v>1106</v>
      </c>
      <c r="C444" s="44">
        <v>1293</v>
      </c>
      <c r="D444" s="45" t="s">
        <v>1107</v>
      </c>
      <c r="E444" s="37" t="s">
        <v>161</v>
      </c>
      <c r="F444" s="37" t="s">
        <v>106</v>
      </c>
      <c r="G444" s="37"/>
      <c r="H444" s="43"/>
      <c r="I444" s="37"/>
      <c r="J444" s="43"/>
      <c r="K444" s="43"/>
      <c r="L444" s="26"/>
      <c r="M444" s="37"/>
      <c r="N444" s="23"/>
      <c r="AB444" s="35">
        <f t="shared" si="12"/>
        <v>1</v>
      </c>
      <c r="AC444" s="36">
        <f t="shared" si="13"/>
        <v>0</v>
      </c>
      <c r="AE444" s="40"/>
      <c r="AF444" s="40"/>
      <c r="AG444" s="40"/>
      <c r="AH444" s="40"/>
    </row>
    <row r="445" spans="1:34" s="34" customFormat="1" ht="12" customHeight="1" x14ac:dyDescent="0.25">
      <c r="A445" s="43">
        <v>41257</v>
      </c>
      <c r="B445" s="37" t="s">
        <v>1108</v>
      </c>
      <c r="C445" s="44">
        <v>1294</v>
      </c>
      <c r="D445" s="45" t="s">
        <v>1109</v>
      </c>
      <c r="E445" s="37" t="s">
        <v>38</v>
      </c>
      <c r="F445" s="37" t="s">
        <v>106</v>
      </c>
      <c r="G445" s="37"/>
      <c r="H445" s="43">
        <v>41366</v>
      </c>
      <c r="I445" s="37"/>
      <c r="J445" s="43"/>
      <c r="K445" s="43"/>
      <c r="L445" s="26"/>
      <c r="M445" s="37" t="s">
        <v>1110</v>
      </c>
      <c r="N445" s="23"/>
      <c r="AB445" s="35">
        <f t="shared" si="12"/>
        <v>1</v>
      </c>
      <c r="AC445" s="36">
        <f t="shared" si="13"/>
        <v>0</v>
      </c>
      <c r="AE445" s="40"/>
      <c r="AF445" s="40"/>
      <c r="AG445" s="40"/>
      <c r="AH445" s="40"/>
    </row>
    <row r="446" spans="1:34" s="34" customFormat="1" ht="12" customHeight="1" x14ac:dyDescent="0.25">
      <c r="A446" s="43">
        <v>41257</v>
      </c>
      <c r="B446" s="37" t="s">
        <v>1111</v>
      </c>
      <c r="C446" s="44">
        <v>1295</v>
      </c>
      <c r="D446" s="45" t="s">
        <v>1112</v>
      </c>
      <c r="E446" s="37" t="s">
        <v>109</v>
      </c>
      <c r="F446" s="37" t="s">
        <v>20</v>
      </c>
      <c r="G446" s="37"/>
      <c r="H446" s="43"/>
      <c r="I446" s="37"/>
      <c r="J446" s="43"/>
      <c r="K446" s="43"/>
      <c r="L446" s="26"/>
      <c r="M446" s="37" t="s">
        <v>1113</v>
      </c>
      <c r="N446" s="23"/>
      <c r="AB446" s="35">
        <f t="shared" si="12"/>
        <v>1</v>
      </c>
      <c r="AC446" s="36">
        <f t="shared" si="13"/>
        <v>0</v>
      </c>
      <c r="AE446" s="40"/>
      <c r="AF446" s="40"/>
      <c r="AG446" s="40"/>
      <c r="AH446" s="40"/>
    </row>
    <row r="447" spans="1:34" s="34" customFormat="1" ht="12" customHeight="1" x14ac:dyDescent="0.25">
      <c r="A447" s="43">
        <v>41257</v>
      </c>
      <c r="B447" s="37" t="s">
        <v>1114</v>
      </c>
      <c r="C447" s="44">
        <v>1296</v>
      </c>
      <c r="D447" s="45" t="s">
        <v>1115</v>
      </c>
      <c r="E447" s="37" t="s">
        <v>109</v>
      </c>
      <c r="F447" s="37" t="s">
        <v>106</v>
      </c>
      <c r="G447" s="37"/>
      <c r="H447" s="43"/>
      <c r="I447" s="37"/>
      <c r="J447" s="43"/>
      <c r="K447" s="43"/>
      <c r="L447" s="26"/>
      <c r="M447" s="37" t="s">
        <v>1116</v>
      </c>
      <c r="N447" s="23"/>
      <c r="AB447" s="35">
        <f t="shared" si="12"/>
        <v>1</v>
      </c>
      <c r="AC447" s="36">
        <f t="shared" si="13"/>
        <v>0</v>
      </c>
      <c r="AE447" s="40"/>
      <c r="AF447" s="40"/>
      <c r="AG447" s="40"/>
      <c r="AH447" s="40"/>
    </row>
    <row r="448" spans="1:34" s="34" customFormat="1" ht="12" customHeight="1" x14ac:dyDescent="0.25">
      <c r="A448" s="43">
        <v>41257</v>
      </c>
      <c r="B448" s="37" t="s">
        <v>1117</v>
      </c>
      <c r="C448" s="44">
        <v>1297</v>
      </c>
      <c r="D448" s="45" t="s">
        <v>1118</v>
      </c>
      <c r="E448" s="37" t="s">
        <v>109</v>
      </c>
      <c r="F448" s="37" t="s">
        <v>20</v>
      </c>
      <c r="G448" s="37"/>
      <c r="H448" s="43"/>
      <c r="I448" s="37"/>
      <c r="J448" s="43"/>
      <c r="K448" s="43"/>
      <c r="L448" s="26"/>
      <c r="M448" s="37" t="s">
        <v>1119</v>
      </c>
      <c r="N448" s="23"/>
      <c r="AB448" s="35">
        <f t="shared" si="12"/>
        <v>1</v>
      </c>
      <c r="AC448" s="36">
        <f t="shared" si="13"/>
        <v>0</v>
      </c>
      <c r="AE448" s="40"/>
      <c r="AF448" s="40"/>
      <c r="AG448" s="40"/>
      <c r="AH448" s="40"/>
    </row>
    <row r="449" spans="1:34" s="34" customFormat="1" ht="12" customHeight="1" x14ac:dyDescent="0.25">
      <c r="A449" s="43">
        <v>41257</v>
      </c>
      <c r="B449" s="37" t="s">
        <v>1120</v>
      </c>
      <c r="C449" s="44">
        <v>1298</v>
      </c>
      <c r="D449" s="45" t="s">
        <v>1121</v>
      </c>
      <c r="E449" s="37" t="s">
        <v>79</v>
      </c>
      <c r="F449" s="37" t="s">
        <v>20</v>
      </c>
      <c r="G449" s="37"/>
      <c r="H449" s="43"/>
      <c r="I449" s="37"/>
      <c r="J449" s="43"/>
      <c r="K449" s="43"/>
      <c r="L449" s="26"/>
      <c r="M449" s="37"/>
      <c r="N449" s="23"/>
      <c r="AB449" s="35">
        <f t="shared" si="12"/>
        <v>1</v>
      </c>
      <c r="AC449" s="36">
        <f t="shared" si="13"/>
        <v>0</v>
      </c>
      <c r="AE449" s="40"/>
      <c r="AF449" s="40"/>
      <c r="AG449" s="40"/>
      <c r="AH449" s="40"/>
    </row>
    <row r="450" spans="1:34" s="34" customFormat="1" ht="12" customHeight="1" x14ac:dyDescent="0.25">
      <c r="A450" s="43">
        <v>41257</v>
      </c>
      <c r="B450" s="37" t="s">
        <v>1122</v>
      </c>
      <c r="C450" s="44">
        <v>1299</v>
      </c>
      <c r="D450" s="45" t="s">
        <v>1123</v>
      </c>
      <c r="E450" s="37" t="s">
        <v>57</v>
      </c>
      <c r="F450" s="37" t="s">
        <v>106</v>
      </c>
      <c r="G450" s="37"/>
      <c r="H450" s="43"/>
      <c r="I450" s="37"/>
      <c r="J450" s="43"/>
      <c r="K450" s="43"/>
      <c r="L450" s="26"/>
      <c r="M450" s="37" t="s">
        <v>1124</v>
      </c>
      <c r="N450" s="23"/>
      <c r="AB450" s="35">
        <f t="shared" si="12"/>
        <v>1</v>
      </c>
      <c r="AC450" s="36">
        <f t="shared" si="13"/>
        <v>0</v>
      </c>
      <c r="AE450" s="40"/>
      <c r="AF450" s="40"/>
      <c r="AG450" s="40"/>
      <c r="AH450" s="40"/>
    </row>
    <row r="451" spans="1:34" s="34" customFormat="1" ht="12" customHeight="1" x14ac:dyDescent="0.25">
      <c r="A451" s="43">
        <v>41257</v>
      </c>
      <c r="B451" s="37" t="s">
        <v>1125</v>
      </c>
      <c r="C451" s="44">
        <v>1300</v>
      </c>
      <c r="D451" s="45" t="s">
        <v>1126</v>
      </c>
      <c r="E451" s="37" t="s">
        <v>179</v>
      </c>
      <c r="F451" s="37" t="s">
        <v>20</v>
      </c>
      <c r="G451" s="37"/>
      <c r="H451" s="43"/>
      <c r="I451" s="37"/>
      <c r="J451" s="43"/>
      <c r="K451" s="43"/>
      <c r="L451" s="26"/>
      <c r="M451" s="37" t="s">
        <v>1127</v>
      </c>
      <c r="N451" s="23"/>
      <c r="AB451" s="35">
        <f t="shared" si="12"/>
        <v>1</v>
      </c>
      <c r="AC451" s="36">
        <f t="shared" si="13"/>
        <v>0</v>
      </c>
      <c r="AE451" s="40"/>
      <c r="AF451" s="40"/>
      <c r="AG451" s="40"/>
      <c r="AH451" s="40"/>
    </row>
    <row r="452" spans="1:34" s="34" customFormat="1" ht="12" customHeight="1" x14ac:dyDescent="0.25">
      <c r="A452" s="43">
        <v>41257</v>
      </c>
      <c r="B452" s="37" t="s">
        <v>1128</v>
      </c>
      <c r="C452" s="44">
        <v>1301</v>
      </c>
      <c r="D452" s="45" t="s">
        <v>1129</v>
      </c>
      <c r="E452" s="37" t="s">
        <v>179</v>
      </c>
      <c r="F452" s="37" t="s">
        <v>20</v>
      </c>
      <c r="G452" s="37"/>
      <c r="H452" s="43"/>
      <c r="I452" s="37"/>
      <c r="J452" s="43"/>
      <c r="K452" s="43"/>
      <c r="L452" s="26"/>
      <c r="M452" s="37"/>
      <c r="N452" s="23"/>
      <c r="AB452" s="35">
        <f t="shared" si="12"/>
        <v>1</v>
      </c>
      <c r="AC452" s="36">
        <f t="shared" si="13"/>
        <v>0</v>
      </c>
      <c r="AE452" s="40"/>
      <c r="AF452" s="40"/>
      <c r="AG452" s="40"/>
      <c r="AH452" s="40"/>
    </row>
    <row r="453" spans="1:34" s="34" customFormat="1" ht="12" customHeight="1" x14ac:dyDescent="0.25">
      <c r="A453" s="43">
        <v>41257</v>
      </c>
      <c r="B453" s="37" t="s">
        <v>1130</v>
      </c>
      <c r="C453" s="44">
        <v>1302</v>
      </c>
      <c r="D453" s="45" t="s">
        <v>1131</v>
      </c>
      <c r="E453" s="37" t="s">
        <v>57</v>
      </c>
      <c r="F453" s="37" t="s">
        <v>106</v>
      </c>
      <c r="G453" s="37"/>
      <c r="H453" s="43"/>
      <c r="I453" s="37"/>
      <c r="J453" s="43"/>
      <c r="K453" s="43" t="s">
        <v>151</v>
      </c>
      <c r="L453" s="26"/>
      <c r="M453" s="37" t="s">
        <v>1132</v>
      </c>
      <c r="N453" s="23"/>
      <c r="AB453" s="35">
        <f t="shared" ref="AB453:AB516" si="14">C453-C452</f>
        <v>1</v>
      </c>
      <c r="AC453" s="36">
        <f t="shared" ref="AC453:AC516" si="15">AB453-1</f>
        <v>0</v>
      </c>
      <c r="AE453" s="40"/>
      <c r="AF453" s="40"/>
      <c r="AG453" s="40"/>
      <c r="AH453" s="40"/>
    </row>
    <row r="454" spans="1:34" s="34" customFormat="1" ht="12" customHeight="1" x14ac:dyDescent="0.25">
      <c r="A454" s="43">
        <v>41257</v>
      </c>
      <c r="B454" s="37" t="s">
        <v>1133</v>
      </c>
      <c r="C454" s="44">
        <v>1303</v>
      </c>
      <c r="D454" s="45" t="s">
        <v>1134</v>
      </c>
      <c r="E454" s="37" t="s">
        <v>57</v>
      </c>
      <c r="F454" s="37" t="s">
        <v>20</v>
      </c>
      <c r="G454" s="37"/>
      <c r="H454" s="43"/>
      <c r="I454" s="37"/>
      <c r="J454" s="43"/>
      <c r="K454" s="43"/>
      <c r="L454" s="26"/>
      <c r="M454" s="37" t="s">
        <v>1135</v>
      </c>
      <c r="N454" s="23"/>
      <c r="AB454" s="35">
        <f t="shared" si="14"/>
        <v>1</v>
      </c>
      <c r="AC454" s="36">
        <f t="shared" si="15"/>
        <v>0</v>
      </c>
      <c r="AE454" s="40"/>
      <c r="AF454" s="40"/>
      <c r="AG454" s="40"/>
      <c r="AH454" s="40"/>
    </row>
    <row r="455" spans="1:34" s="34" customFormat="1" ht="12" customHeight="1" x14ac:dyDescent="0.25">
      <c r="A455" s="43">
        <v>41257</v>
      </c>
      <c r="B455" s="37" t="s">
        <v>1136</v>
      </c>
      <c r="C455" s="44">
        <v>1304</v>
      </c>
      <c r="D455" s="45" t="s">
        <v>1137</v>
      </c>
      <c r="E455" s="37" t="s">
        <v>57</v>
      </c>
      <c r="F455" s="37" t="s">
        <v>106</v>
      </c>
      <c r="G455" s="37"/>
      <c r="H455" s="43"/>
      <c r="I455" s="37"/>
      <c r="J455" s="43"/>
      <c r="K455" s="43"/>
      <c r="L455" s="26"/>
      <c r="M455" s="37"/>
      <c r="N455" s="23"/>
      <c r="AB455" s="35">
        <f t="shared" si="14"/>
        <v>1</v>
      </c>
      <c r="AC455" s="36">
        <f t="shared" si="15"/>
        <v>0</v>
      </c>
      <c r="AE455" s="40"/>
      <c r="AF455" s="40"/>
      <c r="AG455" s="40"/>
      <c r="AH455" s="40"/>
    </row>
    <row r="456" spans="1:34" s="34" customFormat="1" ht="12" customHeight="1" x14ac:dyDescent="0.25">
      <c r="A456" s="43">
        <v>41257</v>
      </c>
      <c r="B456" s="37" t="s">
        <v>1138</v>
      </c>
      <c r="C456" s="44">
        <v>1305</v>
      </c>
      <c r="D456" s="45" t="s">
        <v>1139</v>
      </c>
      <c r="E456" s="37" t="s">
        <v>57</v>
      </c>
      <c r="F456" s="37" t="s">
        <v>106</v>
      </c>
      <c r="G456" s="37"/>
      <c r="H456" s="43"/>
      <c r="I456" s="37"/>
      <c r="J456" s="43"/>
      <c r="K456" s="43"/>
      <c r="L456" s="26"/>
      <c r="M456" s="37"/>
      <c r="N456" s="23"/>
      <c r="AB456" s="35">
        <f t="shared" si="14"/>
        <v>1</v>
      </c>
      <c r="AC456" s="36">
        <f t="shared" si="15"/>
        <v>0</v>
      </c>
      <c r="AE456" s="40"/>
      <c r="AF456" s="40"/>
      <c r="AG456" s="40"/>
      <c r="AH456" s="40"/>
    </row>
    <row r="457" spans="1:34" s="34" customFormat="1" ht="12" customHeight="1" x14ac:dyDescent="0.25">
      <c r="A457" s="43">
        <v>41257</v>
      </c>
      <c r="B457" s="23" t="s">
        <v>1140</v>
      </c>
      <c r="C457" s="24">
        <v>1306</v>
      </c>
      <c r="D457" s="25" t="s">
        <v>1141</v>
      </c>
      <c r="E457" s="23" t="s">
        <v>57</v>
      </c>
      <c r="F457" s="23" t="s">
        <v>106</v>
      </c>
      <c r="G457" s="23"/>
      <c r="H457" s="22"/>
      <c r="I457" s="23"/>
      <c r="J457" s="22"/>
      <c r="K457" s="22"/>
      <c r="L457" s="26"/>
      <c r="M457" s="23"/>
      <c r="N457" s="23"/>
      <c r="AB457" s="35">
        <f t="shared" si="14"/>
        <v>1</v>
      </c>
      <c r="AC457" s="36">
        <f t="shared" si="15"/>
        <v>0</v>
      </c>
      <c r="AE457" s="40"/>
      <c r="AF457" s="40"/>
      <c r="AG457" s="40"/>
      <c r="AH457" s="40"/>
    </row>
    <row r="458" spans="1:34" s="34" customFormat="1" ht="12" customHeight="1" x14ac:dyDescent="0.25">
      <c r="A458" s="43">
        <v>41257</v>
      </c>
      <c r="B458" s="37" t="s">
        <v>1142</v>
      </c>
      <c r="C458" s="44">
        <v>1311</v>
      </c>
      <c r="D458" s="45" t="s">
        <v>1143</v>
      </c>
      <c r="E458" s="37" t="s">
        <v>38</v>
      </c>
      <c r="F458" s="37" t="s">
        <v>20</v>
      </c>
      <c r="G458" s="37"/>
      <c r="H458" s="43"/>
      <c r="I458" s="37"/>
      <c r="J458" s="43"/>
      <c r="K458" s="43"/>
      <c r="L458" s="26"/>
      <c r="M458" s="37"/>
      <c r="N458" s="23"/>
      <c r="AB458" s="35">
        <f t="shared" si="14"/>
        <v>5</v>
      </c>
      <c r="AC458" s="36">
        <f t="shared" si="15"/>
        <v>4</v>
      </c>
      <c r="AE458" s="40"/>
      <c r="AF458" s="40"/>
      <c r="AG458" s="40"/>
      <c r="AH458" s="40"/>
    </row>
    <row r="459" spans="1:34" s="34" customFormat="1" ht="12" customHeight="1" x14ac:dyDescent="0.25">
      <c r="A459" s="43">
        <v>41257</v>
      </c>
      <c r="B459" s="37" t="s">
        <v>1144</v>
      </c>
      <c r="C459" s="44">
        <v>1312</v>
      </c>
      <c r="D459" s="45" t="s">
        <v>1145</v>
      </c>
      <c r="E459" s="37" t="s">
        <v>98</v>
      </c>
      <c r="F459" s="37" t="s">
        <v>106</v>
      </c>
      <c r="G459" s="37"/>
      <c r="H459" s="43"/>
      <c r="I459" s="37"/>
      <c r="J459" s="43"/>
      <c r="K459" s="43"/>
      <c r="L459" s="26"/>
      <c r="M459" s="37"/>
      <c r="N459" s="23"/>
      <c r="AB459" s="35">
        <f t="shared" si="14"/>
        <v>1</v>
      </c>
      <c r="AC459" s="36">
        <f t="shared" si="15"/>
        <v>0</v>
      </c>
      <c r="AE459" s="40"/>
      <c r="AF459" s="40"/>
      <c r="AG459" s="40"/>
      <c r="AH459" s="40"/>
    </row>
    <row r="460" spans="1:34" s="34" customFormat="1" ht="12" customHeight="1" x14ac:dyDescent="0.25">
      <c r="A460" s="43">
        <v>41257</v>
      </c>
      <c r="B460" s="37" t="s">
        <v>1146</v>
      </c>
      <c r="C460" s="44">
        <v>1313</v>
      </c>
      <c r="D460" s="45" t="s">
        <v>1147</v>
      </c>
      <c r="E460" s="37" t="s">
        <v>79</v>
      </c>
      <c r="F460" s="37" t="s">
        <v>20</v>
      </c>
      <c r="G460" s="37"/>
      <c r="H460" s="43"/>
      <c r="I460" s="37"/>
      <c r="J460" s="43"/>
      <c r="K460" s="43"/>
      <c r="L460" s="26"/>
      <c r="M460" s="37"/>
      <c r="N460" s="23" t="s">
        <v>1148</v>
      </c>
      <c r="AB460" s="35">
        <f t="shared" si="14"/>
        <v>1</v>
      </c>
      <c r="AC460" s="36">
        <f t="shared" si="15"/>
        <v>0</v>
      </c>
      <c r="AE460" s="40"/>
      <c r="AF460" s="40"/>
      <c r="AG460" s="40"/>
      <c r="AH460" s="40"/>
    </row>
    <row r="461" spans="1:34" s="34" customFormat="1" ht="12" customHeight="1" x14ac:dyDescent="0.25">
      <c r="A461" s="43">
        <v>41257</v>
      </c>
      <c r="B461" s="37" t="s">
        <v>1149</v>
      </c>
      <c r="C461" s="44">
        <v>1314</v>
      </c>
      <c r="D461" s="45" t="s">
        <v>1150</v>
      </c>
      <c r="E461" s="37" t="s">
        <v>45</v>
      </c>
      <c r="F461" s="37" t="s">
        <v>20</v>
      </c>
      <c r="G461" s="37"/>
      <c r="H461" s="43"/>
      <c r="I461" s="37"/>
      <c r="J461" s="43">
        <v>41263</v>
      </c>
      <c r="K461" s="43"/>
      <c r="L461" s="26"/>
      <c r="M461" s="37"/>
      <c r="N461" s="23" t="s">
        <v>1148</v>
      </c>
      <c r="AB461" s="35">
        <f t="shared" si="14"/>
        <v>1</v>
      </c>
      <c r="AC461" s="36">
        <f t="shared" si="15"/>
        <v>0</v>
      </c>
      <c r="AE461" s="40"/>
      <c r="AF461" s="40"/>
      <c r="AG461" s="40"/>
      <c r="AH461" s="40"/>
    </row>
    <row r="462" spans="1:34" s="34" customFormat="1" ht="12" customHeight="1" x14ac:dyDescent="0.25">
      <c r="A462" s="43">
        <v>41257</v>
      </c>
      <c r="B462" s="37" t="s">
        <v>1151</v>
      </c>
      <c r="C462" s="44">
        <v>1315</v>
      </c>
      <c r="D462" s="45" t="s">
        <v>1152</v>
      </c>
      <c r="E462" s="37" t="s">
        <v>109</v>
      </c>
      <c r="F462" s="37" t="s">
        <v>106</v>
      </c>
      <c r="G462" s="37"/>
      <c r="H462" s="43"/>
      <c r="I462" s="37"/>
      <c r="J462" s="43" t="s">
        <v>1153</v>
      </c>
      <c r="K462" s="43"/>
      <c r="L462" s="26"/>
      <c r="M462" s="37"/>
      <c r="N462" s="23" t="s">
        <v>1148</v>
      </c>
      <c r="AB462" s="35">
        <f t="shared" si="14"/>
        <v>1</v>
      </c>
      <c r="AC462" s="36">
        <f t="shared" si="15"/>
        <v>0</v>
      </c>
      <c r="AE462" s="40"/>
      <c r="AF462" s="40"/>
      <c r="AG462" s="40"/>
      <c r="AH462" s="40"/>
    </row>
    <row r="463" spans="1:34" s="34" customFormat="1" ht="12" customHeight="1" x14ac:dyDescent="0.25">
      <c r="A463" s="43">
        <v>41257</v>
      </c>
      <c r="B463" s="23" t="s">
        <v>1154</v>
      </c>
      <c r="C463" s="24">
        <v>1316</v>
      </c>
      <c r="D463" s="25" t="s">
        <v>1155</v>
      </c>
      <c r="E463" s="23" t="s">
        <v>57</v>
      </c>
      <c r="F463" s="23" t="s">
        <v>1074</v>
      </c>
      <c r="G463" s="23"/>
      <c r="H463" s="22"/>
      <c r="I463" s="23"/>
      <c r="J463" s="22"/>
      <c r="K463" s="22"/>
      <c r="L463" s="26"/>
      <c r="M463" s="23"/>
      <c r="N463" s="23"/>
      <c r="AB463" s="35">
        <f t="shared" si="14"/>
        <v>1</v>
      </c>
      <c r="AC463" s="36">
        <f t="shared" si="15"/>
        <v>0</v>
      </c>
      <c r="AE463" s="40"/>
      <c r="AF463" s="40"/>
      <c r="AG463" s="40"/>
      <c r="AH463" s="40"/>
    </row>
    <row r="464" spans="1:34" s="34" customFormat="1" ht="12" customHeight="1" x14ac:dyDescent="0.25">
      <c r="A464" s="43">
        <v>41257</v>
      </c>
      <c r="B464" s="23" t="s">
        <v>1156</v>
      </c>
      <c r="C464" s="24">
        <v>1317</v>
      </c>
      <c r="D464" s="25" t="s">
        <v>1157</v>
      </c>
      <c r="E464" s="23" t="s">
        <v>57</v>
      </c>
      <c r="F464" s="23" t="s">
        <v>106</v>
      </c>
      <c r="G464" s="23"/>
      <c r="H464" s="22"/>
      <c r="I464" s="23"/>
      <c r="J464" s="22">
        <v>41288</v>
      </c>
      <c r="K464" s="22"/>
      <c r="L464" s="26"/>
      <c r="M464" s="23"/>
      <c r="N464" s="23"/>
      <c r="AB464" s="35">
        <f t="shared" si="14"/>
        <v>1</v>
      </c>
      <c r="AC464" s="36">
        <f t="shared" si="15"/>
        <v>0</v>
      </c>
      <c r="AE464" s="40"/>
      <c r="AF464" s="40"/>
      <c r="AG464" s="40"/>
      <c r="AH464" s="40"/>
    </row>
    <row r="465" spans="1:34" s="34" customFormat="1" ht="12" customHeight="1" x14ac:dyDescent="0.25">
      <c r="A465" s="43">
        <v>41257</v>
      </c>
      <c r="B465" s="23" t="s">
        <v>1158</v>
      </c>
      <c r="C465" s="24">
        <v>1318</v>
      </c>
      <c r="D465" s="25" t="s">
        <v>1159</v>
      </c>
      <c r="E465" s="23" t="s">
        <v>79</v>
      </c>
      <c r="F465" s="23" t="s">
        <v>106</v>
      </c>
      <c r="G465" s="23"/>
      <c r="H465" s="22"/>
      <c r="I465" s="23"/>
      <c r="J465" s="22"/>
      <c r="K465" s="22"/>
      <c r="L465" s="26"/>
      <c r="M465" s="23"/>
      <c r="N465" s="23"/>
      <c r="AB465" s="35">
        <f t="shared" si="14"/>
        <v>1</v>
      </c>
      <c r="AC465" s="36">
        <f t="shared" si="15"/>
        <v>0</v>
      </c>
      <c r="AE465" s="40"/>
      <c r="AF465" s="40"/>
      <c r="AG465" s="40"/>
      <c r="AH465" s="40"/>
    </row>
    <row r="466" spans="1:34" s="34" customFormat="1" ht="12" customHeight="1" x14ac:dyDescent="0.25">
      <c r="A466" s="43">
        <v>41257</v>
      </c>
      <c r="B466" s="23" t="s">
        <v>1160</v>
      </c>
      <c r="C466" s="24">
        <v>1319</v>
      </c>
      <c r="D466" s="25" t="s">
        <v>1161</v>
      </c>
      <c r="E466" s="23" t="s">
        <v>79</v>
      </c>
      <c r="F466" s="23" t="s">
        <v>106</v>
      </c>
      <c r="G466" s="23"/>
      <c r="H466" s="22"/>
      <c r="I466" s="23"/>
      <c r="J466" s="22"/>
      <c r="K466" s="22"/>
      <c r="L466" s="26"/>
      <c r="M466" s="23"/>
      <c r="N466" s="23"/>
      <c r="AB466" s="35">
        <f t="shared" si="14"/>
        <v>1</v>
      </c>
      <c r="AC466" s="36">
        <f t="shared" si="15"/>
        <v>0</v>
      </c>
      <c r="AE466" s="40"/>
      <c r="AF466" s="40"/>
      <c r="AG466" s="40"/>
      <c r="AH466" s="40"/>
    </row>
    <row r="467" spans="1:34" s="34" customFormat="1" ht="12" customHeight="1" x14ac:dyDescent="0.25">
      <c r="A467" s="43">
        <v>41257</v>
      </c>
      <c r="B467" s="23" t="s">
        <v>1162</v>
      </c>
      <c r="C467" s="24">
        <v>1320</v>
      </c>
      <c r="D467" s="25" t="s">
        <v>1163</v>
      </c>
      <c r="E467" s="23" t="s">
        <v>79</v>
      </c>
      <c r="F467" s="23" t="s">
        <v>106</v>
      </c>
      <c r="G467" s="23"/>
      <c r="H467" s="22"/>
      <c r="I467" s="23"/>
      <c r="J467" s="22"/>
      <c r="K467" s="22"/>
      <c r="L467" s="26"/>
      <c r="M467" s="23"/>
      <c r="N467" s="23"/>
      <c r="AB467" s="35">
        <f t="shared" si="14"/>
        <v>1</v>
      </c>
      <c r="AC467" s="36">
        <f t="shared" si="15"/>
        <v>0</v>
      </c>
      <c r="AE467" s="40"/>
      <c r="AF467" s="40"/>
      <c r="AG467" s="40"/>
      <c r="AH467" s="40"/>
    </row>
    <row r="468" spans="1:34" s="34" customFormat="1" ht="12" customHeight="1" x14ac:dyDescent="0.25">
      <c r="A468" s="43">
        <v>41257</v>
      </c>
      <c r="B468" s="37" t="s">
        <v>1164</v>
      </c>
      <c r="C468" s="44">
        <v>1321</v>
      </c>
      <c r="D468" s="45" t="s">
        <v>1165</v>
      </c>
      <c r="E468" s="37" t="s">
        <v>57</v>
      </c>
      <c r="F468" s="37" t="s">
        <v>106</v>
      </c>
      <c r="G468" s="37"/>
      <c r="H468" s="43"/>
      <c r="I468" s="37"/>
      <c r="J468" s="43"/>
      <c r="K468" s="43"/>
      <c r="L468" s="26"/>
      <c r="M468" s="37" t="s">
        <v>1166</v>
      </c>
      <c r="N468" s="23"/>
      <c r="AB468" s="35">
        <f t="shared" si="14"/>
        <v>1</v>
      </c>
      <c r="AC468" s="36">
        <f t="shared" si="15"/>
        <v>0</v>
      </c>
      <c r="AE468" s="40"/>
      <c r="AF468" s="40"/>
      <c r="AG468" s="40"/>
      <c r="AH468" s="40"/>
    </row>
    <row r="469" spans="1:34" s="34" customFormat="1" ht="12" customHeight="1" x14ac:dyDescent="0.25">
      <c r="A469" s="43">
        <v>41257</v>
      </c>
      <c r="B469" s="23" t="s">
        <v>1167</v>
      </c>
      <c r="C469" s="24">
        <v>1322</v>
      </c>
      <c r="D469" s="25" t="s">
        <v>1168</v>
      </c>
      <c r="E469" s="23" t="s">
        <v>79</v>
      </c>
      <c r="F469" s="23" t="s">
        <v>20</v>
      </c>
      <c r="G469" s="23"/>
      <c r="H469" s="22"/>
      <c r="I469" s="23"/>
      <c r="J469" s="22"/>
      <c r="K469" s="22"/>
      <c r="L469" s="26"/>
      <c r="M469" s="23"/>
      <c r="N469" s="23"/>
      <c r="AB469" s="35">
        <f t="shared" si="14"/>
        <v>1</v>
      </c>
      <c r="AC469" s="36">
        <f t="shared" si="15"/>
        <v>0</v>
      </c>
      <c r="AE469" s="40"/>
      <c r="AF469" s="40"/>
      <c r="AG469" s="40"/>
      <c r="AH469" s="40"/>
    </row>
    <row r="470" spans="1:34" s="34" customFormat="1" ht="12" customHeight="1" x14ac:dyDescent="0.25">
      <c r="A470" s="43">
        <v>41257</v>
      </c>
      <c r="B470" s="23" t="s">
        <v>1169</v>
      </c>
      <c r="C470" s="24">
        <v>1323</v>
      </c>
      <c r="D470" s="25" t="s">
        <v>1170</v>
      </c>
      <c r="E470" s="23" t="s">
        <v>79</v>
      </c>
      <c r="F470" s="23" t="s">
        <v>20</v>
      </c>
      <c r="G470" s="23"/>
      <c r="H470" s="22"/>
      <c r="I470" s="23"/>
      <c r="J470" s="22"/>
      <c r="K470" s="22"/>
      <c r="L470" s="26"/>
      <c r="M470" s="23"/>
      <c r="N470" s="23"/>
      <c r="AB470" s="35">
        <f t="shared" si="14"/>
        <v>1</v>
      </c>
      <c r="AC470" s="36">
        <f t="shared" si="15"/>
        <v>0</v>
      </c>
      <c r="AE470" s="40"/>
      <c r="AF470" s="40"/>
      <c r="AG470" s="40"/>
      <c r="AH470" s="40"/>
    </row>
    <row r="471" spans="1:34" s="34" customFormat="1" ht="12" customHeight="1" x14ac:dyDescent="0.25">
      <c r="A471" s="43">
        <v>41257</v>
      </c>
      <c r="B471" s="37" t="s">
        <v>1171</v>
      </c>
      <c r="C471" s="44">
        <v>1324</v>
      </c>
      <c r="D471" s="45" t="s">
        <v>1172</v>
      </c>
      <c r="E471" s="37" t="s">
        <v>127</v>
      </c>
      <c r="F471" s="37" t="s">
        <v>20</v>
      </c>
      <c r="G471" s="37"/>
      <c r="H471" s="43"/>
      <c r="I471" s="37"/>
      <c r="J471" s="43"/>
      <c r="K471" s="43" t="s">
        <v>151</v>
      </c>
      <c r="L471" s="26"/>
      <c r="M471" s="37"/>
      <c r="N471" s="23"/>
      <c r="AB471" s="35">
        <f t="shared" si="14"/>
        <v>1</v>
      </c>
      <c r="AC471" s="36">
        <f t="shared" si="15"/>
        <v>0</v>
      </c>
      <c r="AE471" s="40"/>
      <c r="AF471" s="40"/>
      <c r="AG471" s="40"/>
      <c r="AH471" s="40"/>
    </row>
    <row r="472" spans="1:34" s="34" customFormat="1" ht="12" customHeight="1" x14ac:dyDescent="0.25">
      <c r="A472" s="43">
        <v>41257</v>
      </c>
      <c r="B472" s="37" t="s">
        <v>1173</v>
      </c>
      <c r="C472" s="44">
        <v>1325</v>
      </c>
      <c r="D472" s="45" t="s">
        <v>1174</v>
      </c>
      <c r="E472" s="37" t="s">
        <v>79</v>
      </c>
      <c r="F472" s="37" t="s">
        <v>20</v>
      </c>
      <c r="G472" s="37"/>
      <c r="H472" s="43">
        <v>41367</v>
      </c>
      <c r="I472" s="37"/>
      <c r="J472" s="43"/>
      <c r="K472" s="43"/>
      <c r="L472" s="26"/>
      <c r="M472" s="37"/>
      <c r="N472" s="23" t="s">
        <v>1148</v>
      </c>
      <c r="AB472" s="35">
        <f t="shared" si="14"/>
        <v>1</v>
      </c>
      <c r="AC472" s="36">
        <f t="shared" si="15"/>
        <v>0</v>
      </c>
      <c r="AE472" s="40"/>
      <c r="AF472" s="40"/>
      <c r="AG472" s="40"/>
      <c r="AH472" s="40"/>
    </row>
    <row r="473" spans="1:34" s="34" customFormat="1" ht="12" customHeight="1" x14ac:dyDescent="0.25">
      <c r="A473" s="43">
        <v>41257</v>
      </c>
      <c r="B473" s="37" t="s">
        <v>1175</v>
      </c>
      <c r="C473" s="44">
        <v>1326</v>
      </c>
      <c r="D473" s="45" t="s">
        <v>1176</v>
      </c>
      <c r="E473" s="37" t="s">
        <v>318</v>
      </c>
      <c r="F473" s="37" t="s">
        <v>106</v>
      </c>
      <c r="G473" s="37"/>
      <c r="H473" s="43"/>
      <c r="I473" s="37"/>
      <c r="J473" s="43"/>
      <c r="K473" s="43"/>
      <c r="L473" s="26"/>
      <c r="M473" s="37"/>
      <c r="N473" s="23"/>
      <c r="AB473" s="35">
        <f t="shared" si="14"/>
        <v>1</v>
      </c>
      <c r="AC473" s="36">
        <f t="shared" si="15"/>
        <v>0</v>
      </c>
      <c r="AE473" s="40"/>
      <c r="AF473" s="40"/>
      <c r="AG473" s="40"/>
      <c r="AH473" s="40"/>
    </row>
    <row r="474" spans="1:34" s="34" customFormat="1" ht="12" customHeight="1" x14ac:dyDescent="0.25">
      <c r="A474" s="43">
        <v>41257</v>
      </c>
      <c r="B474" s="37" t="s">
        <v>1177</v>
      </c>
      <c r="C474" s="44">
        <v>1327</v>
      </c>
      <c r="D474" s="45" t="s">
        <v>1178</v>
      </c>
      <c r="E474" s="37" t="s">
        <v>179</v>
      </c>
      <c r="F474" s="37" t="s">
        <v>20</v>
      </c>
      <c r="G474" s="37"/>
      <c r="H474" s="43"/>
      <c r="I474" s="37"/>
      <c r="J474" s="43"/>
      <c r="K474" s="43"/>
      <c r="L474" s="26"/>
      <c r="M474" s="37"/>
      <c r="N474" s="23" t="s">
        <v>1148</v>
      </c>
      <c r="AB474" s="35">
        <f t="shared" si="14"/>
        <v>1</v>
      </c>
      <c r="AC474" s="36">
        <f t="shared" si="15"/>
        <v>0</v>
      </c>
      <c r="AE474" s="40"/>
      <c r="AF474" s="40"/>
      <c r="AG474" s="40"/>
      <c r="AH474" s="40"/>
    </row>
    <row r="475" spans="1:34" s="34" customFormat="1" ht="24" customHeight="1" x14ac:dyDescent="0.25">
      <c r="A475" s="43">
        <v>41257</v>
      </c>
      <c r="B475" s="23" t="s">
        <v>1179</v>
      </c>
      <c r="C475" s="24">
        <v>1328</v>
      </c>
      <c r="D475" s="25" t="s">
        <v>1180</v>
      </c>
      <c r="E475" s="23" t="s">
        <v>57</v>
      </c>
      <c r="F475" s="23" t="s">
        <v>1074</v>
      </c>
      <c r="G475" s="23"/>
      <c r="H475" s="22"/>
      <c r="I475" s="23"/>
      <c r="J475" s="22"/>
      <c r="K475" s="22" t="s">
        <v>151</v>
      </c>
      <c r="L475" s="26"/>
      <c r="M475" s="23" t="s">
        <v>1181</v>
      </c>
      <c r="N475" s="23"/>
      <c r="AB475" s="35">
        <f t="shared" si="14"/>
        <v>1</v>
      </c>
      <c r="AC475" s="36">
        <f t="shared" si="15"/>
        <v>0</v>
      </c>
      <c r="AE475" s="40"/>
      <c r="AF475" s="40"/>
      <c r="AG475" s="40"/>
      <c r="AH475" s="40"/>
    </row>
    <row r="476" spans="1:34" s="34" customFormat="1" ht="12" customHeight="1" x14ac:dyDescent="0.25">
      <c r="A476" s="43">
        <v>41257</v>
      </c>
      <c r="B476" s="23" t="s">
        <v>1182</v>
      </c>
      <c r="C476" s="24">
        <v>1329</v>
      </c>
      <c r="D476" s="25" t="s">
        <v>1183</v>
      </c>
      <c r="E476" s="23" t="s">
        <v>57</v>
      </c>
      <c r="F476" s="23" t="s">
        <v>20</v>
      </c>
      <c r="G476" s="23"/>
      <c r="H476" s="22"/>
      <c r="I476" s="23"/>
      <c r="J476" s="22"/>
      <c r="K476" s="22"/>
      <c r="L476" s="26"/>
      <c r="M476" s="23" t="s">
        <v>1184</v>
      </c>
      <c r="N476" s="23"/>
      <c r="AB476" s="35">
        <f t="shared" si="14"/>
        <v>1</v>
      </c>
      <c r="AC476" s="36">
        <f t="shared" si="15"/>
        <v>0</v>
      </c>
      <c r="AE476" s="40"/>
      <c r="AF476" s="40"/>
      <c r="AG476" s="40"/>
      <c r="AH476" s="40"/>
    </row>
    <row r="477" spans="1:34" s="34" customFormat="1" ht="12" customHeight="1" x14ac:dyDescent="0.25">
      <c r="A477" s="43">
        <v>41257</v>
      </c>
      <c r="B477" s="23" t="s">
        <v>1185</v>
      </c>
      <c r="C477" s="24">
        <v>1330</v>
      </c>
      <c r="D477" s="25" t="s">
        <v>1186</v>
      </c>
      <c r="E477" s="23" t="s">
        <v>79</v>
      </c>
      <c r="F477" s="23" t="s">
        <v>20</v>
      </c>
      <c r="G477" s="23"/>
      <c r="H477" s="22">
        <v>41324</v>
      </c>
      <c r="I477" s="23"/>
      <c r="J477" s="22"/>
      <c r="K477" s="22"/>
      <c r="L477" s="26"/>
      <c r="M477" s="23"/>
      <c r="N477" s="23"/>
      <c r="AB477" s="35">
        <f t="shared" si="14"/>
        <v>1</v>
      </c>
      <c r="AC477" s="36">
        <f t="shared" si="15"/>
        <v>0</v>
      </c>
      <c r="AE477" s="40"/>
      <c r="AF477" s="40"/>
      <c r="AG477" s="40"/>
      <c r="AH477" s="40"/>
    </row>
    <row r="478" spans="1:34" s="34" customFormat="1" ht="12" customHeight="1" x14ac:dyDescent="0.25">
      <c r="A478" s="43">
        <v>41257</v>
      </c>
      <c r="B478" s="23" t="s">
        <v>1187</v>
      </c>
      <c r="C478" s="24">
        <v>1331</v>
      </c>
      <c r="D478" s="25" t="s">
        <v>1188</v>
      </c>
      <c r="E478" s="23" t="s">
        <v>57</v>
      </c>
      <c r="F478" s="23" t="s">
        <v>20</v>
      </c>
      <c r="G478" s="23"/>
      <c r="H478" s="22"/>
      <c r="I478" s="23"/>
      <c r="J478" s="22"/>
      <c r="K478" s="22"/>
      <c r="L478" s="26"/>
      <c r="M478" s="23" t="s">
        <v>1189</v>
      </c>
      <c r="N478" s="23"/>
      <c r="AB478" s="35">
        <f t="shared" si="14"/>
        <v>1</v>
      </c>
      <c r="AC478" s="36">
        <f t="shared" si="15"/>
        <v>0</v>
      </c>
      <c r="AE478" s="40"/>
      <c r="AF478" s="40"/>
      <c r="AG478" s="40"/>
      <c r="AH478" s="40"/>
    </row>
    <row r="479" spans="1:34" s="34" customFormat="1" ht="12" customHeight="1" x14ac:dyDescent="0.25">
      <c r="A479" s="43">
        <v>41257</v>
      </c>
      <c r="B479" s="37" t="s">
        <v>1190</v>
      </c>
      <c r="C479" s="44">
        <v>1332</v>
      </c>
      <c r="D479" s="45" t="s">
        <v>1191</v>
      </c>
      <c r="E479" s="37" t="s">
        <v>73</v>
      </c>
      <c r="F479" s="37" t="s">
        <v>106</v>
      </c>
      <c r="G479" s="37"/>
      <c r="H479" s="43"/>
      <c r="I479" s="37"/>
      <c r="J479" s="43"/>
      <c r="K479" s="43"/>
      <c r="L479" s="26"/>
      <c r="M479" s="37"/>
      <c r="N479" s="23"/>
      <c r="AB479" s="35">
        <f t="shared" si="14"/>
        <v>1</v>
      </c>
      <c r="AC479" s="36">
        <f t="shared" si="15"/>
        <v>0</v>
      </c>
      <c r="AE479" s="40"/>
      <c r="AF479" s="40"/>
      <c r="AG479" s="40"/>
      <c r="AH479" s="40"/>
    </row>
    <row r="480" spans="1:34" s="34" customFormat="1" ht="12" customHeight="1" x14ac:dyDescent="0.25">
      <c r="A480" s="43">
        <v>41257</v>
      </c>
      <c r="B480" s="37" t="s">
        <v>1192</v>
      </c>
      <c r="C480" s="44">
        <v>1333</v>
      </c>
      <c r="D480" s="45" t="s">
        <v>1193</v>
      </c>
      <c r="E480" s="37" t="s">
        <v>57</v>
      </c>
      <c r="F480" s="37" t="s">
        <v>20</v>
      </c>
      <c r="G480" s="37"/>
      <c r="H480" s="43"/>
      <c r="I480" s="37"/>
      <c r="J480" s="43"/>
      <c r="K480" s="43"/>
      <c r="L480" s="26"/>
      <c r="M480" s="37"/>
      <c r="N480" s="23"/>
      <c r="AB480" s="35">
        <f t="shared" si="14"/>
        <v>1</v>
      </c>
      <c r="AC480" s="36">
        <f t="shared" si="15"/>
        <v>0</v>
      </c>
      <c r="AE480" s="40"/>
      <c r="AF480" s="40"/>
      <c r="AG480" s="40"/>
      <c r="AH480" s="40"/>
    </row>
    <row r="481" spans="1:34" s="34" customFormat="1" ht="12" customHeight="1" x14ac:dyDescent="0.25">
      <c r="A481" s="43">
        <v>41257</v>
      </c>
      <c r="B481" s="37" t="s">
        <v>1194</v>
      </c>
      <c r="C481" s="44">
        <v>1340</v>
      </c>
      <c r="D481" s="45" t="s">
        <v>1195</v>
      </c>
      <c r="E481" s="37" t="s">
        <v>26</v>
      </c>
      <c r="F481" s="37" t="s">
        <v>106</v>
      </c>
      <c r="G481" s="37"/>
      <c r="H481" s="43"/>
      <c r="I481" s="37"/>
      <c r="J481" s="43"/>
      <c r="K481" s="43"/>
      <c r="L481" s="26"/>
      <c r="M481" s="37"/>
      <c r="N481" s="23"/>
      <c r="AB481" s="35">
        <f t="shared" si="14"/>
        <v>7</v>
      </c>
      <c r="AC481" s="36">
        <f t="shared" si="15"/>
        <v>6</v>
      </c>
      <c r="AE481" s="40"/>
      <c r="AF481" s="40"/>
      <c r="AG481" s="40"/>
      <c r="AH481" s="40"/>
    </row>
    <row r="482" spans="1:34" s="34" customFormat="1" ht="12" customHeight="1" x14ac:dyDescent="0.25">
      <c r="A482" s="43">
        <v>41257</v>
      </c>
      <c r="B482" s="37" t="s">
        <v>1196</v>
      </c>
      <c r="C482" s="44">
        <v>1341</v>
      </c>
      <c r="D482" s="45" t="s">
        <v>1197</v>
      </c>
      <c r="E482" s="37" t="s">
        <v>26</v>
      </c>
      <c r="F482" s="37" t="s">
        <v>106</v>
      </c>
      <c r="G482" s="37"/>
      <c r="H482" s="43"/>
      <c r="I482" s="37"/>
      <c r="J482" s="43"/>
      <c r="K482" s="43"/>
      <c r="L482" s="26"/>
      <c r="M482" s="37"/>
      <c r="N482" s="23"/>
      <c r="AB482" s="35">
        <f t="shared" si="14"/>
        <v>1</v>
      </c>
      <c r="AC482" s="36">
        <f t="shared" si="15"/>
        <v>0</v>
      </c>
      <c r="AE482" s="40"/>
      <c r="AF482" s="40"/>
      <c r="AG482" s="40"/>
      <c r="AH482" s="40"/>
    </row>
    <row r="483" spans="1:34" s="34" customFormat="1" ht="12" customHeight="1" x14ac:dyDescent="0.25">
      <c r="A483" s="43">
        <v>41257</v>
      </c>
      <c r="B483" s="23" t="s">
        <v>1198</v>
      </c>
      <c r="C483" s="24">
        <v>1344</v>
      </c>
      <c r="D483" s="25" t="s">
        <v>1199</v>
      </c>
      <c r="E483" s="23" t="s">
        <v>179</v>
      </c>
      <c r="F483" s="23" t="s">
        <v>106</v>
      </c>
      <c r="G483" s="23"/>
      <c r="H483" s="22"/>
      <c r="I483" s="23"/>
      <c r="J483" s="22"/>
      <c r="K483" s="22"/>
      <c r="L483" s="26"/>
      <c r="M483" s="23"/>
      <c r="N483" s="23"/>
      <c r="AB483" s="35">
        <f t="shared" si="14"/>
        <v>3</v>
      </c>
      <c r="AC483" s="36">
        <f t="shared" si="15"/>
        <v>2</v>
      </c>
      <c r="AE483" s="40"/>
      <c r="AF483" s="40"/>
      <c r="AG483" s="40"/>
      <c r="AH483" s="40"/>
    </row>
    <row r="484" spans="1:34" s="34" customFormat="1" ht="12" customHeight="1" x14ac:dyDescent="0.25">
      <c r="A484" s="43">
        <v>41257</v>
      </c>
      <c r="B484" s="37" t="s">
        <v>1200</v>
      </c>
      <c r="C484" s="44">
        <v>1355</v>
      </c>
      <c r="D484" s="45" t="s">
        <v>1201</v>
      </c>
      <c r="E484" s="37" t="s">
        <v>60</v>
      </c>
      <c r="F484" s="37" t="s">
        <v>106</v>
      </c>
      <c r="G484" s="37"/>
      <c r="H484" s="43"/>
      <c r="I484" s="37"/>
      <c r="J484" s="43"/>
      <c r="K484" s="43"/>
      <c r="L484" s="26"/>
      <c r="M484" s="37"/>
      <c r="N484" s="23"/>
      <c r="AB484" s="35">
        <f t="shared" si="14"/>
        <v>11</v>
      </c>
      <c r="AC484" s="36">
        <f t="shared" si="15"/>
        <v>10</v>
      </c>
      <c r="AE484" s="40"/>
      <c r="AF484" s="40"/>
      <c r="AG484" s="40"/>
      <c r="AH484" s="40"/>
    </row>
    <row r="485" spans="1:34" s="34" customFormat="1" ht="12" customHeight="1" x14ac:dyDescent="0.25">
      <c r="A485" s="43">
        <v>41257</v>
      </c>
      <c r="B485" s="37" t="s">
        <v>1202</v>
      </c>
      <c r="C485" s="44">
        <v>1356</v>
      </c>
      <c r="D485" s="45" t="s">
        <v>1203</v>
      </c>
      <c r="E485" s="37" t="s">
        <v>60</v>
      </c>
      <c r="F485" s="37" t="s">
        <v>106</v>
      </c>
      <c r="G485" s="37"/>
      <c r="H485" s="43"/>
      <c r="I485" s="37"/>
      <c r="J485" s="43">
        <v>41327</v>
      </c>
      <c r="K485" s="43"/>
      <c r="L485" s="26"/>
      <c r="M485" s="37"/>
      <c r="N485" s="23"/>
      <c r="AB485" s="35">
        <f t="shared" si="14"/>
        <v>1</v>
      </c>
      <c r="AC485" s="36">
        <f t="shared" si="15"/>
        <v>0</v>
      </c>
      <c r="AE485" s="40"/>
      <c r="AF485" s="40"/>
      <c r="AG485" s="40"/>
      <c r="AH485" s="40"/>
    </row>
    <row r="486" spans="1:34" s="34" customFormat="1" ht="12" customHeight="1" x14ac:dyDescent="0.25">
      <c r="A486" s="43">
        <v>41257</v>
      </c>
      <c r="B486" s="37" t="s">
        <v>1204</v>
      </c>
      <c r="C486" s="44">
        <v>1359</v>
      </c>
      <c r="D486" s="45" t="s">
        <v>1205</v>
      </c>
      <c r="E486" s="37" t="s">
        <v>57</v>
      </c>
      <c r="F486" s="37" t="s">
        <v>106</v>
      </c>
      <c r="G486" s="37"/>
      <c r="H486" s="43"/>
      <c r="I486" s="37"/>
      <c r="J486" s="43"/>
      <c r="K486" s="43"/>
      <c r="L486" s="26"/>
      <c r="M486" s="37"/>
      <c r="N486" s="23"/>
      <c r="AB486" s="35">
        <f t="shared" si="14"/>
        <v>3</v>
      </c>
      <c r="AC486" s="36">
        <f t="shared" si="15"/>
        <v>2</v>
      </c>
      <c r="AE486" s="40"/>
      <c r="AF486" s="40"/>
      <c r="AG486" s="40"/>
      <c r="AH486" s="40"/>
    </row>
    <row r="487" spans="1:34" s="34" customFormat="1" ht="24" customHeight="1" x14ac:dyDescent="0.25">
      <c r="A487" s="43">
        <v>41257</v>
      </c>
      <c r="B487" s="37" t="s">
        <v>1206</v>
      </c>
      <c r="C487" s="44">
        <v>1360</v>
      </c>
      <c r="D487" s="45" t="s">
        <v>1207</v>
      </c>
      <c r="E487" s="37" t="s">
        <v>19</v>
      </c>
      <c r="F487" s="37" t="s">
        <v>106</v>
      </c>
      <c r="G487" s="37"/>
      <c r="H487" s="43"/>
      <c r="I487" s="37"/>
      <c r="J487" s="43"/>
      <c r="K487" s="43"/>
      <c r="L487" s="26"/>
      <c r="M487" s="37"/>
      <c r="N487" s="23"/>
      <c r="AB487" s="35">
        <f t="shared" si="14"/>
        <v>1</v>
      </c>
      <c r="AC487" s="36">
        <f t="shared" si="15"/>
        <v>0</v>
      </c>
      <c r="AE487" s="40"/>
      <c r="AF487" s="40"/>
      <c r="AG487" s="40"/>
      <c r="AH487" s="40"/>
    </row>
    <row r="488" spans="1:34" s="34" customFormat="1" ht="12" customHeight="1" x14ac:dyDescent="0.25">
      <c r="A488" s="43">
        <v>41257</v>
      </c>
      <c r="B488" s="37" t="s">
        <v>1208</v>
      </c>
      <c r="C488" s="44">
        <v>1361</v>
      </c>
      <c r="D488" s="45" t="s">
        <v>1209</v>
      </c>
      <c r="E488" s="37" t="s">
        <v>60</v>
      </c>
      <c r="F488" s="37" t="s">
        <v>1074</v>
      </c>
      <c r="G488" s="37"/>
      <c r="H488" s="43"/>
      <c r="I488" s="37"/>
      <c r="J488" s="43"/>
      <c r="K488" s="43"/>
      <c r="L488" s="26"/>
      <c r="M488" s="37"/>
      <c r="N488" s="23" t="s">
        <v>1148</v>
      </c>
      <c r="AB488" s="35">
        <f t="shared" si="14"/>
        <v>1</v>
      </c>
      <c r="AC488" s="36">
        <f t="shared" si="15"/>
        <v>0</v>
      </c>
      <c r="AE488" s="40"/>
      <c r="AF488" s="40"/>
      <c r="AG488" s="40"/>
      <c r="AH488" s="40"/>
    </row>
    <row r="489" spans="1:34" s="34" customFormat="1" ht="12" customHeight="1" x14ac:dyDescent="0.25">
      <c r="A489" s="43">
        <v>41257</v>
      </c>
      <c r="B489" s="37" t="s">
        <v>1210</v>
      </c>
      <c r="C489" s="44">
        <v>1362</v>
      </c>
      <c r="D489" s="45" t="s">
        <v>1211</v>
      </c>
      <c r="E489" s="37" t="s">
        <v>60</v>
      </c>
      <c r="F489" s="37" t="s">
        <v>106</v>
      </c>
      <c r="G489" s="37"/>
      <c r="H489" s="43"/>
      <c r="I489" s="37"/>
      <c r="J489" s="43"/>
      <c r="K489" s="43"/>
      <c r="L489" s="26"/>
      <c r="M489" s="37"/>
      <c r="N489" s="23"/>
      <c r="AB489" s="35">
        <f t="shared" si="14"/>
        <v>1</v>
      </c>
      <c r="AC489" s="36">
        <f t="shared" si="15"/>
        <v>0</v>
      </c>
      <c r="AE489" s="40"/>
      <c r="AF489" s="40"/>
      <c r="AG489" s="40"/>
      <c r="AH489" s="40"/>
    </row>
    <row r="490" spans="1:34" s="34" customFormat="1" ht="12" customHeight="1" x14ac:dyDescent="0.25">
      <c r="A490" s="43">
        <v>41257</v>
      </c>
      <c r="B490" s="37" t="s">
        <v>1212</v>
      </c>
      <c r="C490" s="44">
        <v>1363</v>
      </c>
      <c r="D490" s="45" t="s">
        <v>1213</v>
      </c>
      <c r="E490" s="37" t="s">
        <v>60</v>
      </c>
      <c r="F490" s="37" t="s">
        <v>106</v>
      </c>
      <c r="G490" s="37"/>
      <c r="H490" s="43"/>
      <c r="I490" s="37"/>
      <c r="J490" s="43"/>
      <c r="K490" s="43"/>
      <c r="L490" s="26"/>
      <c r="M490" s="37"/>
      <c r="N490" s="23"/>
      <c r="AB490" s="35">
        <f t="shared" si="14"/>
        <v>1</v>
      </c>
      <c r="AC490" s="36">
        <f t="shared" si="15"/>
        <v>0</v>
      </c>
      <c r="AE490" s="40"/>
      <c r="AF490" s="40"/>
      <c r="AG490" s="40"/>
      <c r="AH490" s="40"/>
    </row>
    <row r="491" spans="1:34" s="34" customFormat="1" ht="12" customHeight="1" x14ac:dyDescent="0.25">
      <c r="A491" s="43">
        <v>41257</v>
      </c>
      <c r="B491" s="23" t="s">
        <v>1214</v>
      </c>
      <c r="C491" s="24">
        <v>1365</v>
      </c>
      <c r="D491" s="25" t="s">
        <v>1215</v>
      </c>
      <c r="E491" s="23" t="s">
        <v>57</v>
      </c>
      <c r="F491" s="23" t="s">
        <v>20</v>
      </c>
      <c r="G491" s="23"/>
      <c r="H491" s="22"/>
      <c r="I491" s="23"/>
      <c r="J491" s="22"/>
      <c r="K491" s="22"/>
      <c r="L491" s="26"/>
      <c r="M491" s="23"/>
      <c r="N491" s="23"/>
      <c r="AB491" s="35">
        <f t="shared" si="14"/>
        <v>2</v>
      </c>
      <c r="AC491" s="36">
        <f t="shared" si="15"/>
        <v>1</v>
      </c>
      <c r="AE491" s="40"/>
      <c r="AF491" s="40"/>
      <c r="AG491" s="40"/>
      <c r="AH491" s="40"/>
    </row>
    <row r="492" spans="1:34" s="34" customFormat="1" ht="12" customHeight="1" x14ac:dyDescent="0.25">
      <c r="A492" s="43">
        <v>41257</v>
      </c>
      <c r="B492" s="37" t="s">
        <v>1216</v>
      </c>
      <c r="C492" s="44">
        <v>1366</v>
      </c>
      <c r="D492" s="45" t="s">
        <v>1217</v>
      </c>
      <c r="E492" s="37" t="s">
        <v>127</v>
      </c>
      <c r="F492" s="37" t="s">
        <v>20</v>
      </c>
      <c r="G492" s="37"/>
      <c r="H492" s="43"/>
      <c r="I492" s="37"/>
      <c r="J492" s="43"/>
      <c r="K492" s="43"/>
      <c r="L492" s="26"/>
      <c r="M492" s="37"/>
      <c r="N492" s="23"/>
      <c r="AB492" s="35">
        <f t="shared" si="14"/>
        <v>1</v>
      </c>
      <c r="AC492" s="36">
        <f t="shared" si="15"/>
        <v>0</v>
      </c>
      <c r="AE492" s="40"/>
      <c r="AF492" s="40"/>
      <c r="AG492" s="40"/>
      <c r="AH492" s="40"/>
    </row>
    <row r="493" spans="1:34" s="34" customFormat="1" ht="12" customHeight="1" x14ac:dyDescent="0.25">
      <c r="A493" s="43">
        <v>41257</v>
      </c>
      <c r="B493" s="37" t="s">
        <v>1218</v>
      </c>
      <c r="C493" s="44">
        <v>1367</v>
      </c>
      <c r="D493" s="45" t="s">
        <v>1219</v>
      </c>
      <c r="E493" s="37" t="s">
        <v>161</v>
      </c>
      <c r="F493" s="37" t="s">
        <v>106</v>
      </c>
      <c r="G493" s="37"/>
      <c r="H493" s="43"/>
      <c r="I493" s="37"/>
      <c r="J493" s="43"/>
      <c r="K493" s="43"/>
      <c r="L493" s="26"/>
      <c r="M493" s="37"/>
      <c r="N493" s="23"/>
      <c r="AB493" s="35">
        <f t="shared" si="14"/>
        <v>1</v>
      </c>
      <c r="AC493" s="36">
        <f t="shared" si="15"/>
        <v>0</v>
      </c>
      <c r="AE493" s="40"/>
      <c r="AF493" s="40"/>
      <c r="AG493" s="40"/>
      <c r="AH493" s="40"/>
    </row>
    <row r="494" spans="1:34" s="34" customFormat="1" ht="12" customHeight="1" x14ac:dyDescent="0.25">
      <c r="A494" s="43">
        <v>41257</v>
      </c>
      <c r="B494" s="37" t="s">
        <v>1220</v>
      </c>
      <c r="C494" s="44">
        <v>1368</v>
      </c>
      <c r="D494" s="45" t="s">
        <v>1221</v>
      </c>
      <c r="E494" s="37" t="s">
        <v>38</v>
      </c>
      <c r="F494" s="37" t="s">
        <v>106</v>
      </c>
      <c r="G494" s="37"/>
      <c r="H494" s="43"/>
      <c r="I494" s="37"/>
      <c r="J494" s="43"/>
      <c r="K494" s="43"/>
      <c r="L494" s="26"/>
      <c r="M494" s="37"/>
      <c r="N494" s="23" t="s">
        <v>374</v>
      </c>
      <c r="AB494" s="35">
        <f t="shared" si="14"/>
        <v>1</v>
      </c>
      <c r="AC494" s="36">
        <f t="shared" si="15"/>
        <v>0</v>
      </c>
      <c r="AE494" s="40"/>
      <c r="AF494" s="40"/>
      <c r="AG494" s="40"/>
      <c r="AH494" s="40"/>
    </row>
    <row r="495" spans="1:34" s="34" customFormat="1" ht="12" customHeight="1" x14ac:dyDescent="0.25">
      <c r="A495" s="43">
        <v>41257</v>
      </c>
      <c r="B495" s="37" t="s">
        <v>1222</v>
      </c>
      <c r="C495" s="44">
        <v>1369</v>
      </c>
      <c r="D495" s="45" t="s">
        <v>1223</v>
      </c>
      <c r="E495" s="37" t="s">
        <v>60</v>
      </c>
      <c r="F495" s="37" t="s">
        <v>106</v>
      </c>
      <c r="G495" s="37"/>
      <c r="H495" s="43"/>
      <c r="I495" s="37"/>
      <c r="J495" s="43"/>
      <c r="K495" s="43"/>
      <c r="L495" s="26"/>
      <c r="M495" s="37"/>
      <c r="N495" s="23"/>
      <c r="AB495" s="35">
        <f t="shared" si="14"/>
        <v>1</v>
      </c>
      <c r="AC495" s="36">
        <f t="shared" si="15"/>
        <v>0</v>
      </c>
      <c r="AE495" s="40"/>
      <c r="AF495" s="40"/>
      <c r="AG495" s="40"/>
      <c r="AH495" s="40"/>
    </row>
    <row r="496" spans="1:34" s="34" customFormat="1" ht="12" customHeight="1" x14ac:dyDescent="0.25">
      <c r="A496" s="43">
        <v>41257</v>
      </c>
      <c r="B496" s="53" t="s">
        <v>1224</v>
      </c>
      <c r="C496" s="44">
        <v>1370</v>
      </c>
      <c r="D496" s="45" t="s">
        <v>1225</v>
      </c>
      <c r="E496" s="37" t="s">
        <v>19</v>
      </c>
      <c r="F496" s="37" t="s">
        <v>106</v>
      </c>
      <c r="G496" s="37"/>
      <c r="H496" s="43"/>
      <c r="I496" s="37"/>
      <c r="J496" s="43"/>
      <c r="K496" s="43"/>
      <c r="L496" s="26"/>
      <c r="M496" s="37"/>
      <c r="N496" s="23"/>
      <c r="AB496" s="35">
        <f t="shared" si="14"/>
        <v>1</v>
      </c>
      <c r="AC496" s="36">
        <f t="shared" si="15"/>
        <v>0</v>
      </c>
      <c r="AE496" s="40"/>
      <c r="AF496" s="40"/>
      <c r="AG496" s="40"/>
      <c r="AH496" s="40"/>
    </row>
    <row r="497" spans="1:34" s="34" customFormat="1" ht="12" customHeight="1" x14ac:dyDescent="0.25">
      <c r="A497" s="43">
        <v>41257</v>
      </c>
      <c r="B497" s="37" t="s">
        <v>1226</v>
      </c>
      <c r="C497" s="44">
        <v>1373</v>
      </c>
      <c r="D497" s="45" t="s">
        <v>1227</v>
      </c>
      <c r="E497" s="37" t="s">
        <v>73</v>
      </c>
      <c r="F497" s="37" t="s">
        <v>20</v>
      </c>
      <c r="G497" s="37"/>
      <c r="H497" s="43"/>
      <c r="I497" s="37"/>
      <c r="J497" s="43"/>
      <c r="K497" s="43"/>
      <c r="L497" s="26"/>
      <c r="M497" s="37"/>
      <c r="N497" s="23"/>
      <c r="AB497" s="35">
        <f t="shared" si="14"/>
        <v>3</v>
      </c>
      <c r="AC497" s="36">
        <f t="shared" si="15"/>
        <v>2</v>
      </c>
      <c r="AE497" s="40"/>
      <c r="AF497" s="40"/>
      <c r="AG497" s="40"/>
      <c r="AH497" s="40"/>
    </row>
    <row r="498" spans="1:34" s="34" customFormat="1" ht="12" customHeight="1" x14ac:dyDescent="0.25">
      <c r="A498" s="43">
        <v>41257</v>
      </c>
      <c r="B498" s="37" t="s">
        <v>1228</v>
      </c>
      <c r="C498" s="44">
        <v>1374</v>
      </c>
      <c r="D498" s="45" t="s">
        <v>1229</v>
      </c>
      <c r="E498" s="37" t="s">
        <v>73</v>
      </c>
      <c r="F498" s="37" t="s">
        <v>106</v>
      </c>
      <c r="G498" s="37"/>
      <c r="H498" s="43">
        <v>41374</v>
      </c>
      <c r="I498" s="37"/>
      <c r="J498" s="43"/>
      <c r="K498" s="43"/>
      <c r="L498" s="26"/>
      <c r="M498" s="37"/>
      <c r="N498" s="23"/>
      <c r="AB498" s="35">
        <f t="shared" si="14"/>
        <v>1</v>
      </c>
      <c r="AC498" s="36">
        <f t="shared" si="15"/>
        <v>0</v>
      </c>
      <c r="AE498" s="40"/>
      <c r="AF498" s="40"/>
      <c r="AG498" s="40"/>
      <c r="AH498" s="40"/>
    </row>
    <row r="499" spans="1:34" s="34" customFormat="1" ht="12" customHeight="1" x14ac:dyDescent="0.25">
      <c r="A499" s="43">
        <v>41257</v>
      </c>
      <c r="B499" s="37" t="s">
        <v>1230</v>
      </c>
      <c r="C499" s="44">
        <v>1375</v>
      </c>
      <c r="D499" s="45" t="s">
        <v>1231</v>
      </c>
      <c r="E499" s="37" t="s">
        <v>133</v>
      </c>
      <c r="F499" s="37" t="s">
        <v>106</v>
      </c>
      <c r="G499" s="37"/>
      <c r="H499" s="43"/>
      <c r="I499" s="37"/>
      <c r="J499" s="43"/>
      <c r="K499" s="43"/>
      <c r="L499" s="26"/>
      <c r="M499" s="37"/>
      <c r="N499" s="23"/>
      <c r="AB499" s="35">
        <f t="shared" si="14"/>
        <v>1</v>
      </c>
      <c r="AC499" s="36">
        <f t="shared" si="15"/>
        <v>0</v>
      </c>
      <c r="AE499" s="40"/>
      <c r="AF499" s="40"/>
      <c r="AG499" s="40"/>
      <c r="AH499" s="40"/>
    </row>
    <row r="500" spans="1:34" s="34" customFormat="1" ht="12" customHeight="1" x14ac:dyDescent="0.25">
      <c r="A500" s="43">
        <v>41257</v>
      </c>
      <c r="B500" s="37" t="s">
        <v>1232</v>
      </c>
      <c r="C500" s="44">
        <v>1376</v>
      </c>
      <c r="D500" s="45" t="s">
        <v>1233</v>
      </c>
      <c r="E500" s="37" t="s">
        <v>120</v>
      </c>
      <c r="F500" s="37" t="s">
        <v>106</v>
      </c>
      <c r="G500" s="37"/>
      <c r="H500" s="43"/>
      <c r="I500" s="37"/>
      <c r="J500" s="43"/>
      <c r="K500" s="43"/>
      <c r="L500" s="26"/>
      <c r="M500" s="37"/>
      <c r="N500" s="23" t="s">
        <v>65</v>
      </c>
      <c r="AB500" s="35">
        <f t="shared" si="14"/>
        <v>1</v>
      </c>
      <c r="AC500" s="36">
        <f t="shared" si="15"/>
        <v>0</v>
      </c>
      <c r="AE500" s="40"/>
      <c r="AF500" s="40"/>
      <c r="AG500" s="40"/>
      <c r="AH500" s="40"/>
    </row>
    <row r="501" spans="1:34" s="34" customFormat="1" ht="12" customHeight="1" x14ac:dyDescent="0.25">
      <c r="A501" s="43">
        <v>41257</v>
      </c>
      <c r="B501" s="37" t="s">
        <v>1234</v>
      </c>
      <c r="C501" s="44">
        <v>1377</v>
      </c>
      <c r="D501" s="45" t="s">
        <v>1235</v>
      </c>
      <c r="E501" s="37" t="s">
        <v>19</v>
      </c>
      <c r="F501" s="37" t="s">
        <v>106</v>
      </c>
      <c r="G501" s="37"/>
      <c r="H501" s="43"/>
      <c r="I501" s="37"/>
      <c r="J501" s="43"/>
      <c r="K501" s="43"/>
      <c r="L501" s="26"/>
      <c r="M501" s="37"/>
      <c r="N501" s="23" t="s">
        <v>65</v>
      </c>
      <c r="AB501" s="35">
        <f t="shared" si="14"/>
        <v>1</v>
      </c>
      <c r="AC501" s="36">
        <f t="shared" si="15"/>
        <v>0</v>
      </c>
      <c r="AE501" s="40"/>
      <c r="AF501" s="40"/>
      <c r="AG501" s="40"/>
      <c r="AH501" s="40"/>
    </row>
    <row r="502" spans="1:34" s="34" customFormat="1" ht="12" customHeight="1" x14ac:dyDescent="0.25">
      <c r="A502" s="43">
        <v>41257</v>
      </c>
      <c r="B502" s="37" t="s">
        <v>1236</v>
      </c>
      <c r="C502" s="44">
        <v>1378</v>
      </c>
      <c r="D502" s="45" t="s">
        <v>1237</v>
      </c>
      <c r="E502" s="37" t="s">
        <v>26</v>
      </c>
      <c r="F502" s="37" t="s">
        <v>106</v>
      </c>
      <c r="G502" s="37"/>
      <c r="H502" s="43"/>
      <c r="I502" s="37"/>
      <c r="J502" s="43"/>
      <c r="K502" s="43"/>
      <c r="L502" s="26"/>
      <c r="M502" s="37"/>
      <c r="N502" s="23"/>
      <c r="AB502" s="35">
        <f t="shared" si="14"/>
        <v>1</v>
      </c>
      <c r="AC502" s="36">
        <f t="shared" si="15"/>
        <v>0</v>
      </c>
      <c r="AE502" s="40"/>
      <c r="AF502" s="40"/>
      <c r="AG502" s="40"/>
      <c r="AH502" s="40"/>
    </row>
    <row r="503" spans="1:34" s="34" customFormat="1" ht="12" customHeight="1" x14ac:dyDescent="0.25">
      <c r="A503" s="43">
        <v>41257</v>
      </c>
      <c r="B503" s="37" t="s">
        <v>1238</v>
      </c>
      <c r="C503" s="44">
        <v>1379</v>
      </c>
      <c r="D503" s="45" t="s">
        <v>1239</v>
      </c>
      <c r="E503" s="37" t="s">
        <v>60</v>
      </c>
      <c r="F503" s="37" t="s">
        <v>106</v>
      </c>
      <c r="G503" s="37"/>
      <c r="H503" s="43"/>
      <c r="I503" s="37"/>
      <c r="J503" s="43"/>
      <c r="K503" s="43"/>
      <c r="L503" s="26"/>
      <c r="M503" s="37"/>
      <c r="N503" s="23"/>
      <c r="AB503" s="35">
        <f t="shared" si="14"/>
        <v>1</v>
      </c>
      <c r="AC503" s="36">
        <f t="shared" si="15"/>
        <v>0</v>
      </c>
      <c r="AE503" s="40"/>
      <c r="AF503" s="40"/>
      <c r="AG503" s="40"/>
      <c r="AH503" s="40"/>
    </row>
    <row r="504" spans="1:34" s="34" customFormat="1" ht="12" customHeight="1" x14ac:dyDescent="0.25">
      <c r="A504" s="43">
        <v>41256</v>
      </c>
      <c r="B504" s="37" t="s">
        <v>1240</v>
      </c>
      <c r="C504" s="44">
        <v>1223</v>
      </c>
      <c r="D504" s="45" t="s">
        <v>1241</v>
      </c>
      <c r="E504" s="37" t="s">
        <v>73</v>
      </c>
      <c r="F504" s="37" t="s">
        <v>20</v>
      </c>
      <c r="G504" s="37"/>
      <c r="H504" s="43"/>
      <c r="I504" s="37"/>
      <c r="J504" s="43"/>
      <c r="K504" s="43" t="s">
        <v>151</v>
      </c>
      <c r="L504" s="26"/>
      <c r="M504" s="37"/>
      <c r="N504" s="23"/>
      <c r="AB504" s="35">
        <f t="shared" si="14"/>
        <v>-156</v>
      </c>
      <c r="AC504" s="36">
        <f t="shared" si="15"/>
        <v>-157</v>
      </c>
      <c r="AE504" s="40"/>
      <c r="AF504" s="40"/>
      <c r="AG504" s="40"/>
      <c r="AH504" s="40"/>
    </row>
    <row r="505" spans="1:34" s="34" customFormat="1" ht="12" customHeight="1" x14ac:dyDescent="0.25">
      <c r="A505" s="43">
        <v>41256</v>
      </c>
      <c r="B505" s="37" t="s">
        <v>1242</v>
      </c>
      <c r="C505" s="44">
        <v>1224</v>
      </c>
      <c r="D505" s="45" t="s">
        <v>1243</v>
      </c>
      <c r="E505" s="37" t="s">
        <v>86</v>
      </c>
      <c r="F505" s="37" t="s">
        <v>20</v>
      </c>
      <c r="G505" s="37"/>
      <c r="H505" s="43">
        <v>41316</v>
      </c>
      <c r="I505" s="37"/>
      <c r="J505" s="43"/>
      <c r="K505" s="43"/>
      <c r="L505" s="26"/>
      <c r="M505" s="37" t="s">
        <v>1244</v>
      </c>
      <c r="N505" s="23"/>
      <c r="AB505" s="35">
        <f t="shared" si="14"/>
        <v>1</v>
      </c>
      <c r="AC505" s="36">
        <f t="shared" si="15"/>
        <v>0</v>
      </c>
      <c r="AE505" s="40"/>
      <c r="AF505" s="40"/>
      <c r="AG505" s="40"/>
      <c r="AH505" s="40"/>
    </row>
    <row r="506" spans="1:34" s="34" customFormat="1" ht="12" customHeight="1" x14ac:dyDescent="0.25">
      <c r="A506" s="43">
        <v>41256</v>
      </c>
      <c r="B506" s="37" t="s">
        <v>1245</v>
      </c>
      <c r="C506" s="44">
        <v>1225</v>
      </c>
      <c r="D506" s="45" t="s">
        <v>1246</v>
      </c>
      <c r="E506" s="37" t="s">
        <v>133</v>
      </c>
      <c r="F506" s="37" t="s">
        <v>20</v>
      </c>
      <c r="G506" s="37"/>
      <c r="H506" s="43"/>
      <c r="I506" s="37"/>
      <c r="J506" s="43"/>
      <c r="K506" s="43"/>
      <c r="L506" s="26"/>
      <c r="M506" s="37"/>
      <c r="N506" s="23"/>
      <c r="AB506" s="35">
        <f t="shared" si="14"/>
        <v>1</v>
      </c>
      <c r="AC506" s="36">
        <f t="shared" si="15"/>
        <v>0</v>
      </c>
      <c r="AE506" s="40"/>
      <c r="AF506" s="40"/>
      <c r="AG506" s="40"/>
      <c r="AH506" s="40"/>
    </row>
    <row r="507" spans="1:34" s="34" customFormat="1" ht="12" customHeight="1" x14ac:dyDescent="0.25">
      <c r="A507" s="43">
        <v>41256</v>
      </c>
      <c r="B507" s="37" t="s">
        <v>1247</v>
      </c>
      <c r="C507" s="44">
        <v>1226</v>
      </c>
      <c r="D507" s="45" t="s">
        <v>1248</v>
      </c>
      <c r="E507" s="37" t="s">
        <v>133</v>
      </c>
      <c r="F507" s="37" t="s">
        <v>20</v>
      </c>
      <c r="G507" s="37"/>
      <c r="H507" s="43"/>
      <c r="I507" s="37"/>
      <c r="J507" s="43"/>
      <c r="K507" s="43"/>
      <c r="L507" s="26"/>
      <c r="M507" s="37"/>
      <c r="N507" s="23"/>
      <c r="AB507" s="35">
        <f t="shared" si="14"/>
        <v>1</v>
      </c>
      <c r="AC507" s="36">
        <f t="shared" si="15"/>
        <v>0</v>
      </c>
      <c r="AE507" s="40"/>
      <c r="AF507" s="40"/>
      <c r="AG507" s="40"/>
      <c r="AH507" s="40"/>
    </row>
    <row r="508" spans="1:34" s="34" customFormat="1" ht="12" customHeight="1" x14ac:dyDescent="0.25">
      <c r="A508" s="43">
        <v>41256</v>
      </c>
      <c r="B508" s="37" t="s">
        <v>1249</v>
      </c>
      <c r="C508" s="44">
        <v>1227</v>
      </c>
      <c r="D508" s="45" t="s">
        <v>1250</v>
      </c>
      <c r="E508" s="37" t="s">
        <v>120</v>
      </c>
      <c r="F508" s="37" t="s">
        <v>20</v>
      </c>
      <c r="G508" s="37"/>
      <c r="H508" s="43"/>
      <c r="I508" s="37"/>
      <c r="J508" s="43"/>
      <c r="K508" s="43"/>
      <c r="L508" s="26"/>
      <c r="M508" s="37" t="s">
        <v>1251</v>
      </c>
      <c r="N508" s="23"/>
      <c r="AB508" s="35">
        <f t="shared" si="14"/>
        <v>1</v>
      </c>
      <c r="AC508" s="36">
        <f t="shared" si="15"/>
        <v>0</v>
      </c>
      <c r="AE508" s="40"/>
      <c r="AF508" s="40"/>
      <c r="AG508" s="40"/>
      <c r="AH508" s="40"/>
    </row>
    <row r="509" spans="1:34" s="34" customFormat="1" ht="12" customHeight="1" x14ac:dyDescent="0.25">
      <c r="A509" s="43">
        <v>41256</v>
      </c>
      <c r="B509" s="37" t="s">
        <v>1252</v>
      </c>
      <c r="C509" s="44">
        <v>1228</v>
      </c>
      <c r="D509" s="45" t="s">
        <v>1253</v>
      </c>
      <c r="E509" s="37" t="s">
        <v>133</v>
      </c>
      <c r="F509" s="37" t="s">
        <v>20</v>
      </c>
      <c r="G509" s="37"/>
      <c r="H509" s="43"/>
      <c r="I509" s="37"/>
      <c r="J509" s="43"/>
      <c r="K509" s="43"/>
      <c r="L509" s="26"/>
      <c r="M509" s="37"/>
      <c r="N509" s="23"/>
      <c r="AB509" s="35">
        <f t="shared" si="14"/>
        <v>1</v>
      </c>
      <c r="AC509" s="36">
        <f t="shared" si="15"/>
        <v>0</v>
      </c>
      <c r="AE509" s="40"/>
      <c r="AF509" s="40"/>
      <c r="AG509" s="40"/>
      <c r="AH509" s="40"/>
    </row>
    <row r="510" spans="1:34" s="34" customFormat="1" ht="12" customHeight="1" x14ac:dyDescent="0.25">
      <c r="A510" s="43">
        <v>41256</v>
      </c>
      <c r="B510" s="37" t="s">
        <v>1254</v>
      </c>
      <c r="C510" s="44">
        <v>1229</v>
      </c>
      <c r="D510" s="45" t="s">
        <v>1255</v>
      </c>
      <c r="E510" s="37" t="s">
        <v>133</v>
      </c>
      <c r="F510" s="37" t="s">
        <v>106</v>
      </c>
      <c r="G510" s="37"/>
      <c r="H510" s="43"/>
      <c r="I510" s="37"/>
      <c r="J510" s="43"/>
      <c r="K510" s="43"/>
      <c r="L510" s="26"/>
      <c r="M510" s="37" t="s">
        <v>1256</v>
      </c>
      <c r="N510" s="23"/>
      <c r="AB510" s="35">
        <f t="shared" si="14"/>
        <v>1</v>
      </c>
      <c r="AC510" s="36">
        <f t="shared" si="15"/>
        <v>0</v>
      </c>
      <c r="AE510" s="40"/>
      <c r="AF510" s="40"/>
      <c r="AG510" s="40"/>
      <c r="AH510" s="40"/>
    </row>
    <row r="511" spans="1:34" s="34" customFormat="1" ht="12" customHeight="1" x14ac:dyDescent="0.25">
      <c r="A511" s="43">
        <v>41256</v>
      </c>
      <c r="B511" s="37" t="s">
        <v>1257</v>
      </c>
      <c r="C511" s="44">
        <v>1230</v>
      </c>
      <c r="D511" s="45" t="s">
        <v>1258</v>
      </c>
      <c r="E511" s="37" t="s">
        <v>133</v>
      </c>
      <c r="F511" s="37" t="s">
        <v>20</v>
      </c>
      <c r="G511" s="37"/>
      <c r="H511" s="43"/>
      <c r="I511" s="37"/>
      <c r="J511" s="43"/>
      <c r="K511" s="43"/>
      <c r="L511" s="26"/>
      <c r="M511" s="37" t="s">
        <v>1259</v>
      </c>
      <c r="N511" s="23"/>
      <c r="AB511" s="35">
        <f t="shared" si="14"/>
        <v>1</v>
      </c>
      <c r="AC511" s="36">
        <f t="shared" si="15"/>
        <v>0</v>
      </c>
      <c r="AE511" s="40"/>
      <c r="AF511" s="40"/>
      <c r="AG511" s="40"/>
      <c r="AH511" s="40"/>
    </row>
    <row r="512" spans="1:34" s="34" customFormat="1" ht="12" customHeight="1" x14ac:dyDescent="0.25">
      <c r="A512" s="43">
        <v>41256</v>
      </c>
      <c r="B512" s="37" t="s">
        <v>87</v>
      </c>
      <c r="C512" s="44">
        <v>1231</v>
      </c>
      <c r="D512" s="45" t="s">
        <v>88</v>
      </c>
      <c r="E512" s="37" t="s">
        <v>86</v>
      </c>
      <c r="F512" s="37" t="s">
        <v>106</v>
      </c>
      <c r="G512" s="37"/>
      <c r="H512" s="43"/>
      <c r="I512" s="37"/>
      <c r="J512" s="43"/>
      <c r="K512" s="43" t="s">
        <v>151</v>
      </c>
      <c r="L512" s="26"/>
      <c r="M512" s="37"/>
      <c r="N512" s="23"/>
      <c r="AB512" s="35">
        <f t="shared" si="14"/>
        <v>1</v>
      </c>
      <c r="AC512" s="36">
        <f t="shared" si="15"/>
        <v>0</v>
      </c>
      <c r="AE512" s="40"/>
      <c r="AF512" s="40"/>
      <c r="AG512" s="40"/>
      <c r="AH512" s="40"/>
    </row>
    <row r="513" spans="1:34" s="34" customFormat="1" ht="12" customHeight="1" x14ac:dyDescent="0.25">
      <c r="A513" s="43">
        <v>41256</v>
      </c>
      <c r="B513" s="37" t="s">
        <v>1260</v>
      </c>
      <c r="C513" s="44">
        <v>1232</v>
      </c>
      <c r="D513" s="45" t="s">
        <v>1261</v>
      </c>
      <c r="E513" s="37" t="s">
        <v>26</v>
      </c>
      <c r="F513" s="37" t="s">
        <v>20</v>
      </c>
      <c r="G513" s="37"/>
      <c r="H513" s="43"/>
      <c r="I513" s="37"/>
      <c r="J513" s="43"/>
      <c r="K513" s="43" t="s">
        <v>151</v>
      </c>
      <c r="L513" s="26"/>
      <c r="M513" s="37"/>
      <c r="N513" s="23"/>
      <c r="AB513" s="35">
        <f t="shared" si="14"/>
        <v>1</v>
      </c>
      <c r="AC513" s="36">
        <f t="shared" si="15"/>
        <v>0</v>
      </c>
      <c r="AE513" s="40"/>
      <c r="AF513" s="40"/>
      <c r="AG513" s="40"/>
      <c r="AH513" s="40"/>
    </row>
    <row r="514" spans="1:34" s="34" customFormat="1" ht="12" customHeight="1" x14ac:dyDescent="0.25">
      <c r="A514" s="43">
        <v>41256</v>
      </c>
      <c r="B514" s="37" t="s">
        <v>1262</v>
      </c>
      <c r="C514" s="44">
        <v>1233</v>
      </c>
      <c r="D514" s="45" t="s">
        <v>1263</v>
      </c>
      <c r="E514" s="37" t="s">
        <v>86</v>
      </c>
      <c r="F514" s="37" t="s">
        <v>20</v>
      </c>
      <c r="G514" s="37"/>
      <c r="H514" s="43"/>
      <c r="I514" s="37"/>
      <c r="J514" s="43"/>
      <c r="K514" s="43" t="s">
        <v>151</v>
      </c>
      <c r="L514" s="26"/>
      <c r="M514" s="37" t="s">
        <v>1264</v>
      </c>
      <c r="N514" s="23" t="s">
        <v>1148</v>
      </c>
      <c r="AB514" s="35">
        <f t="shared" si="14"/>
        <v>1</v>
      </c>
      <c r="AC514" s="36">
        <f t="shared" si="15"/>
        <v>0</v>
      </c>
      <c r="AE514" s="40"/>
      <c r="AF514" s="40"/>
      <c r="AG514" s="40"/>
      <c r="AH514" s="40"/>
    </row>
    <row r="515" spans="1:34" s="34" customFormat="1" ht="12" customHeight="1" x14ac:dyDescent="0.25">
      <c r="A515" s="43">
        <v>41256</v>
      </c>
      <c r="B515" s="37" t="s">
        <v>1265</v>
      </c>
      <c r="C515" s="44">
        <v>1234</v>
      </c>
      <c r="D515" s="45" t="s">
        <v>1266</v>
      </c>
      <c r="E515" s="37" t="s">
        <v>120</v>
      </c>
      <c r="F515" s="37" t="s">
        <v>20</v>
      </c>
      <c r="G515" s="37"/>
      <c r="H515" s="43"/>
      <c r="I515" s="37"/>
      <c r="J515" s="43"/>
      <c r="K515" s="43"/>
      <c r="L515" s="26"/>
      <c r="M515" s="37"/>
      <c r="N515" s="23"/>
      <c r="AB515" s="35">
        <f t="shared" si="14"/>
        <v>1</v>
      </c>
      <c r="AC515" s="36">
        <f t="shared" si="15"/>
        <v>0</v>
      </c>
      <c r="AE515" s="40"/>
      <c r="AF515" s="40"/>
      <c r="AG515" s="40"/>
      <c r="AH515" s="40"/>
    </row>
    <row r="516" spans="1:34" s="34" customFormat="1" ht="12" customHeight="1" x14ac:dyDescent="0.25">
      <c r="A516" s="43">
        <v>41256</v>
      </c>
      <c r="B516" s="37" t="s">
        <v>1267</v>
      </c>
      <c r="C516" s="44">
        <v>1235</v>
      </c>
      <c r="D516" s="45" t="s">
        <v>1268</v>
      </c>
      <c r="E516" s="37" t="s">
        <v>227</v>
      </c>
      <c r="F516" s="37" t="s">
        <v>106</v>
      </c>
      <c r="G516" s="37"/>
      <c r="H516" s="43"/>
      <c r="I516" s="37"/>
      <c r="J516" s="43"/>
      <c r="K516" s="43"/>
      <c r="L516" s="26"/>
      <c r="M516" s="37" t="s">
        <v>1269</v>
      </c>
      <c r="N516" s="23"/>
      <c r="AB516" s="35">
        <f t="shared" si="14"/>
        <v>1</v>
      </c>
      <c r="AC516" s="36">
        <f t="shared" si="15"/>
        <v>0</v>
      </c>
      <c r="AE516" s="40"/>
      <c r="AF516" s="40"/>
      <c r="AG516" s="40"/>
      <c r="AH516" s="40"/>
    </row>
    <row r="517" spans="1:34" s="34" customFormat="1" ht="12" customHeight="1" x14ac:dyDescent="0.25">
      <c r="A517" s="43">
        <v>41256</v>
      </c>
      <c r="B517" s="37" t="s">
        <v>1270</v>
      </c>
      <c r="C517" s="44">
        <v>1236</v>
      </c>
      <c r="D517" s="45" t="s">
        <v>1271</v>
      </c>
      <c r="E517" s="37" t="s">
        <v>26</v>
      </c>
      <c r="F517" s="37" t="s">
        <v>20</v>
      </c>
      <c r="G517" s="37"/>
      <c r="H517" s="43"/>
      <c r="I517" s="37"/>
      <c r="J517" s="43"/>
      <c r="K517" s="43"/>
      <c r="L517" s="26"/>
      <c r="M517" s="37"/>
      <c r="N517" s="23"/>
      <c r="AB517" s="35">
        <f t="shared" ref="AB517:AB580" si="16">C517-C516</f>
        <v>1</v>
      </c>
      <c r="AC517" s="36">
        <f t="shared" ref="AC517:AC580" si="17">AB517-1</f>
        <v>0</v>
      </c>
      <c r="AE517" s="40"/>
      <c r="AF517" s="40"/>
      <c r="AG517" s="40"/>
      <c r="AH517" s="40"/>
    </row>
    <row r="518" spans="1:34" s="34" customFormat="1" ht="12" customHeight="1" x14ac:dyDescent="0.25">
      <c r="A518" s="43">
        <v>41256</v>
      </c>
      <c r="B518" s="37" t="s">
        <v>1272</v>
      </c>
      <c r="C518" s="44">
        <v>1237</v>
      </c>
      <c r="D518" s="45" t="s">
        <v>1273</v>
      </c>
      <c r="E518" s="37" t="s">
        <v>33</v>
      </c>
      <c r="F518" s="37" t="s">
        <v>20</v>
      </c>
      <c r="G518" s="37"/>
      <c r="H518" s="43">
        <v>41302</v>
      </c>
      <c r="I518" s="37"/>
      <c r="J518" s="43"/>
      <c r="K518" s="43" t="s">
        <v>151</v>
      </c>
      <c r="L518" s="26"/>
      <c r="M518" s="37" t="s">
        <v>1274</v>
      </c>
      <c r="N518" s="23" t="s">
        <v>1148</v>
      </c>
      <c r="AB518" s="35">
        <f t="shared" si="16"/>
        <v>1</v>
      </c>
      <c r="AC518" s="36">
        <f t="shared" si="17"/>
        <v>0</v>
      </c>
      <c r="AE518" s="40"/>
      <c r="AF518" s="40"/>
      <c r="AG518" s="40"/>
      <c r="AH518" s="40"/>
    </row>
    <row r="519" spans="1:34" s="34" customFormat="1" ht="12" customHeight="1" x14ac:dyDescent="0.25">
      <c r="A519" s="43">
        <v>41256</v>
      </c>
      <c r="B519" s="37" t="s">
        <v>1275</v>
      </c>
      <c r="C519" s="44">
        <v>1238</v>
      </c>
      <c r="D519" s="45" t="s">
        <v>1276</v>
      </c>
      <c r="E519" s="37" t="s">
        <v>19</v>
      </c>
      <c r="F519" s="37" t="s">
        <v>20</v>
      </c>
      <c r="G519" s="37"/>
      <c r="H519" s="43"/>
      <c r="I519" s="37"/>
      <c r="J519" s="43">
        <v>41330</v>
      </c>
      <c r="K519" s="43"/>
      <c r="L519" s="26"/>
      <c r="M519" s="37" t="s">
        <v>1277</v>
      </c>
      <c r="N519" s="23"/>
      <c r="AB519" s="35">
        <f t="shared" si="16"/>
        <v>1</v>
      </c>
      <c r="AC519" s="36">
        <f t="shared" si="17"/>
        <v>0</v>
      </c>
      <c r="AE519" s="40"/>
      <c r="AF519" s="40"/>
      <c r="AG519" s="40"/>
      <c r="AH519" s="40"/>
    </row>
    <row r="520" spans="1:34" s="34" customFormat="1" ht="12" customHeight="1" x14ac:dyDescent="0.25">
      <c r="A520" s="43">
        <v>41256</v>
      </c>
      <c r="B520" s="37" t="s">
        <v>1278</v>
      </c>
      <c r="C520" s="44">
        <v>1239</v>
      </c>
      <c r="D520" s="45" t="s">
        <v>1279</v>
      </c>
      <c r="E520" s="37" t="s">
        <v>86</v>
      </c>
      <c r="F520" s="37" t="s">
        <v>20</v>
      </c>
      <c r="G520" s="37"/>
      <c r="H520" s="43"/>
      <c r="I520" s="37"/>
      <c r="J520" s="43"/>
      <c r="K520" s="43"/>
      <c r="L520" s="26"/>
      <c r="M520" s="37" t="s">
        <v>1280</v>
      </c>
      <c r="N520" s="23"/>
      <c r="AB520" s="35">
        <f t="shared" si="16"/>
        <v>1</v>
      </c>
      <c r="AC520" s="36">
        <f t="shared" si="17"/>
        <v>0</v>
      </c>
      <c r="AE520" s="40"/>
      <c r="AF520" s="40"/>
      <c r="AG520" s="40"/>
      <c r="AH520" s="40"/>
    </row>
    <row r="521" spans="1:34" s="34" customFormat="1" ht="12" customHeight="1" x14ac:dyDescent="0.25">
      <c r="A521" s="43">
        <v>41256</v>
      </c>
      <c r="B521" s="37" t="s">
        <v>1281</v>
      </c>
      <c r="C521" s="44">
        <v>1240</v>
      </c>
      <c r="D521" s="45" t="s">
        <v>1282</v>
      </c>
      <c r="E521" s="37" t="s">
        <v>318</v>
      </c>
      <c r="F521" s="37" t="s">
        <v>1074</v>
      </c>
      <c r="G521" s="37"/>
      <c r="H521" s="43"/>
      <c r="I521" s="37"/>
      <c r="J521" s="43"/>
      <c r="K521" s="43"/>
      <c r="L521" s="26"/>
      <c r="M521" s="37"/>
      <c r="N521" s="23"/>
      <c r="AB521" s="35">
        <f t="shared" si="16"/>
        <v>1</v>
      </c>
      <c r="AC521" s="36">
        <f t="shared" si="17"/>
        <v>0</v>
      </c>
      <c r="AE521" s="40"/>
      <c r="AF521" s="40"/>
      <c r="AG521" s="40"/>
      <c r="AH521" s="40"/>
    </row>
    <row r="522" spans="1:34" s="34" customFormat="1" ht="12" customHeight="1" x14ac:dyDescent="0.25">
      <c r="A522" s="43">
        <v>41255</v>
      </c>
      <c r="B522" s="37" t="s">
        <v>1283</v>
      </c>
      <c r="C522" s="44">
        <v>1194</v>
      </c>
      <c r="D522" s="45" t="s">
        <v>1284</v>
      </c>
      <c r="E522" s="37" t="s">
        <v>79</v>
      </c>
      <c r="F522" s="37" t="s">
        <v>20</v>
      </c>
      <c r="G522" s="37"/>
      <c r="H522" s="43"/>
      <c r="I522" s="37"/>
      <c r="J522" s="43"/>
      <c r="K522" s="43"/>
      <c r="L522" s="26"/>
      <c r="M522" s="37"/>
      <c r="N522" s="23"/>
      <c r="AB522" s="35">
        <f t="shared" si="16"/>
        <v>-46</v>
      </c>
      <c r="AC522" s="36">
        <f t="shared" si="17"/>
        <v>-47</v>
      </c>
      <c r="AE522" s="40"/>
      <c r="AF522" s="40"/>
      <c r="AG522" s="40"/>
      <c r="AH522" s="40"/>
    </row>
    <row r="523" spans="1:34" s="34" customFormat="1" ht="12" customHeight="1" x14ac:dyDescent="0.25">
      <c r="A523" s="43">
        <v>41255</v>
      </c>
      <c r="B523" s="37" t="s">
        <v>1285</v>
      </c>
      <c r="C523" s="44">
        <v>1196</v>
      </c>
      <c r="D523" s="45" t="s">
        <v>1286</v>
      </c>
      <c r="E523" s="37" t="s">
        <v>57</v>
      </c>
      <c r="F523" s="37" t="s">
        <v>20</v>
      </c>
      <c r="G523" s="37"/>
      <c r="H523" s="43"/>
      <c r="I523" s="37"/>
      <c r="J523" s="43"/>
      <c r="K523" s="43"/>
      <c r="L523" s="26"/>
      <c r="M523" s="37" t="s">
        <v>1287</v>
      </c>
      <c r="N523" s="23"/>
      <c r="AB523" s="35">
        <f t="shared" si="16"/>
        <v>2</v>
      </c>
      <c r="AC523" s="36">
        <f t="shared" si="17"/>
        <v>1</v>
      </c>
      <c r="AE523" s="40"/>
      <c r="AF523" s="40"/>
      <c r="AG523" s="40"/>
      <c r="AH523" s="40"/>
    </row>
    <row r="524" spans="1:34" s="34" customFormat="1" ht="12" customHeight="1" x14ac:dyDescent="0.25">
      <c r="A524" s="43">
        <v>41255</v>
      </c>
      <c r="B524" s="37" t="s">
        <v>1288</v>
      </c>
      <c r="C524" s="44">
        <v>1197</v>
      </c>
      <c r="D524" s="45" t="s">
        <v>1289</v>
      </c>
      <c r="E524" s="37" t="s">
        <v>98</v>
      </c>
      <c r="F524" s="37" t="s">
        <v>20</v>
      </c>
      <c r="G524" s="37"/>
      <c r="H524" s="43"/>
      <c r="I524" s="37"/>
      <c r="J524" s="43"/>
      <c r="K524" s="43"/>
      <c r="L524" s="26"/>
      <c r="M524" s="37" t="s">
        <v>1290</v>
      </c>
      <c r="N524" s="23"/>
      <c r="AB524" s="35">
        <f t="shared" si="16"/>
        <v>1</v>
      </c>
      <c r="AC524" s="36">
        <f t="shared" si="17"/>
        <v>0</v>
      </c>
      <c r="AE524" s="40"/>
      <c r="AF524" s="40"/>
      <c r="AG524" s="40"/>
      <c r="AH524" s="40"/>
    </row>
    <row r="525" spans="1:34" s="34" customFormat="1" ht="12" customHeight="1" x14ac:dyDescent="0.25">
      <c r="A525" s="43">
        <v>41255</v>
      </c>
      <c r="B525" s="37" t="s">
        <v>1291</v>
      </c>
      <c r="C525" s="44">
        <v>1198</v>
      </c>
      <c r="D525" s="45" t="s">
        <v>1292</v>
      </c>
      <c r="E525" s="37" t="s">
        <v>318</v>
      </c>
      <c r="F525" s="37" t="s">
        <v>20</v>
      </c>
      <c r="G525" s="37"/>
      <c r="H525" s="43"/>
      <c r="I525" s="37"/>
      <c r="J525" s="43"/>
      <c r="K525" s="43"/>
      <c r="L525" s="26"/>
      <c r="M525" s="37" t="s">
        <v>1293</v>
      </c>
      <c r="N525" s="23"/>
      <c r="AB525" s="35">
        <f t="shared" si="16"/>
        <v>1</v>
      </c>
      <c r="AC525" s="36">
        <f t="shared" si="17"/>
        <v>0</v>
      </c>
      <c r="AE525" s="40"/>
      <c r="AF525" s="40"/>
      <c r="AG525" s="40"/>
      <c r="AH525" s="40"/>
    </row>
    <row r="526" spans="1:34" s="34" customFormat="1" ht="12" customHeight="1" x14ac:dyDescent="0.25">
      <c r="A526" s="43">
        <v>41255</v>
      </c>
      <c r="B526" s="37" t="s">
        <v>1294</v>
      </c>
      <c r="C526" s="44">
        <v>1199</v>
      </c>
      <c r="D526" s="45" t="s">
        <v>1295</v>
      </c>
      <c r="E526" s="37" t="s">
        <v>318</v>
      </c>
      <c r="F526" s="37" t="s">
        <v>20</v>
      </c>
      <c r="G526" s="37"/>
      <c r="H526" s="43"/>
      <c r="I526" s="37"/>
      <c r="J526" s="43"/>
      <c r="K526" s="43"/>
      <c r="L526" s="26"/>
      <c r="M526" s="37" t="s">
        <v>1293</v>
      </c>
      <c r="N526" s="23" t="s">
        <v>374</v>
      </c>
      <c r="AB526" s="35">
        <f t="shared" si="16"/>
        <v>1</v>
      </c>
      <c r="AC526" s="36">
        <f t="shared" si="17"/>
        <v>0</v>
      </c>
      <c r="AE526" s="40"/>
      <c r="AF526" s="40"/>
      <c r="AG526" s="40"/>
      <c r="AH526" s="40"/>
    </row>
    <row r="527" spans="1:34" s="34" customFormat="1" ht="12" customHeight="1" x14ac:dyDescent="0.25">
      <c r="A527" s="43">
        <v>41255</v>
      </c>
      <c r="B527" s="37" t="s">
        <v>1296</v>
      </c>
      <c r="C527" s="44">
        <v>1200</v>
      </c>
      <c r="D527" s="45" t="s">
        <v>1297</v>
      </c>
      <c r="E527" s="37" t="s">
        <v>318</v>
      </c>
      <c r="F527" s="37" t="s">
        <v>20</v>
      </c>
      <c r="G527" s="37"/>
      <c r="H527" s="43"/>
      <c r="I527" s="37"/>
      <c r="J527" s="43"/>
      <c r="K527" s="43"/>
      <c r="L527" s="26"/>
      <c r="M527" s="37" t="s">
        <v>1293</v>
      </c>
      <c r="N527" s="23" t="s">
        <v>374</v>
      </c>
      <c r="AB527" s="35">
        <f t="shared" si="16"/>
        <v>1</v>
      </c>
      <c r="AC527" s="36">
        <f t="shared" si="17"/>
        <v>0</v>
      </c>
      <c r="AE527" s="40"/>
      <c r="AF527" s="40"/>
      <c r="AG527" s="40"/>
      <c r="AH527" s="40"/>
    </row>
    <row r="528" spans="1:34" s="34" customFormat="1" ht="12" customHeight="1" x14ac:dyDescent="0.25">
      <c r="A528" s="43">
        <v>41255</v>
      </c>
      <c r="B528" s="37" t="s">
        <v>1298</v>
      </c>
      <c r="C528" s="44">
        <v>1201</v>
      </c>
      <c r="D528" s="45" t="s">
        <v>1299</v>
      </c>
      <c r="E528" s="37" t="s">
        <v>318</v>
      </c>
      <c r="F528" s="37" t="s">
        <v>20</v>
      </c>
      <c r="G528" s="37"/>
      <c r="H528" s="43"/>
      <c r="I528" s="37"/>
      <c r="J528" s="43"/>
      <c r="K528" s="43"/>
      <c r="L528" s="26"/>
      <c r="M528" s="37" t="s">
        <v>1293</v>
      </c>
      <c r="N528" s="23"/>
      <c r="AB528" s="35">
        <f t="shared" si="16"/>
        <v>1</v>
      </c>
      <c r="AC528" s="36">
        <f t="shared" si="17"/>
        <v>0</v>
      </c>
      <c r="AE528" s="40"/>
      <c r="AF528" s="40"/>
      <c r="AG528" s="40"/>
      <c r="AH528" s="40"/>
    </row>
    <row r="529" spans="1:34" s="34" customFormat="1" ht="12" customHeight="1" x14ac:dyDescent="0.25">
      <c r="A529" s="43">
        <v>41255</v>
      </c>
      <c r="B529" s="37" t="s">
        <v>1300</v>
      </c>
      <c r="C529" s="44">
        <v>1202</v>
      </c>
      <c r="D529" s="45" t="s">
        <v>1301</v>
      </c>
      <c r="E529" s="37" t="s">
        <v>318</v>
      </c>
      <c r="F529" s="37" t="s">
        <v>20</v>
      </c>
      <c r="G529" s="37"/>
      <c r="H529" s="43"/>
      <c r="I529" s="37"/>
      <c r="J529" s="43">
        <v>41304</v>
      </c>
      <c r="K529" s="43"/>
      <c r="L529" s="26"/>
      <c r="M529" s="37" t="s">
        <v>1293</v>
      </c>
      <c r="N529" s="23"/>
      <c r="AB529" s="35">
        <f t="shared" si="16"/>
        <v>1</v>
      </c>
      <c r="AC529" s="36">
        <f t="shared" si="17"/>
        <v>0</v>
      </c>
      <c r="AE529" s="40"/>
      <c r="AF529" s="40"/>
      <c r="AG529" s="40"/>
      <c r="AH529" s="40"/>
    </row>
    <row r="530" spans="1:34" s="34" customFormat="1" ht="12" customHeight="1" x14ac:dyDescent="0.25">
      <c r="A530" s="43">
        <v>41255</v>
      </c>
      <c r="B530" s="37" t="s">
        <v>1302</v>
      </c>
      <c r="C530" s="44">
        <v>1203</v>
      </c>
      <c r="D530" s="45" t="s">
        <v>1303</v>
      </c>
      <c r="E530" s="37" t="s">
        <v>318</v>
      </c>
      <c r="F530" s="37" t="s">
        <v>20</v>
      </c>
      <c r="G530" s="37"/>
      <c r="H530" s="43"/>
      <c r="I530" s="37"/>
      <c r="J530" s="43">
        <v>41277</v>
      </c>
      <c r="K530" s="43"/>
      <c r="L530" s="26"/>
      <c r="M530" s="37" t="s">
        <v>1293</v>
      </c>
      <c r="N530" s="23"/>
      <c r="AB530" s="35">
        <f t="shared" si="16"/>
        <v>1</v>
      </c>
      <c r="AC530" s="36">
        <f t="shared" si="17"/>
        <v>0</v>
      </c>
      <c r="AE530" s="40"/>
      <c r="AF530" s="40"/>
      <c r="AG530" s="40"/>
      <c r="AH530" s="40"/>
    </row>
    <row r="531" spans="1:34" s="34" customFormat="1" ht="12" customHeight="1" x14ac:dyDescent="0.25">
      <c r="A531" s="43">
        <v>41255</v>
      </c>
      <c r="B531" s="37" t="s">
        <v>1304</v>
      </c>
      <c r="C531" s="44">
        <v>1204</v>
      </c>
      <c r="D531" s="45" t="s">
        <v>1305</v>
      </c>
      <c r="E531" s="37" t="s">
        <v>318</v>
      </c>
      <c r="F531" s="37" t="s">
        <v>20</v>
      </c>
      <c r="G531" s="37"/>
      <c r="H531" s="43"/>
      <c r="I531" s="37"/>
      <c r="J531" s="43"/>
      <c r="K531" s="43"/>
      <c r="L531" s="26"/>
      <c r="M531" s="37" t="s">
        <v>1293</v>
      </c>
      <c r="N531" s="23"/>
      <c r="AB531" s="35">
        <f t="shared" si="16"/>
        <v>1</v>
      </c>
      <c r="AC531" s="36">
        <f t="shared" si="17"/>
        <v>0</v>
      </c>
      <c r="AE531" s="40"/>
      <c r="AF531" s="40"/>
      <c r="AG531" s="40"/>
      <c r="AH531" s="40"/>
    </row>
    <row r="532" spans="1:34" s="34" customFormat="1" ht="12" customHeight="1" x14ac:dyDescent="0.25">
      <c r="A532" s="43">
        <v>41255</v>
      </c>
      <c r="B532" s="37" t="s">
        <v>1306</v>
      </c>
      <c r="C532" s="44">
        <v>1205</v>
      </c>
      <c r="D532" s="45" t="s">
        <v>1307</v>
      </c>
      <c r="E532" s="37" t="s">
        <v>318</v>
      </c>
      <c r="F532" s="37" t="s">
        <v>20</v>
      </c>
      <c r="G532" s="37"/>
      <c r="H532" s="43"/>
      <c r="I532" s="37"/>
      <c r="J532" s="43"/>
      <c r="K532" s="43"/>
      <c r="L532" s="26"/>
      <c r="M532" s="37" t="s">
        <v>1293</v>
      </c>
      <c r="N532" s="23"/>
      <c r="AB532" s="35">
        <f t="shared" si="16"/>
        <v>1</v>
      </c>
      <c r="AC532" s="36">
        <f t="shared" si="17"/>
        <v>0</v>
      </c>
      <c r="AE532" s="40"/>
      <c r="AF532" s="40"/>
      <c r="AG532" s="40"/>
      <c r="AH532" s="40"/>
    </row>
    <row r="533" spans="1:34" s="34" customFormat="1" ht="12" customHeight="1" x14ac:dyDescent="0.25">
      <c r="A533" s="43">
        <v>41255</v>
      </c>
      <c r="B533" s="37" t="s">
        <v>1308</v>
      </c>
      <c r="C533" s="44">
        <v>1206</v>
      </c>
      <c r="D533" s="45" t="s">
        <v>1309</v>
      </c>
      <c r="E533" s="37" t="s">
        <v>127</v>
      </c>
      <c r="F533" s="37" t="s">
        <v>106</v>
      </c>
      <c r="G533" s="37"/>
      <c r="H533" s="43"/>
      <c r="I533" s="37"/>
      <c r="J533" s="43"/>
      <c r="K533" s="43"/>
      <c r="L533" s="26"/>
      <c r="M533" s="37" t="s">
        <v>1310</v>
      </c>
      <c r="N533" s="23" t="s">
        <v>1148</v>
      </c>
      <c r="AB533" s="35">
        <f t="shared" si="16"/>
        <v>1</v>
      </c>
      <c r="AC533" s="36">
        <f t="shared" si="17"/>
        <v>0</v>
      </c>
      <c r="AE533" s="40"/>
      <c r="AF533" s="40"/>
      <c r="AG533" s="40"/>
      <c r="AH533" s="40"/>
    </row>
    <row r="534" spans="1:34" s="34" customFormat="1" ht="12" customHeight="1" x14ac:dyDescent="0.25">
      <c r="A534" s="43">
        <v>41255</v>
      </c>
      <c r="B534" s="37" t="s">
        <v>1311</v>
      </c>
      <c r="C534" s="44">
        <v>1207</v>
      </c>
      <c r="D534" s="45" t="s">
        <v>1312</v>
      </c>
      <c r="E534" s="37" t="s">
        <v>86</v>
      </c>
      <c r="F534" s="37" t="s">
        <v>20</v>
      </c>
      <c r="G534" s="37"/>
      <c r="H534" s="43">
        <v>41311</v>
      </c>
      <c r="I534" s="37"/>
      <c r="J534" s="43"/>
      <c r="K534" s="43" t="s">
        <v>151</v>
      </c>
      <c r="L534" s="26"/>
      <c r="M534" s="37"/>
      <c r="N534" s="23"/>
      <c r="AB534" s="35">
        <f t="shared" si="16"/>
        <v>1</v>
      </c>
      <c r="AC534" s="36">
        <f t="shared" si="17"/>
        <v>0</v>
      </c>
      <c r="AE534" s="40"/>
      <c r="AF534" s="40"/>
      <c r="AG534" s="40"/>
      <c r="AH534" s="40"/>
    </row>
    <row r="535" spans="1:34" s="34" customFormat="1" ht="12" customHeight="1" x14ac:dyDescent="0.25">
      <c r="A535" s="43">
        <v>41255</v>
      </c>
      <c r="B535" s="37" t="s">
        <v>1313</v>
      </c>
      <c r="C535" s="44">
        <v>1208</v>
      </c>
      <c r="D535" s="45" t="s">
        <v>1314</v>
      </c>
      <c r="E535" s="37" t="s">
        <v>127</v>
      </c>
      <c r="F535" s="37" t="s">
        <v>106</v>
      </c>
      <c r="G535" s="37"/>
      <c r="H535" s="43"/>
      <c r="I535" s="37"/>
      <c r="J535" s="43"/>
      <c r="K535" s="43"/>
      <c r="L535" s="26"/>
      <c r="M535" s="37" t="s">
        <v>1315</v>
      </c>
      <c r="N535" s="23"/>
      <c r="AB535" s="35">
        <f t="shared" si="16"/>
        <v>1</v>
      </c>
      <c r="AC535" s="36">
        <f t="shared" si="17"/>
        <v>0</v>
      </c>
      <c r="AE535" s="40"/>
      <c r="AF535" s="40"/>
      <c r="AG535" s="40"/>
      <c r="AH535" s="40"/>
    </row>
    <row r="536" spans="1:34" s="34" customFormat="1" ht="12" customHeight="1" x14ac:dyDescent="0.25">
      <c r="A536" s="43">
        <v>41255</v>
      </c>
      <c r="B536" s="37" t="s">
        <v>1316</v>
      </c>
      <c r="C536" s="44">
        <v>1209</v>
      </c>
      <c r="D536" s="45" t="s">
        <v>1317</v>
      </c>
      <c r="E536" s="37" t="s">
        <v>86</v>
      </c>
      <c r="F536" s="37" t="s">
        <v>20</v>
      </c>
      <c r="G536" s="37"/>
      <c r="H536" s="43"/>
      <c r="I536" s="37"/>
      <c r="J536" s="43"/>
      <c r="K536" s="43"/>
      <c r="L536" s="26"/>
      <c r="M536" s="37" t="s">
        <v>1318</v>
      </c>
      <c r="N536" s="23"/>
      <c r="AB536" s="35">
        <f t="shared" si="16"/>
        <v>1</v>
      </c>
      <c r="AC536" s="36">
        <f t="shared" si="17"/>
        <v>0</v>
      </c>
      <c r="AE536" s="40"/>
      <c r="AF536" s="40"/>
      <c r="AG536" s="40"/>
      <c r="AH536" s="40"/>
    </row>
    <row r="537" spans="1:34" s="34" customFormat="1" ht="12" customHeight="1" x14ac:dyDescent="0.25">
      <c r="A537" s="43">
        <v>41255</v>
      </c>
      <c r="B537" s="37" t="s">
        <v>1319</v>
      </c>
      <c r="C537" s="44">
        <v>1210</v>
      </c>
      <c r="D537" s="45" t="s">
        <v>1320</v>
      </c>
      <c r="E537" s="37" t="s">
        <v>60</v>
      </c>
      <c r="F537" s="37" t="s">
        <v>106</v>
      </c>
      <c r="G537" s="37"/>
      <c r="H537" s="43"/>
      <c r="I537" s="37"/>
      <c r="J537" s="43"/>
      <c r="K537" s="43"/>
      <c r="L537" s="26"/>
      <c r="M537" s="37" t="s">
        <v>1321</v>
      </c>
      <c r="N537" s="23"/>
      <c r="AB537" s="35">
        <f t="shared" si="16"/>
        <v>1</v>
      </c>
      <c r="AC537" s="36">
        <f t="shared" si="17"/>
        <v>0</v>
      </c>
      <c r="AE537" s="40"/>
      <c r="AF537" s="40"/>
      <c r="AG537" s="40"/>
      <c r="AH537" s="40"/>
    </row>
    <row r="538" spans="1:34" s="34" customFormat="1" ht="12" customHeight="1" x14ac:dyDescent="0.25">
      <c r="A538" s="43">
        <v>41255</v>
      </c>
      <c r="B538" s="37" t="s">
        <v>1322</v>
      </c>
      <c r="C538" s="44">
        <v>1211</v>
      </c>
      <c r="D538" s="45" t="s">
        <v>1323</v>
      </c>
      <c r="E538" s="37" t="s">
        <v>57</v>
      </c>
      <c r="F538" s="37" t="s">
        <v>106</v>
      </c>
      <c r="G538" s="37"/>
      <c r="H538" s="43"/>
      <c r="I538" s="37"/>
      <c r="J538" s="43"/>
      <c r="K538" s="43" t="s">
        <v>151</v>
      </c>
      <c r="L538" s="26"/>
      <c r="M538" s="37" t="s">
        <v>1324</v>
      </c>
      <c r="N538" s="23"/>
      <c r="AB538" s="35">
        <f t="shared" si="16"/>
        <v>1</v>
      </c>
      <c r="AC538" s="36">
        <f t="shared" si="17"/>
        <v>0</v>
      </c>
      <c r="AE538" s="40"/>
      <c r="AF538" s="40"/>
      <c r="AG538" s="40"/>
      <c r="AH538" s="40"/>
    </row>
    <row r="539" spans="1:34" s="34" customFormat="1" ht="12" customHeight="1" x14ac:dyDescent="0.25">
      <c r="A539" s="43">
        <v>41255</v>
      </c>
      <c r="B539" s="37" t="s">
        <v>1325</v>
      </c>
      <c r="C539" s="44">
        <v>1212</v>
      </c>
      <c r="D539" s="45" t="s">
        <v>1326</v>
      </c>
      <c r="E539" s="37" t="s">
        <v>120</v>
      </c>
      <c r="F539" s="37" t="s">
        <v>106</v>
      </c>
      <c r="G539" s="37"/>
      <c r="H539" s="43"/>
      <c r="I539" s="37"/>
      <c r="J539" s="43"/>
      <c r="K539" s="43"/>
      <c r="L539" s="26"/>
      <c r="M539" s="37"/>
      <c r="N539" s="23"/>
      <c r="AB539" s="35">
        <f t="shared" si="16"/>
        <v>1</v>
      </c>
      <c r="AC539" s="36">
        <f t="shared" si="17"/>
        <v>0</v>
      </c>
      <c r="AE539" s="40"/>
      <c r="AF539" s="40"/>
      <c r="AG539" s="40"/>
      <c r="AH539" s="40"/>
    </row>
    <row r="540" spans="1:34" s="34" customFormat="1" ht="12" customHeight="1" x14ac:dyDescent="0.25">
      <c r="A540" s="43">
        <v>41255</v>
      </c>
      <c r="B540" s="37" t="s">
        <v>1327</v>
      </c>
      <c r="C540" s="44">
        <v>1213</v>
      </c>
      <c r="D540" s="45" t="s">
        <v>1328</v>
      </c>
      <c r="E540" s="37" t="s">
        <v>60</v>
      </c>
      <c r="F540" s="37" t="s">
        <v>106</v>
      </c>
      <c r="G540" s="37"/>
      <c r="H540" s="43"/>
      <c r="I540" s="37"/>
      <c r="J540" s="43"/>
      <c r="K540" s="43"/>
      <c r="L540" s="26"/>
      <c r="M540" s="37"/>
      <c r="N540" s="23"/>
      <c r="AB540" s="35">
        <f t="shared" si="16"/>
        <v>1</v>
      </c>
      <c r="AC540" s="36">
        <f t="shared" si="17"/>
        <v>0</v>
      </c>
      <c r="AE540" s="40"/>
      <c r="AF540" s="40"/>
      <c r="AG540" s="40"/>
      <c r="AH540" s="40"/>
    </row>
    <row r="541" spans="1:34" s="34" customFormat="1" ht="12" customHeight="1" x14ac:dyDescent="0.25">
      <c r="A541" s="43">
        <v>41255</v>
      </c>
      <c r="B541" s="37" t="s">
        <v>1329</v>
      </c>
      <c r="C541" s="44">
        <v>1214</v>
      </c>
      <c r="D541" s="45" t="s">
        <v>1330</v>
      </c>
      <c r="E541" s="37" t="s">
        <v>86</v>
      </c>
      <c r="F541" s="37" t="s">
        <v>20</v>
      </c>
      <c r="G541" s="37"/>
      <c r="H541" s="43"/>
      <c r="I541" s="37"/>
      <c r="J541" s="43">
        <v>41302</v>
      </c>
      <c r="K541" s="43" t="s">
        <v>151</v>
      </c>
      <c r="L541" s="26"/>
      <c r="M541" s="37" t="s">
        <v>1331</v>
      </c>
      <c r="N541" s="23"/>
      <c r="AB541" s="35">
        <f t="shared" si="16"/>
        <v>1</v>
      </c>
      <c r="AC541" s="36">
        <f t="shared" si="17"/>
        <v>0</v>
      </c>
      <c r="AE541" s="40"/>
      <c r="AF541" s="40"/>
      <c r="AG541" s="40"/>
      <c r="AH541" s="40"/>
    </row>
    <row r="542" spans="1:34" s="34" customFormat="1" ht="12" customHeight="1" x14ac:dyDescent="0.25">
      <c r="A542" s="43">
        <v>41255</v>
      </c>
      <c r="B542" s="53" t="s">
        <v>1332</v>
      </c>
      <c r="C542" s="44">
        <v>1215</v>
      </c>
      <c r="D542" s="45" t="s">
        <v>1333</v>
      </c>
      <c r="E542" s="37" t="s">
        <v>45</v>
      </c>
      <c r="F542" s="37" t="s">
        <v>20</v>
      </c>
      <c r="G542" s="37"/>
      <c r="H542" s="43"/>
      <c r="I542" s="37"/>
      <c r="J542" s="43"/>
      <c r="K542" s="43"/>
      <c r="L542" s="26"/>
      <c r="M542" s="37" t="s">
        <v>1334</v>
      </c>
      <c r="N542" s="23"/>
      <c r="AB542" s="35">
        <f t="shared" si="16"/>
        <v>1</v>
      </c>
      <c r="AC542" s="36">
        <f t="shared" si="17"/>
        <v>0</v>
      </c>
      <c r="AE542" s="40"/>
      <c r="AF542" s="40"/>
      <c r="AG542" s="40"/>
      <c r="AH542" s="40"/>
    </row>
    <row r="543" spans="1:34" s="34" customFormat="1" ht="12" customHeight="1" x14ac:dyDescent="0.25">
      <c r="A543" s="43">
        <v>41255</v>
      </c>
      <c r="B543" s="37" t="s">
        <v>1335</v>
      </c>
      <c r="C543" s="44">
        <v>1216</v>
      </c>
      <c r="D543" s="45" t="s">
        <v>1336</v>
      </c>
      <c r="E543" s="37" t="s">
        <v>60</v>
      </c>
      <c r="F543" s="37" t="s">
        <v>20</v>
      </c>
      <c r="G543" s="37"/>
      <c r="H543" s="43">
        <v>41298</v>
      </c>
      <c r="I543" s="37"/>
      <c r="J543" s="43"/>
      <c r="K543" s="43"/>
      <c r="L543" s="26"/>
      <c r="M543" s="37" t="s">
        <v>1337</v>
      </c>
      <c r="N543" s="23"/>
      <c r="AB543" s="35">
        <f t="shared" si="16"/>
        <v>1</v>
      </c>
      <c r="AC543" s="36">
        <f t="shared" si="17"/>
        <v>0</v>
      </c>
      <c r="AE543" s="40"/>
      <c r="AF543" s="40"/>
      <c r="AG543" s="40"/>
      <c r="AH543" s="40"/>
    </row>
    <row r="544" spans="1:34" s="34" customFormat="1" ht="12" customHeight="1" x14ac:dyDescent="0.25">
      <c r="A544" s="43">
        <v>41255</v>
      </c>
      <c r="B544" s="37" t="s">
        <v>1338</v>
      </c>
      <c r="C544" s="44">
        <v>1217</v>
      </c>
      <c r="D544" s="45" t="s">
        <v>1339</v>
      </c>
      <c r="E544" s="37" t="s">
        <v>33</v>
      </c>
      <c r="F544" s="37" t="s">
        <v>20</v>
      </c>
      <c r="G544" s="37"/>
      <c r="H544" s="43"/>
      <c r="I544" s="37"/>
      <c r="J544" s="43"/>
      <c r="K544" s="43"/>
      <c r="L544" s="26"/>
      <c r="M544" s="37"/>
      <c r="N544" s="23" t="s">
        <v>374</v>
      </c>
      <c r="AB544" s="35">
        <f t="shared" si="16"/>
        <v>1</v>
      </c>
      <c r="AC544" s="36">
        <f t="shared" si="17"/>
        <v>0</v>
      </c>
      <c r="AE544" s="40"/>
      <c r="AF544" s="40"/>
      <c r="AG544" s="40"/>
      <c r="AH544" s="40"/>
    </row>
    <row r="545" spans="1:34" s="34" customFormat="1" ht="12" customHeight="1" x14ac:dyDescent="0.25">
      <c r="A545" s="43">
        <v>41255</v>
      </c>
      <c r="B545" s="37" t="s">
        <v>1340</v>
      </c>
      <c r="C545" s="44">
        <v>1218</v>
      </c>
      <c r="D545" s="45" t="s">
        <v>1341</v>
      </c>
      <c r="E545" s="37" t="s">
        <v>45</v>
      </c>
      <c r="F545" s="37" t="s">
        <v>20</v>
      </c>
      <c r="G545" s="37"/>
      <c r="H545" s="43">
        <v>41346</v>
      </c>
      <c r="I545" s="37"/>
      <c r="J545" s="43"/>
      <c r="K545" s="43"/>
      <c r="L545" s="26"/>
      <c r="M545" s="37" t="s">
        <v>1342</v>
      </c>
      <c r="N545" s="23" t="s">
        <v>374</v>
      </c>
      <c r="AB545" s="35">
        <f t="shared" si="16"/>
        <v>1</v>
      </c>
      <c r="AC545" s="36">
        <f t="shared" si="17"/>
        <v>0</v>
      </c>
      <c r="AE545" s="40"/>
      <c r="AF545" s="40"/>
      <c r="AG545" s="40"/>
      <c r="AH545" s="40"/>
    </row>
    <row r="546" spans="1:34" s="34" customFormat="1" ht="12" customHeight="1" x14ac:dyDescent="0.25">
      <c r="A546" s="43">
        <v>41255</v>
      </c>
      <c r="B546" s="37" t="s">
        <v>1343</v>
      </c>
      <c r="C546" s="44">
        <v>1219</v>
      </c>
      <c r="D546" s="45" t="s">
        <v>1344</v>
      </c>
      <c r="E546" s="37" t="s">
        <v>33</v>
      </c>
      <c r="F546" s="37" t="s">
        <v>106</v>
      </c>
      <c r="G546" s="37"/>
      <c r="H546" s="43">
        <v>41311</v>
      </c>
      <c r="I546" s="37"/>
      <c r="J546" s="43"/>
      <c r="K546" s="43"/>
      <c r="L546" s="26"/>
      <c r="M546" s="37" t="s">
        <v>1345</v>
      </c>
      <c r="N546" s="23"/>
      <c r="AB546" s="35">
        <f t="shared" si="16"/>
        <v>1</v>
      </c>
      <c r="AC546" s="36">
        <f t="shared" si="17"/>
        <v>0</v>
      </c>
      <c r="AE546" s="40"/>
      <c r="AF546" s="40"/>
      <c r="AG546" s="40"/>
      <c r="AH546" s="40"/>
    </row>
    <row r="547" spans="1:34" s="34" customFormat="1" ht="12" customHeight="1" x14ac:dyDescent="0.25">
      <c r="A547" s="43">
        <v>41255</v>
      </c>
      <c r="B547" s="37" t="s">
        <v>1346</v>
      </c>
      <c r="C547" s="44">
        <v>1220</v>
      </c>
      <c r="D547" s="45" t="s">
        <v>1347</v>
      </c>
      <c r="E547" s="37" t="s">
        <v>86</v>
      </c>
      <c r="F547" s="37" t="s">
        <v>20</v>
      </c>
      <c r="G547" s="37"/>
      <c r="H547" s="43">
        <v>41284</v>
      </c>
      <c r="I547" s="37"/>
      <c r="J547" s="43"/>
      <c r="K547" s="43"/>
      <c r="L547" s="26"/>
      <c r="M547" s="37" t="s">
        <v>1348</v>
      </c>
      <c r="N547" s="23"/>
      <c r="AB547" s="35">
        <f t="shared" si="16"/>
        <v>1</v>
      </c>
      <c r="AC547" s="36">
        <f t="shared" si="17"/>
        <v>0</v>
      </c>
      <c r="AE547" s="40"/>
      <c r="AF547" s="40"/>
      <c r="AG547" s="40"/>
      <c r="AH547" s="40"/>
    </row>
    <row r="548" spans="1:34" s="34" customFormat="1" ht="12" customHeight="1" x14ac:dyDescent="0.25">
      <c r="A548" s="43">
        <v>41255</v>
      </c>
      <c r="B548" s="37" t="s">
        <v>1349</v>
      </c>
      <c r="C548" s="44">
        <v>1221</v>
      </c>
      <c r="D548" s="45" t="s">
        <v>1350</v>
      </c>
      <c r="E548" s="37" t="s">
        <v>45</v>
      </c>
      <c r="F548" s="37" t="s">
        <v>20</v>
      </c>
      <c r="G548" s="37"/>
      <c r="H548" s="43"/>
      <c r="I548" s="37"/>
      <c r="J548" s="43">
        <v>41353</v>
      </c>
      <c r="K548" s="43"/>
      <c r="L548" s="26"/>
      <c r="M548" s="37" t="s">
        <v>1351</v>
      </c>
      <c r="N548" s="23" t="s">
        <v>1148</v>
      </c>
      <c r="AB548" s="35">
        <f t="shared" si="16"/>
        <v>1</v>
      </c>
      <c r="AC548" s="36">
        <f t="shared" si="17"/>
        <v>0</v>
      </c>
      <c r="AE548" s="40"/>
      <c r="AF548" s="40"/>
      <c r="AG548" s="40"/>
      <c r="AH548" s="40"/>
    </row>
    <row r="549" spans="1:34" s="34" customFormat="1" ht="12" customHeight="1" x14ac:dyDescent="0.25">
      <c r="A549" s="43">
        <v>41255</v>
      </c>
      <c r="B549" s="37" t="s">
        <v>1352</v>
      </c>
      <c r="C549" s="44">
        <v>1222</v>
      </c>
      <c r="D549" s="45" t="s">
        <v>1353</v>
      </c>
      <c r="E549" s="37" t="s">
        <v>45</v>
      </c>
      <c r="F549" s="37" t="s">
        <v>20</v>
      </c>
      <c r="G549" s="37"/>
      <c r="H549" s="43">
        <v>41318</v>
      </c>
      <c r="I549" s="37"/>
      <c r="J549" s="43"/>
      <c r="K549" s="43"/>
      <c r="L549" s="26"/>
      <c r="M549" s="37" t="s">
        <v>1354</v>
      </c>
      <c r="N549" s="23"/>
      <c r="AB549" s="35">
        <f t="shared" si="16"/>
        <v>1</v>
      </c>
      <c r="AC549" s="36">
        <f t="shared" si="17"/>
        <v>0</v>
      </c>
      <c r="AE549" s="40"/>
      <c r="AF549" s="40"/>
      <c r="AG549" s="40"/>
      <c r="AH549" s="40"/>
    </row>
    <row r="550" spans="1:34" s="34" customFormat="1" ht="12" customHeight="1" x14ac:dyDescent="0.25">
      <c r="A550" s="43">
        <v>41254</v>
      </c>
      <c r="B550" s="37" t="s">
        <v>1355</v>
      </c>
      <c r="C550" s="44">
        <v>1154</v>
      </c>
      <c r="D550" s="45" t="s">
        <v>1356</v>
      </c>
      <c r="E550" s="37" t="s">
        <v>86</v>
      </c>
      <c r="F550" s="37" t="s">
        <v>20</v>
      </c>
      <c r="G550" s="37"/>
      <c r="H550" s="43"/>
      <c r="I550" s="37"/>
      <c r="J550" s="43">
        <v>41345</v>
      </c>
      <c r="K550" s="43"/>
      <c r="L550" s="26"/>
      <c r="M550" s="37"/>
      <c r="N550" s="23"/>
      <c r="AB550" s="35">
        <f t="shared" si="16"/>
        <v>-68</v>
      </c>
      <c r="AC550" s="36">
        <f t="shared" si="17"/>
        <v>-69</v>
      </c>
      <c r="AE550" s="40"/>
      <c r="AF550" s="40"/>
      <c r="AG550" s="40"/>
      <c r="AH550" s="40"/>
    </row>
    <row r="551" spans="1:34" s="34" customFormat="1" ht="12" customHeight="1" x14ac:dyDescent="0.25">
      <c r="A551" s="43">
        <v>41254</v>
      </c>
      <c r="B551" s="37" t="s">
        <v>1357</v>
      </c>
      <c r="C551" s="44">
        <v>1155</v>
      </c>
      <c r="D551" s="45" t="s">
        <v>1358</v>
      </c>
      <c r="E551" s="37" t="s">
        <v>120</v>
      </c>
      <c r="F551" s="37" t="s">
        <v>106</v>
      </c>
      <c r="G551" s="37"/>
      <c r="H551" s="43"/>
      <c r="I551" s="37"/>
      <c r="J551" s="43">
        <v>41303</v>
      </c>
      <c r="K551" s="43"/>
      <c r="L551" s="26"/>
      <c r="M551" s="37"/>
      <c r="N551" s="23"/>
      <c r="AB551" s="35">
        <f t="shared" si="16"/>
        <v>1</v>
      </c>
      <c r="AC551" s="36">
        <f t="shared" si="17"/>
        <v>0</v>
      </c>
      <c r="AE551" s="40"/>
      <c r="AF551" s="40"/>
      <c r="AG551" s="40"/>
      <c r="AH551" s="40"/>
    </row>
    <row r="552" spans="1:34" s="34" customFormat="1" ht="12" customHeight="1" x14ac:dyDescent="0.25">
      <c r="A552" s="43">
        <v>41254</v>
      </c>
      <c r="B552" s="37" t="s">
        <v>1359</v>
      </c>
      <c r="C552" s="44">
        <v>1156</v>
      </c>
      <c r="D552" s="45" t="s">
        <v>1360</v>
      </c>
      <c r="E552" s="37" t="s">
        <v>133</v>
      </c>
      <c r="F552" s="37" t="s">
        <v>20</v>
      </c>
      <c r="G552" s="37"/>
      <c r="H552" s="43"/>
      <c r="I552" s="37"/>
      <c r="J552" s="43"/>
      <c r="K552" s="43"/>
      <c r="L552" s="26"/>
      <c r="M552" s="37" t="s">
        <v>1361</v>
      </c>
      <c r="N552" s="23"/>
      <c r="AB552" s="35">
        <f t="shared" si="16"/>
        <v>1</v>
      </c>
      <c r="AC552" s="36">
        <f t="shared" si="17"/>
        <v>0</v>
      </c>
      <c r="AE552" s="40"/>
      <c r="AF552" s="40"/>
      <c r="AG552" s="40"/>
      <c r="AH552" s="40"/>
    </row>
    <row r="553" spans="1:34" s="34" customFormat="1" ht="24" customHeight="1" x14ac:dyDescent="0.25">
      <c r="A553" s="43">
        <v>41254</v>
      </c>
      <c r="B553" s="37" t="s">
        <v>1362</v>
      </c>
      <c r="C553" s="44">
        <v>1157</v>
      </c>
      <c r="D553" s="45" t="s">
        <v>1363</v>
      </c>
      <c r="E553" s="37" t="s">
        <v>78</v>
      </c>
      <c r="F553" s="37" t="s">
        <v>20</v>
      </c>
      <c r="G553" s="37"/>
      <c r="H553" s="43">
        <v>41309</v>
      </c>
      <c r="I553" s="37"/>
      <c r="J553" s="43"/>
      <c r="K553" s="43"/>
      <c r="L553" s="26"/>
      <c r="M553" s="37" t="s">
        <v>1364</v>
      </c>
      <c r="N553" s="23"/>
      <c r="AB553" s="35">
        <f t="shared" si="16"/>
        <v>1</v>
      </c>
      <c r="AC553" s="36">
        <f t="shared" si="17"/>
        <v>0</v>
      </c>
      <c r="AE553" s="40"/>
      <c r="AF553" s="40"/>
      <c r="AG553" s="40"/>
      <c r="AH553" s="40"/>
    </row>
    <row r="554" spans="1:34" s="34" customFormat="1" ht="12" customHeight="1" x14ac:dyDescent="0.25">
      <c r="A554" s="43">
        <v>41254</v>
      </c>
      <c r="B554" s="37" t="s">
        <v>1365</v>
      </c>
      <c r="C554" s="44">
        <v>1158</v>
      </c>
      <c r="D554" s="45" t="s">
        <v>1366</v>
      </c>
      <c r="E554" s="37" t="s">
        <v>161</v>
      </c>
      <c r="F554" s="37" t="s">
        <v>106</v>
      </c>
      <c r="G554" s="37"/>
      <c r="H554" s="43"/>
      <c r="I554" s="37"/>
      <c r="J554" s="43"/>
      <c r="K554" s="43"/>
      <c r="L554" s="26"/>
      <c r="M554" s="37" t="s">
        <v>1367</v>
      </c>
      <c r="N554" s="23"/>
      <c r="AB554" s="35">
        <f t="shared" si="16"/>
        <v>1</v>
      </c>
      <c r="AC554" s="36">
        <f t="shared" si="17"/>
        <v>0</v>
      </c>
      <c r="AE554" s="40"/>
      <c r="AF554" s="40"/>
      <c r="AG554" s="40"/>
      <c r="AH554" s="40"/>
    </row>
    <row r="555" spans="1:34" s="34" customFormat="1" ht="12" customHeight="1" x14ac:dyDescent="0.25">
      <c r="A555" s="43">
        <v>41254</v>
      </c>
      <c r="B555" s="37" t="s">
        <v>1368</v>
      </c>
      <c r="C555" s="44">
        <v>1159</v>
      </c>
      <c r="D555" s="45" t="s">
        <v>1369</v>
      </c>
      <c r="E555" s="37" t="s">
        <v>78</v>
      </c>
      <c r="F555" s="37" t="s">
        <v>20</v>
      </c>
      <c r="G555" s="37"/>
      <c r="H555" s="43"/>
      <c r="I555" s="37"/>
      <c r="J555" s="43"/>
      <c r="K555" s="43" t="s">
        <v>151</v>
      </c>
      <c r="L555" s="26"/>
      <c r="M555" s="37" t="s">
        <v>1370</v>
      </c>
      <c r="N555" s="23"/>
      <c r="AB555" s="35">
        <f t="shared" si="16"/>
        <v>1</v>
      </c>
      <c r="AC555" s="36">
        <f t="shared" si="17"/>
        <v>0</v>
      </c>
      <c r="AE555" s="40"/>
      <c r="AF555" s="40"/>
      <c r="AG555" s="40"/>
      <c r="AH555" s="40"/>
    </row>
    <row r="556" spans="1:34" s="34" customFormat="1" ht="12" customHeight="1" x14ac:dyDescent="0.25">
      <c r="A556" s="43">
        <v>41254</v>
      </c>
      <c r="B556" s="37" t="s">
        <v>1371</v>
      </c>
      <c r="C556" s="44">
        <v>1160</v>
      </c>
      <c r="D556" s="45" t="s">
        <v>1372</v>
      </c>
      <c r="E556" s="37" t="s">
        <v>19</v>
      </c>
      <c r="F556" s="37" t="s">
        <v>106</v>
      </c>
      <c r="G556" s="37"/>
      <c r="H556" s="43"/>
      <c r="I556" s="37"/>
      <c r="J556" s="43"/>
      <c r="K556" s="43"/>
      <c r="L556" s="26"/>
      <c r="M556" s="37" t="s">
        <v>1373</v>
      </c>
      <c r="N556" s="23"/>
      <c r="AB556" s="35">
        <f t="shared" si="16"/>
        <v>1</v>
      </c>
      <c r="AC556" s="36">
        <f t="shared" si="17"/>
        <v>0</v>
      </c>
      <c r="AE556" s="40"/>
      <c r="AF556" s="40"/>
      <c r="AG556" s="40"/>
      <c r="AH556" s="40"/>
    </row>
    <row r="557" spans="1:34" s="34" customFormat="1" ht="12" customHeight="1" x14ac:dyDescent="0.25">
      <c r="A557" s="43">
        <v>41254</v>
      </c>
      <c r="B557" s="37" t="s">
        <v>1374</v>
      </c>
      <c r="C557" s="44">
        <v>1161</v>
      </c>
      <c r="D557" s="45" t="s">
        <v>1375</v>
      </c>
      <c r="E557" s="37" t="s">
        <v>78</v>
      </c>
      <c r="F557" s="37" t="s">
        <v>20</v>
      </c>
      <c r="G557" s="37"/>
      <c r="H557" s="43"/>
      <c r="I557" s="37"/>
      <c r="J557" s="43"/>
      <c r="K557" s="43" t="s">
        <v>151</v>
      </c>
      <c r="L557" s="26"/>
      <c r="M557" s="37" t="s">
        <v>1376</v>
      </c>
      <c r="N557" s="23"/>
      <c r="AB557" s="35">
        <f t="shared" si="16"/>
        <v>1</v>
      </c>
      <c r="AC557" s="36">
        <f t="shared" si="17"/>
        <v>0</v>
      </c>
      <c r="AE557" s="40"/>
      <c r="AF557" s="40"/>
      <c r="AG557" s="40"/>
      <c r="AH557" s="40"/>
    </row>
    <row r="558" spans="1:34" s="34" customFormat="1" ht="12" customHeight="1" x14ac:dyDescent="0.25">
      <c r="A558" s="43">
        <v>41254</v>
      </c>
      <c r="B558" s="37" t="s">
        <v>1377</v>
      </c>
      <c r="C558" s="44">
        <v>1162</v>
      </c>
      <c r="D558" s="45" t="s">
        <v>1378</v>
      </c>
      <c r="E558" s="37" t="s">
        <v>109</v>
      </c>
      <c r="F558" s="37" t="s">
        <v>106</v>
      </c>
      <c r="G558" s="37"/>
      <c r="H558" s="43"/>
      <c r="I558" s="37"/>
      <c r="J558" s="43"/>
      <c r="K558" s="43"/>
      <c r="L558" s="26"/>
      <c r="M558" s="37" t="s">
        <v>1379</v>
      </c>
      <c r="N558" s="23"/>
      <c r="AB558" s="35">
        <f t="shared" si="16"/>
        <v>1</v>
      </c>
      <c r="AC558" s="36">
        <f t="shared" si="17"/>
        <v>0</v>
      </c>
      <c r="AE558" s="40"/>
      <c r="AF558" s="40"/>
      <c r="AG558" s="40"/>
      <c r="AH558" s="40"/>
    </row>
    <row r="559" spans="1:34" s="34" customFormat="1" ht="12" customHeight="1" x14ac:dyDescent="0.25">
      <c r="A559" s="43">
        <v>41254</v>
      </c>
      <c r="B559" s="37" t="s">
        <v>1380</v>
      </c>
      <c r="C559" s="44">
        <v>1163</v>
      </c>
      <c r="D559" s="45" t="s">
        <v>1381</v>
      </c>
      <c r="E559" s="37" t="s">
        <v>60</v>
      </c>
      <c r="F559" s="37" t="s">
        <v>106</v>
      </c>
      <c r="G559" s="37"/>
      <c r="H559" s="43"/>
      <c r="I559" s="37"/>
      <c r="J559" s="43"/>
      <c r="K559" s="43"/>
      <c r="L559" s="26"/>
      <c r="M559" s="37" t="s">
        <v>1382</v>
      </c>
      <c r="N559" s="23"/>
      <c r="AB559" s="35">
        <f t="shared" si="16"/>
        <v>1</v>
      </c>
      <c r="AC559" s="36">
        <f t="shared" si="17"/>
        <v>0</v>
      </c>
      <c r="AE559" s="40"/>
      <c r="AF559" s="40"/>
      <c r="AG559" s="40"/>
      <c r="AH559" s="40"/>
    </row>
    <row r="560" spans="1:34" s="34" customFormat="1" ht="12" customHeight="1" x14ac:dyDescent="0.25">
      <c r="A560" s="43">
        <v>41254</v>
      </c>
      <c r="B560" s="37" t="s">
        <v>1383</v>
      </c>
      <c r="C560" s="44">
        <v>1164</v>
      </c>
      <c r="D560" s="45" t="s">
        <v>1384</v>
      </c>
      <c r="E560" s="37" t="s">
        <v>57</v>
      </c>
      <c r="F560" s="37" t="s">
        <v>106</v>
      </c>
      <c r="G560" s="37"/>
      <c r="H560" s="43"/>
      <c r="I560" s="37"/>
      <c r="J560" s="43"/>
      <c r="K560" s="43"/>
      <c r="L560" s="26"/>
      <c r="M560" s="37"/>
      <c r="N560" s="23"/>
      <c r="AB560" s="35">
        <f t="shared" si="16"/>
        <v>1</v>
      </c>
      <c r="AC560" s="36">
        <f t="shared" si="17"/>
        <v>0</v>
      </c>
      <c r="AE560" s="40"/>
      <c r="AF560" s="40"/>
      <c r="AG560" s="40"/>
      <c r="AH560" s="40"/>
    </row>
    <row r="561" spans="1:34" s="34" customFormat="1" ht="12" customHeight="1" x14ac:dyDescent="0.25">
      <c r="A561" s="43">
        <v>41254</v>
      </c>
      <c r="B561" s="37" t="s">
        <v>1385</v>
      </c>
      <c r="C561" s="44">
        <v>1165</v>
      </c>
      <c r="D561" s="45" t="s">
        <v>1386</v>
      </c>
      <c r="E561" s="37" t="s">
        <v>60</v>
      </c>
      <c r="F561" s="37" t="s">
        <v>106</v>
      </c>
      <c r="G561" s="37"/>
      <c r="H561" s="43"/>
      <c r="I561" s="37"/>
      <c r="J561" s="43"/>
      <c r="K561" s="43"/>
      <c r="L561" s="26"/>
      <c r="M561" s="37" t="s">
        <v>1387</v>
      </c>
      <c r="N561" s="23"/>
      <c r="AB561" s="35">
        <f t="shared" si="16"/>
        <v>1</v>
      </c>
      <c r="AC561" s="36">
        <f t="shared" si="17"/>
        <v>0</v>
      </c>
      <c r="AE561" s="40"/>
      <c r="AF561" s="40"/>
      <c r="AG561" s="40"/>
      <c r="AH561" s="40"/>
    </row>
    <row r="562" spans="1:34" s="34" customFormat="1" ht="12" customHeight="1" x14ac:dyDescent="0.25">
      <c r="A562" s="43">
        <v>41254</v>
      </c>
      <c r="B562" s="37" t="s">
        <v>1388</v>
      </c>
      <c r="C562" s="44">
        <v>1166</v>
      </c>
      <c r="D562" s="45" t="s">
        <v>1389</v>
      </c>
      <c r="E562" s="37" t="s">
        <v>78</v>
      </c>
      <c r="F562" s="37" t="s">
        <v>20</v>
      </c>
      <c r="G562" s="37"/>
      <c r="H562" s="43"/>
      <c r="I562" s="37"/>
      <c r="J562" s="43"/>
      <c r="K562" s="43"/>
      <c r="L562" s="26"/>
      <c r="M562" s="37"/>
      <c r="N562" s="23" t="s">
        <v>363</v>
      </c>
      <c r="AB562" s="35">
        <f t="shared" si="16"/>
        <v>1</v>
      </c>
      <c r="AC562" s="36">
        <f t="shared" si="17"/>
        <v>0</v>
      </c>
      <c r="AE562" s="40"/>
      <c r="AF562" s="40"/>
      <c r="AG562" s="40"/>
      <c r="AH562" s="40"/>
    </row>
    <row r="563" spans="1:34" s="34" customFormat="1" ht="12" customHeight="1" x14ac:dyDescent="0.25">
      <c r="A563" s="43">
        <v>41254</v>
      </c>
      <c r="B563" s="37" t="s">
        <v>1390</v>
      </c>
      <c r="C563" s="44">
        <v>1167</v>
      </c>
      <c r="D563" s="45" t="s">
        <v>1391</v>
      </c>
      <c r="E563" s="37" t="s">
        <v>57</v>
      </c>
      <c r="F563" s="37" t="s">
        <v>106</v>
      </c>
      <c r="G563" s="37"/>
      <c r="H563" s="43"/>
      <c r="I563" s="37"/>
      <c r="J563" s="43"/>
      <c r="K563" s="43"/>
      <c r="L563" s="26"/>
      <c r="M563" s="37"/>
      <c r="N563" s="23" t="s">
        <v>363</v>
      </c>
      <c r="AB563" s="35">
        <f t="shared" si="16"/>
        <v>1</v>
      </c>
      <c r="AC563" s="36">
        <f t="shared" si="17"/>
        <v>0</v>
      </c>
      <c r="AE563" s="40"/>
      <c r="AF563" s="40"/>
      <c r="AG563" s="40"/>
      <c r="AH563" s="40"/>
    </row>
    <row r="564" spans="1:34" s="34" customFormat="1" ht="12" customHeight="1" x14ac:dyDescent="0.25">
      <c r="A564" s="43">
        <v>41254</v>
      </c>
      <c r="B564" s="37" t="s">
        <v>1392</v>
      </c>
      <c r="C564" s="44">
        <v>1168</v>
      </c>
      <c r="D564" s="45" t="s">
        <v>1393</v>
      </c>
      <c r="E564" s="37" t="s">
        <v>78</v>
      </c>
      <c r="F564" s="37" t="s">
        <v>20</v>
      </c>
      <c r="G564" s="37"/>
      <c r="H564" s="43"/>
      <c r="I564" s="37"/>
      <c r="J564" s="43"/>
      <c r="K564" s="43"/>
      <c r="L564" s="26"/>
      <c r="M564" s="37" t="s">
        <v>209</v>
      </c>
      <c r="N564" s="23"/>
      <c r="AB564" s="35">
        <f t="shared" si="16"/>
        <v>1</v>
      </c>
      <c r="AC564" s="36">
        <f t="shared" si="17"/>
        <v>0</v>
      </c>
      <c r="AE564" s="40"/>
      <c r="AF564" s="40"/>
      <c r="AG564" s="40"/>
      <c r="AH564" s="40"/>
    </row>
    <row r="565" spans="1:34" s="34" customFormat="1" ht="12" customHeight="1" x14ac:dyDescent="0.25">
      <c r="A565" s="43">
        <v>41254</v>
      </c>
      <c r="B565" s="37" t="s">
        <v>1394</v>
      </c>
      <c r="C565" s="44">
        <v>1169</v>
      </c>
      <c r="D565" s="45" t="s">
        <v>1395</v>
      </c>
      <c r="E565" s="37" t="s">
        <v>57</v>
      </c>
      <c r="F565" s="37" t="s">
        <v>106</v>
      </c>
      <c r="G565" s="37"/>
      <c r="H565" s="43"/>
      <c r="I565" s="37"/>
      <c r="J565" s="43"/>
      <c r="K565" s="43"/>
      <c r="L565" s="26"/>
      <c r="M565" s="37" t="s">
        <v>1396</v>
      </c>
      <c r="N565" s="23"/>
      <c r="AB565" s="35">
        <f t="shared" si="16"/>
        <v>1</v>
      </c>
      <c r="AC565" s="36">
        <f t="shared" si="17"/>
        <v>0</v>
      </c>
      <c r="AE565" s="40"/>
      <c r="AF565" s="40"/>
      <c r="AG565" s="40"/>
      <c r="AH565" s="40"/>
    </row>
    <row r="566" spans="1:34" s="34" customFormat="1" ht="12" customHeight="1" x14ac:dyDescent="0.25">
      <c r="A566" s="43">
        <v>41254</v>
      </c>
      <c r="B566" s="37" t="s">
        <v>1397</v>
      </c>
      <c r="C566" s="44">
        <v>1170</v>
      </c>
      <c r="D566" s="45" t="s">
        <v>1398</v>
      </c>
      <c r="E566" s="37" t="s">
        <v>57</v>
      </c>
      <c r="F566" s="37" t="s">
        <v>20</v>
      </c>
      <c r="G566" s="37"/>
      <c r="H566" s="43"/>
      <c r="I566" s="37"/>
      <c r="J566" s="43"/>
      <c r="K566" s="43"/>
      <c r="L566" s="26"/>
      <c r="M566" s="37"/>
      <c r="N566" s="23"/>
      <c r="AB566" s="35">
        <f t="shared" si="16"/>
        <v>1</v>
      </c>
      <c r="AC566" s="36">
        <f t="shared" si="17"/>
        <v>0</v>
      </c>
      <c r="AE566" s="40"/>
      <c r="AF566" s="40"/>
      <c r="AG566" s="40"/>
      <c r="AH566" s="40"/>
    </row>
    <row r="567" spans="1:34" s="34" customFormat="1" ht="12" customHeight="1" x14ac:dyDescent="0.25">
      <c r="A567" s="43">
        <v>41254</v>
      </c>
      <c r="B567" s="37" t="s">
        <v>1399</v>
      </c>
      <c r="C567" s="44">
        <v>1171</v>
      </c>
      <c r="D567" s="45" t="s">
        <v>1400</v>
      </c>
      <c r="E567" s="37" t="s">
        <v>78</v>
      </c>
      <c r="F567" s="37" t="s">
        <v>20</v>
      </c>
      <c r="G567" s="37"/>
      <c r="H567" s="43"/>
      <c r="I567" s="37"/>
      <c r="J567" s="43"/>
      <c r="K567" s="43"/>
      <c r="L567" s="26"/>
      <c r="M567" s="37"/>
      <c r="N567" s="23"/>
      <c r="AB567" s="35">
        <f t="shared" si="16"/>
        <v>1</v>
      </c>
      <c r="AC567" s="36">
        <f t="shared" si="17"/>
        <v>0</v>
      </c>
      <c r="AE567" s="40"/>
      <c r="AF567" s="40"/>
      <c r="AG567" s="40"/>
      <c r="AH567" s="40"/>
    </row>
    <row r="568" spans="1:34" s="34" customFormat="1" ht="12" customHeight="1" x14ac:dyDescent="0.25">
      <c r="A568" s="43">
        <v>41254</v>
      </c>
      <c r="B568" s="37" t="s">
        <v>1401</v>
      </c>
      <c r="C568" s="44">
        <v>1173</v>
      </c>
      <c r="D568" s="45" t="s">
        <v>1402</v>
      </c>
      <c r="E568" s="37" t="s">
        <v>127</v>
      </c>
      <c r="F568" s="37" t="s">
        <v>20</v>
      </c>
      <c r="G568" s="37"/>
      <c r="H568" s="43"/>
      <c r="I568" s="37"/>
      <c r="J568" s="43"/>
      <c r="K568" s="43"/>
      <c r="L568" s="26"/>
      <c r="M568" s="37" t="s">
        <v>1403</v>
      </c>
      <c r="N568" s="23"/>
      <c r="AB568" s="35">
        <f t="shared" si="16"/>
        <v>2</v>
      </c>
      <c r="AC568" s="36">
        <f t="shared" si="17"/>
        <v>1</v>
      </c>
      <c r="AE568" s="40"/>
      <c r="AF568" s="40"/>
      <c r="AG568" s="40"/>
      <c r="AH568" s="40"/>
    </row>
    <row r="569" spans="1:34" s="34" customFormat="1" ht="12" customHeight="1" x14ac:dyDescent="0.25">
      <c r="A569" s="43">
        <v>41254</v>
      </c>
      <c r="B569" s="37" t="s">
        <v>1404</v>
      </c>
      <c r="C569" s="44">
        <v>1174</v>
      </c>
      <c r="D569" s="45" t="s">
        <v>1405</v>
      </c>
      <c r="E569" s="37" t="s">
        <v>60</v>
      </c>
      <c r="F569" s="37" t="s">
        <v>20</v>
      </c>
      <c r="G569" s="37"/>
      <c r="H569" s="43"/>
      <c r="I569" s="37"/>
      <c r="J569" s="43">
        <v>41304</v>
      </c>
      <c r="K569" s="43"/>
      <c r="L569" s="26"/>
      <c r="M569" s="37"/>
      <c r="N569" s="23"/>
      <c r="AB569" s="35">
        <f t="shared" si="16"/>
        <v>1</v>
      </c>
      <c r="AC569" s="36">
        <f t="shared" si="17"/>
        <v>0</v>
      </c>
      <c r="AE569" s="40"/>
      <c r="AF569" s="40"/>
      <c r="AG569" s="40"/>
      <c r="AH569" s="40"/>
    </row>
    <row r="570" spans="1:34" s="34" customFormat="1" ht="12" customHeight="1" x14ac:dyDescent="0.25">
      <c r="A570" s="43">
        <v>41254</v>
      </c>
      <c r="B570" s="37" t="s">
        <v>1406</v>
      </c>
      <c r="C570" s="44">
        <v>1175</v>
      </c>
      <c r="D570" s="45" t="s">
        <v>1407</v>
      </c>
      <c r="E570" s="37" t="s">
        <v>60</v>
      </c>
      <c r="F570" s="37" t="s">
        <v>106</v>
      </c>
      <c r="G570" s="37"/>
      <c r="H570" s="43"/>
      <c r="I570" s="37"/>
      <c r="J570" s="43">
        <v>41270</v>
      </c>
      <c r="K570" s="43"/>
      <c r="L570" s="26"/>
      <c r="M570" s="37" t="s">
        <v>1408</v>
      </c>
      <c r="N570" s="23" t="s">
        <v>374</v>
      </c>
      <c r="AB570" s="35">
        <f t="shared" si="16"/>
        <v>1</v>
      </c>
      <c r="AC570" s="36">
        <f t="shared" si="17"/>
        <v>0</v>
      </c>
      <c r="AE570" s="40"/>
      <c r="AF570" s="40"/>
      <c r="AG570" s="40"/>
      <c r="AH570" s="40"/>
    </row>
    <row r="571" spans="1:34" s="34" customFormat="1" ht="12" customHeight="1" x14ac:dyDescent="0.25">
      <c r="A571" s="43">
        <v>41254</v>
      </c>
      <c r="B571" s="37" t="s">
        <v>1409</v>
      </c>
      <c r="C571" s="44">
        <v>1176</v>
      </c>
      <c r="D571" s="45" t="s">
        <v>1410</v>
      </c>
      <c r="E571" s="37" t="s">
        <v>57</v>
      </c>
      <c r="F571" s="37" t="s">
        <v>106</v>
      </c>
      <c r="G571" s="37"/>
      <c r="H571" s="43"/>
      <c r="I571" s="37"/>
      <c r="J571" s="43"/>
      <c r="K571" s="43"/>
      <c r="L571" s="26"/>
      <c r="M571" s="37" t="s">
        <v>1411</v>
      </c>
      <c r="N571" s="23" t="s">
        <v>374</v>
      </c>
      <c r="AB571" s="35">
        <f t="shared" si="16"/>
        <v>1</v>
      </c>
      <c r="AC571" s="36">
        <f t="shared" si="17"/>
        <v>0</v>
      </c>
      <c r="AE571" s="40"/>
      <c r="AF571" s="40"/>
      <c r="AG571" s="40"/>
      <c r="AH571" s="40"/>
    </row>
    <row r="572" spans="1:34" s="34" customFormat="1" ht="12" customHeight="1" x14ac:dyDescent="0.25">
      <c r="A572" s="43">
        <v>41254</v>
      </c>
      <c r="B572" s="37" t="s">
        <v>1412</v>
      </c>
      <c r="C572" s="44">
        <v>1177</v>
      </c>
      <c r="D572" s="45" t="s">
        <v>1413</v>
      </c>
      <c r="E572" s="37" t="s">
        <v>60</v>
      </c>
      <c r="F572" s="37" t="s">
        <v>106</v>
      </c>
      <c r="G572" s="37"/>
      <c r="H572" s="43"/>
      <c r="I572" s="37"/>
      <c r="J572" s="43"/>
      <c r="K572" s="43"/>
      <c r="L572" s="26"/>
      <c r="M572" s="37" t="s">
        <v>1414</v>
      </c>
      <c r="N572" s="23"/>
      <c r="AB572" s="35">
        <f t="shared" si="16"/>
        <v>1</v>
      </c>
      <c r="AC572" s="36">
        <f t="shared" si="17"/>
        <v>0</v>
      </c>
      <c r="AE572" s="40"/>
      <c r="AF572" s="40"/>
      <c r="AG572" s="40"/>
      <c r="AH572" s="40"/>
    </row>
    <row r="573" spans="1:34" s="34" customFormat="1" ht="12" customHeight="1" x14ac:dyDescent="0.25">
      <c r="A573" s="43">
        <v>41254</v>
      </c>
      <c r="B573" s="37" t="s">
        <v>1415</v>
      </c>
      <c r="C573" s="44">
        <v>1178</v>
      </c>
      <c r="D573" s="45" t="s">
        <v>1416</v>
      </c>
      <c r="E573" s="37" t="s">
        <v>38</v>
      </c>
      <c r="F573" s="37" t="s">
        <v>20</v>
      </c>
      <c r="G573" s="37"/>
      <c r="H573" s="43"/>
      <c r="I573" s="37"/>
      <c r="J573" s="43">
        <v>41304</v>
      </c>
      <c r="K573" s="43"/>
      <c r="L573" s="26"/>
      <c r="M573" s="37" t="s">
        <v>1293</v>
      </c>
      <c r="N573" s="23"/>
      <c r="AB573" s="35">
        <f t="shared" si="16"/>
        <v>1</v>
      </c>
      <c r="AC573" s="36">
        <f t="shared" si="17"/>
        <v>0</v>
      </c>
      <c r="AE573" s="40"/>
      <c r="AF573" s="40"/>
      <c r="AG573" s="40"/>
      <c r="AH573" s="40"/>
    </row>
    <row r="574" spans="1:34" s="34" customFormat="1" ht="12" customHeight="1" x14ac:dyDescent="0.25">
      <c r="A574" s="43">
        <v>41254</v>
      </c>
      <c r="B574" s="37" t="s">
        <v>1417</v>
      </c>
      <c r="C574" s="44">
        <v>1179</v>
      </c>
      <c r="D574" s="45" t="s">
        <v>1418</v>
      </c>
      <c r="E574" s="37" t="s">
        <v>57</v>
      </c>
      <c r="F574" s="37" t="s">
        <v>106</v>
      </c>
      <c r="G574" s="37"/>
      <c r="H574" s="43"/>
      <c r="I574" s="37"/>
      <c r="J574" s="43"/>
      <c r="K574" s="43"/>
      <c r="L574" s="26"/>
      <c r="M574" s="37"/>
      <c r="N574" s="23"/>
      <c r="AB574" s="35">
        <f t="shared" si="16"/>
        <v>1</v>
      </c>
      <c r="AC574" s="36">
        <f t="shared" si="17"/>
        <v>0</v>
      </c>
      <c r="AE574" s="40"/>
      <c r="AF574" s="40"/>
      <c r="AG574" s="40"/>
      <c r="AH574" s="40"/>
    </row>
    <row r="575" spans="1:34" s="34" customFormat="1" ht="12" customHeight="1" x14ac:dyDescent="0.25">
      <c r="A575" s="43">
        <v>41254</v>
      </c>
      <c r="B575" s="37" t="s">
        <v>1419</v>
      </c>
      <c r="C575" s="44">
        <v>1180</v>
      </c>
      <c r="D575" s="45" t="s">
        <v>1420</v>
      </c>
      <c r="E575" s="37" t="s">
        <v>60</v>
      </c>
      <c r="F575" s="37" t="s">
        <v>106</v>
      </c>
      <c r="G575" s="37"/>
      <c r="H575" s="43"/>
      <c r="I575" s="37"/>
      <c r="J575" s="43"/>
      <c r="K575" s="43"/>
      <c r="L575" s="26"/>
      <c r="M575" s="37" t="s">
        <v>1421</v>
      </c>
      <c r="N575" s="23"/>
      <c r="AB575" s="35">
        <f t="shared" si="16"/>
        <v>1</v>
      </c>
      <c r="AC575" s="36">
        <f t="shared" si="17"/>
        <v>0</v>
      </c>
      <c r="AE575" s="40"/>
      <c r="AF575" s="40"/>
      <c r="AG575" s="40"/>
      <c r="AH575" s="40"/>
    </row>
    <row r="576" spans="1:34" s="34" customFormat="1" ht="12" customHeight="1" x14ac:dyDescent="0.25">
      <c r="A576" s="43">
        <v>41254</v>
      </c>
      <c r="B576" s="37" t="s">
        <v>1422</v>
      </c>
      <c r="C576" s="44">
        <v>1181</v>
      </c>
      <c r="D576" s="45" t="s">
        <v>1423</v>
      </c>
      <c r="E576" s="37" t="s">
        <v>19</v>
      </c>
      <c r="F576" s="37" t="s">
        <v>106</v>
      </c>
      <c r="G576" s="37"/>
      <c r="H576" s="43"/>
      <c r="I576" s="37"/>
      <c r="J576" s="43"/>
      <c r="K576" s="43"/>
      <c r="L576" s="26"/>
      <c r="M576" s="37"/>
      <c r="N576" s="23" t="s">
        <v>374</v>
      </c>
      <c r="AB576" s="35">
        <f t="shared" si="16"/>
        <v>1</v>
      </c>
      <c r="AC576" s="36">
        <f t="shared" si="17"/>
        <v>0</v>
      </c>
      <c r="AE576" s="40"/>
      <c r="AF576" s="40"/>
      <c r="AG576" s="40"/>
      <c r="AH576" s="40"/>
    </row>
    <row r="577" spans="1:34" s="34" customFormat="1" ht="12" customHeight="1" x14ac:dyDescent="0.25">
      <c r="A577" s="43">
        <v>41254</v>
      </c>
      <c r="B577" s="37" t="s">
        <v>1424</v>
      </c>
      <c r="C577" s="44">
        <v>1182</v>
      </c>
      <c r="D577" s="45" t="s">
        <v>1425</v>
      </c>
      <c r="E577" s="37" t="s">
        <v>73</v>
      </c>
      <c r="F577" s="37" t="s">
        <v>106</v>
      </c>
      <c r="G577" s="37"/>
      <c r="H577" s="43"/>
      <c r="I577" s="37"/>
      <c r="J577" s="43"/>
      <c r="K577" s="43"/>
      <c r="L577" s="26"/>
      <c r="M577" s="37"/>
      <c r="N577" s="23"/>
      <c r="AB577" s="35">
        <f t="shared" si="16"/>
        <v>1</v>
      </c>
      <c r="AC577" s="36">
        <f t="shared" si="17"/>
        <v>0</v>
      </c>
      <c r="AE577" s="40"/>
      <c r="AF577" s="40"/>
      <c r="AG577" s="40"/>
      <c r="AH577" s="40"/>
    </row>
    <row r="578" spans="1:34" s="34" customFormat="1" ht="12" customHeight="1" x14ac:dyDescent="0.25">
      <c r="A578" s="43">
        <v>41254</v>
      </c>
      <c r="B578" s="37" t="s">
        <v>1426</v>
      </c>
      <c r="C578" s="44">
        <v>1183</v>
      </c>
      <c r="D578" s="45" t="s">
        <v>1427</v>
      </c>
      <c r="E578" s="37" t="s">
        <v>60</v>
      </c>
      <c r="F578" s="37" t="s">
        <v>106</v>
      </c>
      <c r="G578" s="37"/>
      <c r="H578" s="43"/>
      <c r="I578" s="37"/>
      <c r="J578" s="43"/>
      <c r="K578" s="43"/>
      <c r="L578" s="26"/>
      <c r="M578" s="37" t="s">
        <v>1428</v>
      </c>
      <c r="N578" s="23" t="s">
        <v>1148</v>
      </c>
      <c r="AB578" s="35">
        <f t="shared" si="16"/>
        <v>1</v>
      </c>
      <c r="AC578" s="36">
        <f t="shared" si="17"/>
        <v>0</v>
      </c>
      <c r="AE578" s="40"/>
      <c r="AF578" s="40"/>
      <c r="AG578" s="40"/>
      <c r="AH578" s="40"/>
    </row>
    <row r="579" spans="1:34" s="34" customFormat="1" ht="12" customHeight="1" x14ac:dyDescent="0.25">
      <c r="A579" s="43">
        <v>41254</v>
      </c>
      <c r="B579" s="37" t="s">
        <v>1429</v>
      </c>
      <c r="C579" s="44">
        <v>1184</v>
      </c>
      <c r="D579" s="45" t="s">
        <v>1430</v>
      </c>
      <c r="E579" s="37" t="s">
        <v>73</v>
      </c>
      <c r="F579" s="37" t="s">
        <v>106</v>
      </c>
      <c r="G579" s="37"/>
      <c r="H579" s="43"/>
      <c r="I579" s="37"/>
      <c r="J579" s="43"/>
      <c r="K579" s="43"/>
      <c r="L579" s="26"/>
      <c r="M579" s="37" t="s">
        <v>1431</v>
      </c>
      <c r="N579" s="23"/>
      <c r="AB579" s="35">
        <f t="shared" si="16"/>
        <v>1</v>
      </c>
      <c r="AC579" s="36">
        <f t="shared" si="17"/>
        <v>0</v>
      </c>
      <c r="AE579" s="40"/>
      <c r="AF579" s="40"/>
      <c r="AG579" s="40"/>
      <c r="AH579" s="40"/>
    </row>
    <row r="580" spans="1:34" s="34" customFormat="1" ht="24" customHeight="1" x14ac:dyDescent="0.25">
      <c r="A580" s="43">
        <v>41254</v>
      </c>
      <c r="B580" s="37" t="s">
        <v>1432</v>
      </c>
      <c r="C580" s="44">
        <v>1185</v>
      </c>
      <c r="D580" s="45" t="s">
        <v>1433</v>
      </c>
      <c r="E580" s="37" t="s">
        <v>133</v>
      </c>
      <c r="F580" s="37" t="s">
        <v>106</v>
      </c>
      <c r="G580" s="37"/>
      <c r="H580" s="43"/>
      <c r="I580" s="37"/>
      <c r="J580" s="43"/>
      <c r="K580" s="43"/>
      <c r="L580" s="26"/>
      <c r="M580" s="37" t="s">
        <v>1434</v>
      </c>
      <c r="N580" s="23"/>
      <c r="AB580" s="35">
        <f t="shared" si="16"/>
        <v>1</v>
      </c>
      <c r="AC580" s="36">
        <f t="shared" si="17"/>
        <v>0</v>
      </c>
      <c r="AE580" s="40"/>
      <c r="AF580" s="40"/>
      <c r="AG580" s="40"/>
      <c r="AH580" s="40"/>
    </row>
    <row r="581" spans="1:34" s="34" customFormat="1" ht="12" customHeight="1" x14ac:dyDescent="0.25">
      <c r="A581" s="43">
        <v>41254</v>
      </c>
      <c r="B581" s="37" t="s">
        <v>1435</v>
      </c>
      <c r="C581" s="44">
        <v>1186</v>
      </c>
      <c r="D581" s="45" t="s">
        <v>1436</v>
      </c>
      <c r="E581" s="37" t="s">
        <v>19</v>
      </c>
      <c r="F581" s="37" t="s">
        <v>20</v>
      </c>
      <c r="G581" s="37"/>
      <c r="H581" s="43"/>
      <c r="I581" s="37"/>
      <c r="J581" s="43">
        <v>41298</v>
      </c>
      <c r="K581" s="43"/>
      <c r="L581" s="26"/>
      <c r="M581" s="37" t="s">
        <v>1437</v>
      </c>
      <c r="N581" s="23"/>
      <c r="AB581" s="35">
        <f t="shared" ref="AB581:AB644" si="18">C581-C580</f>
        <v>1</v>
      </c>
      <c r="AC581" s="36">
        <f t="shared" ref="AC581:AC644" si="19">AB581-1</f>
        <v>0</v>
      </c>
      <c r="AE581" s="40"/>
      <c r="AF581" s="40"/>
      <c r="AG581" s="40"/>
      <c r="AH581" s="40"/>
    </row>
    <row r="582" spans="1:34" s="34" customFormat="1" ht="12" customHeight="1" x14ac:dyDescent="0.25">
      <c r="A582" s="43">
        <v>41254</v>
      </c>
      <c r="B582" s="37" t="s">
        <v>1438</v>
      </c>
      <c r="C582" s="44">
        <v>1187</v>
      </c>
      <c r="D582" s="45" t="s">
        <v>1439</v>
      </c>
      <c r="E582" s="37" t="s">
        <v>86</v>
      </c>
      <c r="F582" s="37" t="s">
        <v>20</v>
      </c>
      <c r="G582" s="37"/>
      <c r="H582" s="43">
        <v>41304</v>
      </c>
      <c r="I582" s="37"/>
      <c r="J582" s="43"/>
      <c r="K582" s="43"/>
      <c r="L582" s="26"/>
      <c r="M582" s="37" t="s">
        <v>1440</v>
      </c>
      <c r="N582" s="23" t="s">
        <v>1148</v>
      </c>
      <c r="AB582" s="35">
        <f t="shared" si="18"/>
        <v>1</v>
      </c>
      <c r="AC582" s="36">
        <f t="shared" si="19"/>
        <v>0</v>
      </c>
      <c r="AE582" s="40"/>
      <c r="AF582" s="40"/>
      <c r="AG582" s="40"/>
      <c r="AH582" s="40"/>
    </row>
    <row r="583" spans="1:34" s="34" customFormat="1" ht="12" customHeight="1" x14ac:dyDescent="0.25">
      <c r="A583" s="43">
        <v>41254</v>
      </c>
      <c r="B583" s="37" t="s">
        <v>1441</v>
      </c>
      <c r="C583" s="44">
        <v>1188</v>
      </c>
      <c r="D583" s="45" t="s">
        <v>1442</v>
      </c>
      <c r="E583" s="37" t="s">
        <v>161</v>
      </c>
      <c r="F583" s="37" t="s">
        <v>106</v>
      </c>
      <c r="G583" s="37"/>
      <c r="H583" s="43"/>
      <c r="I583" s="37"/>
      <c r="J583" s="43"/>
      <c r="K583" s="43"/>
      <c r="L583" s="26"/>
      <c r="M583" s="37"/>
      <c r="N583" s="23"/>
      <c r="AB583" s="35">
        <f t="shared" si="18"/>
        <v>1</v>
      </c>
      <c r="AC583" s="36">
        <f t="shared" si="19"/>
        <v>0</v>
      </c>
      <c r="AE583" s="40"/>
      <c r="AF583" s="40"/>
      <c r="AG583" s="40"/>
      <c r="AH583" s="40"/>
    </row>
    <row r="584" spans="1:34" s="34" customFormat="1" ht="12" customHeight="1" x14ac:dyDescent="0.25">
      <c r="A584" s="43">
        <v>41254</v>
      </c>
      <c r="B584" s="37" t="s">
        <v>1443</v>
      </c>
      <c r="C584" s="44">
        <v>1189</v>
      </c>
      <c r="D584" s="45" t="s">
        <v>1444</v>
      </c>
      <c r="E584" s="37" t="s">
        <v>78</v>
      </c>
      <c r="F584" s="37" t="s">
        <v>20</v>
      </c>
      <c r="G584" s="37"/>
      <c r="H584" s="43"/>
      <c r="I584" s="37"/>
      <c r="J584" s="43"/>
      <c r="K584" s="43" t="s">
        <v>151</v>
      </c>
      <c r="L584" s="26"/>
      <c r="M584" s="37" t="s">
        <v>1445</v>
      </c>
      <c r="N584" s="23" t="s">
        <v>1148</v>
      </c>
      <c r="AB584" s="35">
        <f t="shared" si="18"/>
        <v>1</v>
      </c>
      <c r="AC584" s="36">
        <f t="shared" si="19"/>
        <v>0</v>
      </c>
      <c r="AE584" s="40"/>
      <c r="AF584" s="40"/>
      <c r="AG584" s="40"/>
      <c r="AH584" s="40"/>
    </row>
    <row r="585" spans="1:34" s="34" customFormat="1" ht="12" customHeight="1" x14ac:dyDescent="0.25">
      <c r="A585" s="43">
        <v>41254</v>
      </c>
      <c r="B585" s="37" t="s">
        <v>1446</v>
      </c>
      <c r="C585" s="44">
        <v>1190</v>
      </c>
      <c r="D585" s="45" t="s">
        <v>1447</v>
      </c>
      <c r="E585" s="37" t="s">
        <v>179</v>
      </c>
      <c r="F585" s="37" t="s">
        <v>106</v>
      </c>
      <c r="G585" s="37"/>
      <c r="H585" s="43"/>
      <c r="I585" s="37"/>
      <c r="J585" s="43"/>
      <c r="K585" s="43"/>
      <c r="L585" s="26"/>
      <c r="M585" s="37" t="s">
        <v>1448</v>
      </c>
      <c r="N585" s="23"/>
      <c r="AB585" s="35">
        <f t="shared" si="18"/>
        <v>1</v>
      </c>
      <c r="AC585" s="36">
        <f t="shared" si="19"/>
        <v>0</v>
      </c>
      <c r="AE585" s="40"/>
      <c r="AF585" s="40"/>
      <c r="AG585" s="40"/>
      <c r="AH585" s="40"/>
    </row>
    <row r="586" spans="1:34" s="34" customFormat="1" ht="12" customHeight="1" x14ac:dyDescent="0.25">
      <c r="A586" s="43">
        <v>41254</v>
      </c>
      <c r="B586" s="37" t="s">
        <v>1449</v>
      </c>
      <c r="C586" s="44">
        <v>1191</v>
      </c>
      <c r="D586" s="45" t="s">
        <v>1450</v>
      </c>
      <c r="E586" s="37" t="s">
        <v>127</v>
      </c>
      <c r="F586" s="37" t="s">
        <v>106</v>
      </c>
      <c r="G586" s="37"/>
      <c r="H586" s="43"/>
      <c r="I586" s="37"/>
      <c r="J586" s="43"/>
      <c r="K586" s="43"/>
      <c r="L586" s="26"/>
      <c r="M586" s="37"/>
      <c r="N586" s="23"/>
      <c r="AB586" s="35">
        <f t="shared" si="18"/>
        <v>1</v>
      </c>
      <c r="AC586" s="36">
        <f t="shared" si="19"/>
        <v>0</v>
      </c>
      <c r="AE586" s="40"/>
      <c r="AF586" s="40"/>
      <c r="AG586" s="40"/>
      <c r="AH586" s="40"/>
    </row>
    <row r="587" spans="1:34" s="34" customFormat="1" ht="12" customHeight="1" x14ac:dyDescent="0.25">
      <c r="A587" s="43">
        <v>41254</v>
      </c>
      <c r="B587" s="37" t="s">
        <v>1451</v>
      </c>
      <c r="C587" s="44">
        <v>1192</v>
      </c>
      <c r="D587" s="45" t="s">
        <v>1452</v>
      </c>
      <c r="E587" s="37" t="s">
        <v>109</v>
      </c>
      <c r="F587" s="37" t="s">
        <v>20</v>
      </c>
      <c r="G587" s="37"/>
      <c r="H587" s="43"/>
      <c r="I587" s="37"/>
      <c r="J587" s="43"/>
      <c r="K587" s="43"/>
      <c r="L587" s="26"/>
      <c r="M587" s="37" t="s">
        <v>1453</v>
      </c>
      <c r="N587" s="23"/>
      <c r="AB587" s="35">
        <f t="shared" si="18"/>
        <v>1</v>
      </c>
      <c r="AC587" s="36">
        <f t="shared" si="19"/>
        <v>0</v>
      </c>
      <c r="AE587" s="40"/>
      <c r="AF587" s="40"/>
      <c r="AG587" s="40"/>
      <c r="AH587" s="40"/>
    </row>
    <row r="588" spans="1:34" s="34" customFormat="1" ht="12" customHeight="1" x14ac:dyDescent="0.25">
      <c r="A588" s="43">
        <v>41254</v>
      </c>
      <c r="B588" s="37" t="s">
        <v>1454</v>
      </c>
      <c r="C588" s="44">
        <v>1193</v>
      </c>
      <c r="D588" s="45" t="s">
        <v>1455</v>
      </c>
      <c r="E588" s="37" t="s">
        <v>133</v>
      </c>
      <c r="F588" s="37" t="s">
        <v>106</v>
      </c>
      <c r="G588" s="37"/>
      <c r="H588" s="43"/>
      <c r="I588" s="37"/>
      <c r="J588" s="43"/>
      <c r="K588" s="43"/>
      <c r="L588" s="26"/>
      <c r="M588" s="37"/>
      <c r="N588" s="23"/>
      <c r="AB588" s="35">
        <f t="shared" si="18"/>
        <v>1</v>
      </c>
      <c r="AC588" s="36">
        <f t="shared" si="19"/>
        <v>0</v>
      </c>
      <c r="AE588" s="40"/>
      <c r="AF588" s="40"/>
      <c r="AG588" s="40"/>
      <c r="AH588" s="40"/>
    </row>
    <row r="589" spans="1:34" s="34" customFormat="1" ht="12" customHeight="1" x14ac:dyDescent="0.25">
      <c r="A589" s="43">
        <v>41254</v>
      </c>
      <c r="B589" s="37" t="s">
        <v>1456</v>
      </c>
      <c r="C589" s="44">
        <v>1195</v>
      </c>
      <c r="D589" s="45" t="s">
        <v>1457</v>
      </c>
      <c r="E589" s="37" t="s">
        <v>161</v>
      </c>
      <c r="F589" s="37" t="s">
        <v>20</v>
      </c>
      <c r="G589" s="37"/>
      <c r="H589" s="43"/>
      <c r="I589" s="37"/>
      <c r="J589" s="43"/>
      <c r="K589" s="43"/>
      <c r="L589" s="26"/>
      <c r="M589" s="37" t="s">
        <v>1458</v>
      </c>
      <c r="N589" s="23"/>
      <c r="AB589" s="35">
        <f t="shared" si="18"/>
        <v>2</v>
      </c>
      <c r="AC589" s="36">
        <f t="shared" si="19"/>
        <v>1</v>
      </c>
      <c r="AE589" s="40"/>
      <c r="AF589" s="40"/>
      <c r="AG589" s="40"/>
      <c r="AH589" s="40"/>
    </row>
    <row r="590" spans="1:34" s="34" customFormat="1" ht="12" customHeight="1" x14ac:dyDescent="0.25">
      <c r="A590" s="43">
        <v>41253</v>
      </c>
      <c r="B590" s="37" t="s">
        <v>1459</v>
      </c>
      <c r="C590" s="44">
        <v>1140</v>
      </c>
      <c r="D590" s="45" t="s">
        <v>1460</v>
      </c>
      <c r="E590" s="37" t="s">
        <v>109</v>
      </c>
      <c r="F590" s="37" t="s">
        <v>20</v>
      </c>
      <c r="G590" s="37"/>
      <c r="H590" s="43"/>
      <c r="I590" s="37"/>
      <c r="J590" s="43"/>
      <c r="K590" s="43"/>
      <c r="L590" s="26"/>
      <c r="M590" s="37" t="s">
        <v>1461</v>
      </c>
      <c r="N590" s="23" t="s">
        <v>374</v>
      </c>
      <c r="AB590" s="35">
        <f t="shared" si="18"/>
        <v>-55</v>
      </c>
      <c r="AC590" s="36">
        <f t="shared" si="19"/>
        <v>-56</v>
      </c>
      <c r="AE590" s="40"/>
      <c r="AF590" s="40"/>
      <c r="AG590" s="40"/>
      <c r="AH590" s="40"/>
    </row>
    <row r="591" spans="1:34" s="34" customFormat="1" ht="12" customHeight="1" x14ac:dyDescent="0.25">
      <c r="A591" s="43">
        <v>41253</v>
      </c>
      <c r="B591" s="37" t="s">
        <v>1462</v>
      </c>
      <c r="C591" s="44">
        <v>1141</v>
      </c>
      <c r="D591" s="45" t="s">
        <v>1463</v>
      </c>
      <c r="E591" s="37" t="s">
        <v>98</v>
      </c>
      <c r="F591" s="37" t="s">
        <v>20</v>
      </c>
      <c r="G591" s="37"/>
      <c r="H591" s="43"/>
      <c r="I591" s="37"/>
      <c r="J591" s="43"/>
      <c r="K591" s="43"/>
      <c r="L591" s="26"/>
      <c r="M591" s="37" t="s">
        <v>1464</v>
      </c>
      <c r="N591" s="23"/>
      <c r="AB591" s="35">
        <f t="shared" si="18"/>
        <v>1</v>
      </c>
      <c r="AC591" s="36">
        <f t="shared" si="19"/>
        <v>0</v>
      </c>
      <c r="AE591" s="40"/>
      <c r="AF591" s="40"/>
      <c r="AG591" s="40"/>
      <c r="AH591" s="40"/>
    </row>
    <row r="592" spans="1:34" s="34" customFormat="1" ht="12" customHeight="1" x14ac:dyDescent="0.25">
      <c r="A592" s="43">
        <v>41253</v>
      </c>
      <c r="B592" s="37" t="s">
        <v>1465</v>
      </c>
      <c r="C592" s="44">
        <v>1142</v>
      </c>
      <c r="D592" s="45" t="s">
        <v>1466</v>
      </c>
      <c r="E592" s="37" t="s">
        <v>98</v>
      </c>
      <c r="F592" s="37" t="s">
        <v>20</v>
      </c>
      <c r="G592" s="37"/>
      <c r="H592" s="43"/>
      <c r="I592" s="37"/>
      <c r="J592" s="43"/>
      <c r="K592" s="43"/>
      <c r="L592" s="26"/>
      <c r="M592" s="37" t="s">
        <v>322</v>
      </c>
      <c r="N592" s="23"/>
      <c r="AB592" s="35">
        <f t="shared" si="18"/>
        <v>1</v>
      </c>
      <c r="AC592" s="36">
        <f t="shared" si="19"/>
        <v>0</v>
      </c>
      <c r="AE592" s="40"/>
      <c r="AF592" s="40"/>
      <c r="AG592" s="40"/>
      <c r="AH592" s="40"/>
    </row>
    <row r="593" spans="1:34" s="34" customFormat="1" ht="12" customHeight="1" x14ac:dyDescent="0.25">
      <c r="A593" s="43">
        <v>41253</v>
      </c>
      <c r="B593" s="37" t="s">
        <v>1467</v>
      </c>
      <c r="C593" s="44">
        <v>1143</v>
      </c>
      <c r="D593" s="45" t="s">
        <v>1468</v>
      </c>
      <c r="E593" s="37" t="s">
        <v>86</v>
      </c>
      <c r="F593" s="37" t="s">
        <v>20</v>
      </c>
      <c r="G593" s="37"/>
      <c r="H593" s="43"/>
      <c r="I593" s="37"/>
      <c r="J593" s="43"/>
      <c r="K593" s="43"/>
      <c r="L593" s="26"/>
      <c r="M593" s="37" t="s">
        <v>1469</v>
      </c>
      <c r="N593" s="23"/>
      <c r="AB593" s="35">
        <f t="shared" si="18"/>
        <v>1</v>
      </c>
      <c r="AC593" s="36">
        <f t="shared" si="19"/>
        <v>0</v>
      </c>
      <c r="AE593" s="40"/>
      <c r="AF593" s="40"/>
      <c r="AG593" s="40"/>
      <c r="AH593" s="40"/>
    </row>
    <row r="594" spans="1:34" s="34" customFormat="1" ht="12" customHeight="1" x14ac:dyDescent="0.25">
      <c r="A594" s="43">
        <v>41253</v>
      </c>
      <c r="B594" s="37" t="s">
        <v>1470</v>
      </c>
      <c r="C594" s="44">
        <v>1144</v>
      </c>
      <c r="D594" s="45" t="s">
        <v>1471</v>
      </c>
      <c r="E594" s="37" t="s">
        <v>86</v>
      </c>
      <c r="F594" s="37" t="s">
        <v>20</v>
      </c>
      <c r="G594" s="37"/>
      <c r="H594" s="43">
        <v>41334</v>
      </c>
      <c r="I594" s="37"/>
      <c r="J594" s="43"/>
      <c r="K594" s="43"/>
      <c r="L594" s="26"/>
      <c r="M594" s="37"/>
      <c r="N594" s="23" t="s">
        <v>1148</v>
      </c>
      <c r="AB594" s="35">
        <f t="shared" si="18"/>
        <v>1</v>
      </c>
      <c r="AC594" s="36">
        <f t="shared" si="19"/>
        <v>0</v>
      </c>
      <c r="AE594" s="40"/>
      <c r="AF594" s="40"/>
      <c r="AG594" s="40"/>
      <c r="AH594" s="40"/>
    </row>
    <row r="595" spans="1:34" s="34" customFormat="1" ht="12" customHeight="1" x14ac:dyDescent="0.25">
      <c r="A595" s="43">
        <v>41253</v>
      </c>
      <c r="B595" s="37" t="s">
        <v>1472</v>
      </c>
      <c r="C595" s="44">
        <v>1145</v>
      </c>
      <c r="D595" s="45" t="s">
        <v>1473</v>
      </c>
      <c r="E595" s="37" t="s">
        <v>120</v>
      </c>
      <c r="F595" s="37" t="s">
        <v>20</v>
      </c>
      <c r="G595" s="37"/>
      <c r="H595" s="43"/>
      <c r="I595" s="37"/>
      <c r="J595" s="43"/>
      <c r="K595" s="43"/>
      <c r="L595" s="26"/>
      <c r="M595" s="37"/>
      <c r="N595" s="23"/>
      <c r="AB595" s="35" t="e">
        <f>C595-#REF!</f>
        <v>#REF!</v>
      </c>
      <c r="AC595" s="36" t="e">
        <f t="shared" si="19"/>
        <v>#REF!</v>
      </c>
      <c r="AE595" s="40"/>
      <c r="AF595" s="40"/>
      <c r="AG595" s="40"/>
      <c r="AH595" s="40"/>
    </row>
    <row r="596" spans="1:34" s="34" customFormat="1" ht="12" customHeight="1" x14ac:dyDescent="0.25">
      <c r="A596" s="43">
        <v>41253</v>
      </c>
      <c r="B596" s="37" t="s">
        <v>1474</v>
      </c>
      <c r="C596" s="44">
        <v>1146</v>
      </c>
      <c r="D596" s="45" t="s">
        <v>1475</v>
      </c>
      <c r="E596" s="37" t="s">
        <v>120</v>
      </c>
      <c r="F596" s="37" t="s">
        <v>106</v>
      </c>
      <c r="G596" s="37"/>
      <c r="H596" s="43"/>
      <c r="I596" s="37"/>
      <c r="J596" s="43"/>
      <c r="K596" s="43"/>
      <c r="L596" s="26"/>
      <c r="M596" s="37" t="s">
        <v>1476</v>
      </c>
      <c r="N596" s="23"/>
      <c r="AB596" s="35">
        <f t="shared" si="18"/>
        <v>1</v>
      </c>
      <c r="AC596" s="36">
        <f t="shared" si="19"/>
        <v>0</v>
      </c>
      <c r="AE596" s="40"/>
      <c r="AF596" s="40"/>
      <c r="AG596" s="40"/>
      <c r="AH596" s="40"/>
    </row>
    <row r="597" spans="1:34" s="34" customFormat="1" ht="12" customHeight="1" x14ac:dyDescent="0.25">
      <c r="A597" s="43">
        <v>41253</v>
      </c>
      <c r="B597" s="37" t="s">
        <v>1477</v>
      </c>
      <c r="C597" s="44">
        <v>1147</v>
      </c>
      <c r="D597" s="45" t="s">
        <v>1478</v>
      </c>
      <c r="E597" s="37" t="s">
        <v>120</v>
      </c>
      <c r="F597" s="37" t="s">
        <v>20</v>
      </c>
      <c r="G597" s="37"/>
      <c r="H597" s="43"/>
      <c r="I597" s="37"/>
      <c r="J597" s="43"/>
      <c r="K597" s="43"/>
      <c r="L597" s="26"/>
      <c r="M597" s="37" t="s">
        <v>1479</v>
      </c>
      <c r="N597" s="23"/>
      <c r="AB597" s="35">
        <f t="shared" si="18"/>
        <v>1</v>
      </c>
      <c r="AC597" s="36">
        <f t="shared" si="19"/>
        <v>0</v>
      </c>
      <c r="AE597" s="40"/>
      <c r="AF597" s="40"/>
      <c r="AG597" s="40"/>
      <c r="AH597" s="40"/>
    </row>
    <row r="598" spans="1:34" s="34" customFormat="1" ht="12" customHeight="1" x14ac:dyDescent="0.25">
      <c r="A598" s="43">
        <v>41253</v>
      </c>
      <c r="B598" s="37" t="s">
        <v>1480</v>
      </c>
      <c r="C598" s="44">
        <v>1148</v>
      </c>
      <c r="D598" s="45" t="s">
        <v>1481</v>
      </c>
      <c r="E598" s="37" t="s">
        <v>57</v>
      </c>
      <c r="F598" s="37" t="s">
        <v>106</v>
      </c>
      <c r="G598" s="37"/>
      <c r="H598" s="43"/>
      <c r="I598" s="37"/>
      <c r="J598" s="43"/>
      <c r="K598" s="43"/>
      <c r="L598" s="26"/>
      <c r="M598" s="37"/>
      <c r="N598" s="23"/>
      <c r="AB598" s="35">
        <f t="shared" si="18"/>
        <v>1</v>
      </c>
      <c r="AC598" s="36">
        <f t="shared" si="19"/>
        <v>0</v>
      </c>
      <c r="AE598" s="40"/>
      <c r="AF598" s="40"/>
      <c r="AG598" s="40"/>
      <c r="AH598" s="40"/>
    </row>
    <row r="599" spans="1:34" s="34" customFormat="1" ht="12" customHeight="1" x14ac:dyDescent="0.25">
      <c r="A599" s="43">
        <v>41253</v>
      </c>
      <c r="B599" s="37" t="s">
        <v>1482</v>
      </c>
      <c r="C599" s="44">
        <v>1149</v>
      </c>
      <c r="D599" s="45" t="s">
        <v>1483</v>
      </c>
      <c r="E599" s="37" t="s">
        <v>227</v>
      </c>
      <c r="F599" s="37" t="s">
        <v>20</v>
      </c>
      <c r="G599" s="37"/>
      <c r="H599" s="43"/>
      <c r="I599" s="37"/>
      <c r="J599" s="43"/>
      <c r="K599" s="43" t="s">
        <v>151</v>
      </c>
      <c r="L599" s="26"/>
      <c r="M599" s="37"/>
      <c r="N599" s="23" t="s">
        <v>1148</v>
      </c>
      <c r="AB599" s="35">
        <f t="shared" si="18"/>
        <v>1</v>
      </c>
      <c r="AC599" s="36">
        <f t="shared" si="19"/>
        <v>0</v>
      </c>
      <c r="AE599" s="40"/>
      <c r="AF599" s="40"/>
      <c r="AG599" s="40"/>
      <c r="AH599" s="40"/>
    </row>
    <row r="600" spans="1:34" s="34" customFormat="1" ht="12" customHeight="1" x14ac:dyDescent="0.25">
      <c r="A600" s="43">
        <v>41253</v>
      </c>
      <c r="B600" s="53" t="s">
        <v>1484</v>
      </c>
      <c r="C600" s="44">
        <v>1150</v>
      </c>
      <c r="D600" s="45" t="s">
        <v>1485</v>
      </c>
      <c r="E600" s="37" t="s">
        <v>120</v>
      </c>
      <c r="F600" s="37" t="s">
        <v>20</v>
      </c>
      <c r="G600" s="37"/>
      <c r="H600" s="43"/>
      <c r="I600" s="37"/>
      <c r="J600" s="43"/>
      <c r="K600" s="43"/>
      <c r="L600" s="26"/>
      <c r="M600" s="37" t="s">
        <v>1486</v>
      </c>
      <c r="N600" s="23" t="s">
        <v>1148</v>
      </c>
      <c r="AB600" s="35">
        <f t="shared" si="18"/>
        <v>1</v>
      </c>
      <c r="AC600" s="36">
        <f t="shared" si="19"/>
        <v>0</v>
      </c>
      <c r="AE600" s="40"/>
      <c r="AF600" s="40"/>
      <c r="AG600" s="40"/>
      <c r="AH600" s="40"/>
    </row>
    <row r="601" spans="1:34" s="34" customFormat="1" ht="12" customHeight="1" x14ac:dyDescent="0.25">
      <c r="A601" s="43">
        <v>41253</v>
      </c>
      <c r="B601" s="53" t="s">
        <v>1487</v>
      </c>
      <c r="C601" s="44">
        <v>1151</v>
      </c>
      <c r="D601" s="45" t="s">
        <v>1488</v>
      </c>
      <c r="E601" s="37" t="s">
        <v>120</v>
      </c>
      <c r="F601" s="37" t="s">
        <v>20</v>
      </c>
      <c r="G601" s="37"/>
      <c r="H601" s="43"/>
      <c r="I601" s="37"/>
      <c r="J601" s="43"/>
      <c r="K601" s="43"/>
      <c r="L601" s="26"/>
      <c r="M601" s="37" t="s">
        <v>1489</v>
      </c>
      <c r="N601" s="23"/>
      <c r="AB601" s="35">
        <f t="shared" si="18"/>
        <v>1</v>
      </c>
      <c r="AC601" s="36">
        <f t="shared" si="19"/>
        <v>0</v>
      </c>
      <c r="AE601" s="40"/>
      <c r="AF601" s="40"/>
      <c r="AG601" s="40"/>
      <c r="AH601" s="40"/>
    </row>
    <row r="602" spans="1:34" s="34" customFormat="1" ht="12" customHeight="1" x14ac:dyDescent="0.25">
      <c r="A602" s="43">
        <v>41253</v>
      </c>
      <c r="B602" s="37" t="s">
        <v>1490</v>
      </c>
      <c r="C602" s="44">
        <v>1152</v>
      </c>
      <c r="D602" s="45" t="s">
        <v>1491</v>
      </c>
      <c r="E602" s="37" t="s">
        <v>120</v>
      </c>
      <c r="F602" s="37" t="s">
        <v>20</v>
      </c>
      <c r="G602" s="37"/>
      <c r="H602" s="43">
        <v>41311</v>
      </c>
      <c r="I602" s="37"/>
      <c r="J602" s="43"/>
      <c r="K602" s="43"/>
      <c r="L602" s="26"/>
      <c r="M602" s="37" t="s">
        <v>1492</v>
      </c>
      <c r="N602" s="23"/>
      <c r="AB602" s="35">
        <f t="shared" si="18"/>
        <v>1</v>
      </c>
      <c r="AC602" s="36">
        <f t="shared" si="19"/>
        <v>0</v>
      </c>
      <c r="AE602" s="40"/>
      <c r="AF602" s="40"/>
      <c r="AG602" s="40"/>
      <c r="AH602" s="40"/>
    </row>
    <row r="603" spans="1:34" s="34" customFormat="1" ht="12" customHeight="1" x14ac:dyDescent="0.25">
      <c r="A603" s="43">
        <v>41253</v>
      </c>
      <c r="B603" s="37" t="s">
        <v>1493</v>
      </c>
      <c r="C603" s="44">
        <v>1153</v>
      </c>
      <c r="D603" s="45" t="s">
        <v>1494</v>
      </c>
      <c r="E603" s="37" t="s">
        <v>120</v>
      </c>
      <c r="F603" s="37" t="s">
        <v>20</v>
      </c>
      <c r="G603" s="37"/>
      <c r="H603" s="43"/>
      <c r="I603" s="37"/>
      <c r="J603" s="43"/>
      <c r="K603" s="43"/>
      <c r="L603" s="26"/>
      <c r="M603" s="37" t="s">
        <v>1495</v>
      </c>
      <c r="N603" s="23" t="s">
        <v>1148</v>
      </c>
      <c r="AB603" s="35">
        <f t="shared" si="18"/>
        <v>1</v>
      </c>
      <c r="AC603" s="36">
        <f t="shared" si="19"/>
        <v>0</v>
      </c>
      <c r="AE603" s="40"/>
      <c r="AF603" s="40"/>
      <c r="AG603" s="40"/>
      <c r="AH603" s="40"/>
    </row>
    <row r="604" spans="1:34" s="34" customFormat="1" ht="12" customHeight="1" x14ac:dyDescent="0.25">
      <c r="A604" s="43">
        <v>41253</v>
      </c>
      <c r="B604" s="37" t="s">
        <v>1496</v>
      </c>
      <c r="C604" s="44">
        <v>1172</v>
      </c>
      <c r="D604" s="45" t="s">
        <v>1497</v>
      </c>
      <c r="E604" s="37" t="s">
        <v>45</v>
      </c>
      <c r="F604" s="37" t="s">
        <v>106</v>
      </c>
      <c r="G604" s="37"/>
      <c r="H604" s="43"/>
      <c r="I604" s="37"/>
      <c r="J604" s="43"/>
      <c r="K604" s="43"/>
      <c r="L604" s="26"/>
      <c r="M604" s="37" t="s">
        <v>1498</v>
      </c>
      <c r="N604" s="23"/>
      <c r="AB604" s="35">
        <f t="shared" si="18"/>
        <v>19</v>
      </c>
      <c r="AC604" s="36">
        <f t="shared" si="19"/>
        <v>18</v>
      </c>
      <c r="AE604" s="40"/>
      <c r="AF604" s="40"/>
      <c r="AG604" s="40"/>
      <c r="AH604" s="40"/>
    </row>
    <row r="605" spans="1:34" s="34" customFormat="1" ht="12" customHeight="1" x14ac:dyDescent="0.25">
      <c r="A605" s="43">
        <v>41251</v>
      </c>
      <c r="B605" s="37" t="s">
        <v>1499</v>
      </c>
      <c r="C605" s="44">
        <v>1120</v>
      </c>
      <c r="D605" s="45" t="s">
        <v>1500</v>
      </c>
      <c r="E605" s="37" t="s">
        <v>57</v>
      </c>
      <c r="F605" s="37" t="s">
        <v>20</v>
      </c>
      <c r="G605" s="37"/>
      <c r="H605" s="43"/>
      <c r="I605" s="37"/>
      <c r="J605" s="43"/>
      <c r="K605" s="43"/>
      <c r="L605" s="26"/>
      <c r="M605" s="37" t="s">
        <v>1501</v>
      </c>
      <c r="N605" s="23"/>
      <c r="AB605" s="35">
        <f t="shared" si="18"/>
        <v>-52</v>
      </c>
      <c r="AC605" s="36">
        <f t="shared" si="19"/>
        <v>-53</v>
      </c>
      <c r="AE605" s="40"/>
      <c r="AF605" s="40"/>
      <c r="AG605" s="40"/>
      <c r="AH605" s="40"/>
    </row>
    <row r="606" spans="1:34" s="34" customFormat="1" ht="12" customHeight="1" x14ac:dyDescent="0.25">
      <c r="A606" s="43">
        <v>41251</v>
      </c>
      <c r="B606" s="53" t="s">
        <v>1502</v>
      </c>
      <c r="C606" s="44">
        <v>1121</v>
      </c>
      <c r="D606" s="45" t="s">
        <v>1503</v>
      </c>
      <c r="E606" s="37" t="s">
        <v>38</v>
      </c>
      <c r="F606" s="37" t="s">
        <v>20</v>
      </c>
      <c r="G606" s="37"/>
      <c r="H606" s="43">
        <v>41303</v>
      </c>
      <c r="I606" s="37"/>
      <c r="J606" s="43"/>
      <c r="K606" s="43"/>
      <c r="L606" s="26"/>
      <c r="M606" s="37"/>
      <c r="N606" s="23"/>
      <c r="AB606" s="35">
        <f t="shared" si="18"/>
        <v>1</v>
      </c>
      <c r="AC606" s="36">
        <f t="shared" si="19"/>
        <v>0</v>
      </c>
      <c r="AE606" s="40"/>
      <c r="AF606" s="40"/>
      <c r="AG606" s="40"/>
      <c r="AH606" s="40"/>
    </row>
    <row r="607" spans="1:34" s="34" customFormat="1" ht="12" customHeight="1" x14ac:dyDescent="0.25">
      <c r="A607" s="43">
        <v>41251</v>
      </c>
      <c r="B607" s="37" t="s">
        <v>1504</v>
      </c>
      <c r="C607" s="44">
        <v>1122</v>
      </c>
      <c r="D607" s="45" t="s">
        <v>1505</v>
      </c>
      <c r="E607" s="37" t="s">
        <v>38</v>
      </c>
      <c r="F607" s="37" t="s">
        <v>20</v>
      </c>
      <c r="G607" s="37"/>
      <c r="H607" s="43">
        <v>41287</v>
      </c>
      <c r="I607" s="37"/>
      <c r="J607" s="43"/>
      <c r="K607" s="43"/>
      <c r="L607" s="26"/>
      <c r="M607" s="37"/>
      <c r="N607" s="23"/>
      <c r="AB607" s="35">
        <f t="shared" si="18"/>
        <v>1</v>
      </c>
      <c r="AC607" s="36">
        <f t="shared" si="19"/>
        <v>0</v>
      </c>
      <c r="AE607" s="40"/>
      <c r="AF607" s="40"/>
      <c r="AG607" s="40"/>
      <c r="AH607" s="40"/>
    </row>
    <row r="608" spans="1:34" s="34" customFormat="1" ht="12" customHeight="1" x14ac:dyDescent="0.25">
      <c r="A608" s="43">
        <v>41251</v>
      </c>
      <c r="B608" s="37" t="s">
        <v>1506</v>
      </c>
      <c r="C608" s="44">
        <v>1123</v>
      </c>
      <c r="D608" s="45" t="s">
        <v>1507</v>
      </c>
      <c r="E608" s="37" t="s">
        <v>45</v>
      </c>
      <c r="F608" s="37" t="s">
        <v>106</v>
      </c>
      <c r="G608" s="37"/>
      <c r="H608" s="43"/>
      <c r="I608" s="37"/>
      <c r="J608" s="43"/>
      <c r="K608" s="43"/>
      <c r="L608" s="26"/>
      <c r="M608" s="37"/>
      <c r="N608" s="23" t="s">
        <v>1148</v>
      </c>
      <c r="AB608" s="35">
        <f t="shared" si="18"/>
        <v>1</v>
      </c>
      <c r="AC608" s="36">
        <f t="shared" si="19"/>
        <v>0</v>
      </c>
      <c r="AE608" s="40"/>
      <c r="AF608" s="40"/>
      <c r="AG608" s="40"/>
      <c r="AH608" s="40"/>
    </row>
    <row r="609" spans="1:34" s="34" customFormat="1" ht="12" customHeight="1" x14ac:dyDescent="0.25">
      <c r="A609" s="43">
        <v>41251</v>
      </c>
      <c r="B609" s="37" t="s">
        <v>1508</v>
      </c>
      <c r="C609" s="44">
        <v>1124</v>
      </c>
      <c r="D609" s="45" t="s">
        <v>1509</v>
      </c>
      <c r="E609" s="37" t="s">
        <v>57</v>
      </c>
      <c r="F609" s="37" t="s">
        <v>20</v>
      </c>
      <c r="G609" s="37"/>
      <c r="H609" s="43"/>
      <c r="I609" s="37"/>
      <c r="J609" s="43"/>
      <c r="K609" s="43"/>
      <c r="L609" s="26"/>
      <c r="M609" s="37"/>
      <c r="N609" s="23"/>
      <c r="AB609" s="35">
        <f t="shared" si="18"/>
        <v>1</v>
      </c>
      <c r="AC609" s="36">
        <f t="shared" si="19"/>
        <v>0</v>
      </c>
      <c r="AE609" s="40"/>
      <c r="AF609" s="40"/>
      <c r="AG609" s="40"/>
      <c r="AH609" s="40"/>
    </row>
    <row r="610" spans="1:34" s="34" customFormat="1" ht="12" customHeight="1" x14ac:dyDescent="0.25">
      <c r="A610" s="43">
        <v>41251</v>
      </c>
      <c r="B610" s="37" t="s">
        <v>1510</v>
      </c>
      <c r="C610" s="44">
        <v>1125</v>
      </c>
      <c r="D610" s="45" t="s">
        <v>113</v>
      </c>
      <c r="E610" s="37" t="s">
        <v>38</v>
      </c>
      <c r="F610" s="37" t="s">
        <v>106</v>
      </c>
      <c r="G610" s="37"/>
      <c r="H610" s="43"/>
      <c r="I610" s="37"/>
      <c r="J610" s="43"/>
      <c r="K610" s="43"/>
      <c r="L610" s="26"/>
      <c r="M610" s="37"/>
      <c r="N610" s="23"/>
      <c r="AB610" s="35" t="e">
        <f>C610-#REF!</f>
        <v>#REF!</v>
      </c>
      <c r="AC610" s="36" t="e">
        <f t="shared" si="19"/>
        <v>#REF!</v>
      </c>
      <c r="AE610" s="40"/>
      <c r="AF610" s="40"/>
      <c r="AG610" s="40"/>
      <c r="AH610" s="40"/>
    </row>
    <row r="611" spans="1:34" s="34" customFormat="1" ht="12" customHeight="1" x14ac:dyDescent="0.25">
      <c r="A611" s="43">
        <v>41251</v>
      </c>
      <c r="B611" s="37" t="s">
        <v>1511</v>
      </c>
      <c r="C611" s="44">
        <v>1126</v>
      </c>
      <c r="D611" s="45" t="s">
        <v>1512</v>
      </c>
      <c r="E611" s="37" t="s">
        <v>45</v>
      </c>
      <c r="F611" s="37" t="s">
        <v>106</v>
      </c>
      <c r="G611" s="37"/>
      <c r="H611" s="43"/>
      <c r="I611" s="37"/>
      <c r="J611" s="43"/>
      <c r="K611" s="43"/>
      <c r="L611" s="26"/>
      <c r="M611" s="37"/>
      <c r="N611" s="23"/>
      <c r="AB611" s="35">
        <f t="shared" si="18"/>
        <v>1</v>
      </c>
      <c r="AC611" s="36">
        <f t="shared" si="19"/>
        <v>0</v>
      </c>
      <c r="AE611" s="40"/>
      <c r="AF611" s="40"/>
      <c r="AG611" s="40"/>
      <c r="AH611" s="40"/>
    </row>
    <row r="612" spans="1:34" s="34" customFormat="1" ht="12" customHeight="1" x14ac:dyDescent="0.25">
      <c r="A612" s="43">
        <v>41251</v>
      </c>
      <c r="B612" s="37" t="s">
        <v>1513</v>
      </c>
      <c r="C612" s="44">
        <v>1127</v>
      </c>
      <c r="D612" s="45" t="s">
        <v>1514</v>
      </c>
      <c r="E612" s="37" t="s">
        <v>45</v>
      </c>
      <c r="F612" s="37" t="s">
        <v>20</v>
      </c>
      <c r="G612" s="37"/>
      <c r="H612" s="43">
        <v>41365</v>
      </c>
      <c r="I612" s="37"/>
      <c r="J612" s="43"/>
      <c r="K612" s="43"/>
      <c r="L612" s="26"/>
      <c r="M612" s="37"/>
      <c r="N612" s="23"/>
      <c r="AB612" s="35">
        <f t="shared" si="18"/>
        <v>1</v>
      </c>
      <c r="AC612" s="36">
        <f t="shared" si="19"/>
        <v>0</v>
      </c>
      <c r="AE612" s="40"/>
      <c r="AF612" s="40"/>
      <c r="AG612" s="40"/>
      <c r="AH612" s="40"/>
    </row>
    <row r="613" spans="1:34" s="34" customFormat="1" ht="12" customHeight="1" x14ac:dyDescent="0.25">
      <c r="A613" s="43">
        <v>41251</v>
      </c>
      <c r="B613" s="37" t="s">
        <v>1515</v>
      </c>
      <c r="C613" s="44">
        <v>1128</v>
      </c>
      <c r="D613" s="45" t="s">
        <v>1516</v>
      </c>
      <c r="E613" s="37" t="s">
        <v>38</v>
      </c>
      <c r="F613" s="37" t="s">
        <v>20</v>
      </c>
      <c r="G613" s="37"/>
      <c r="H613" s="43"/>
      <c r="I613" s="37"/>
      <c r="J613" s="43"/>
      <c r="K613" s="43"/>
      <c r="L613" s="26"/>
      <c r="M613" s="37"/>
      <c r="N613" s="23"/>
      <c r="AB613" s="35">
        <f t="shared" si="18"/>
        <v>1</v>
      </c>
      <c r="AC613" s="36">
        <f t="shared" si="19"/>
        <v>0</v>
      </c>
      <c r="AE613" s="40"/>
      <c r="AF613" s="40"/>
      <c r="AG613" s="40"/>
      <c r="AH613" s="40"/>
    </row>
    <row r="614" spans="1:34" s="34" customFormat="1" ht="12" customHeight="1" x14ac:dyDescent="0.25">
      <c r="A614" s="43">
        <v>41251</v>
      </c>
      <c r="B614" s="37" t="s">
        <v>1517</v>
      </c>
      <c r="C614" s="44">
        <v>1129</v>
      </c>
      <c r="D614" s="45" t="s">
        <v>1518</v>
      </c>
      <c r="E614" s="37" t="s">
        <v>38</v>
      </c>
      <c r="F614" s="37" t="s">
        <v>20</v>
      </c>
      <c r="G614" s="37"/>
      <c r="H614" s="43">
        <v>41325</v>
      </c>
      <c r="I614" s="37"/>
      <c r="J614" s="43"/>
      <c r="K614" s="43"/>
      <c r="L614" s="26"/>
      <c r="M614" s="37"/>
      <c r="N614" s="23"/>
      <c r="AB614" s="35">
        <f t="shared" si="18"/>
        <v>1</v>
      </c>
      <c r="AC614" s="36">
        <f t="shared" si="19"/>
        <v>0</v>
      </c>
      <c r="AE614" s="40"/>
      <c r="AF614" s="40"/>
      <c r="AG614" s="40"/>
      <c r="AH614" s="40"/>
    </row>
    <row r="615" spans="1:34" s="34" customFormat="1" ht="12" customHeight="1" x14ac:dyDescent="0.25">
      <c r="A615" s="43">
        <v>41251</v>
      </c>
      <c r="B615" s="37" t="s">
        <v>1519</v>
      </c>
      <c r="C615" s="44">
        <v>1130</v>
      </c>
      <c r="D615" s="45" t="s">
        <v>1520</v>
      </c>
      <c r="E615" s="37" t="s">
        <v>45</v>
      </c>
      <c r="F615" s="37" t="s">
        <v>1074</v>
      </c>
      <c r="G615" s="37"/>
      <c r="H615" s="43"/>
      <c r="I615" s="37"/>
      <c r="J615" s="43"/>
      <c r="K615" s="43"/>
      <c r="L615" s="26"/>
      <c r="M615" s="37" t="s">
        <v>1521</v>
      </c>
      <c r="N615" s="23"/>
      <c r="AB615" s="35">
        <f t="shared" si="18"/>
        <v>1</v>
      </c>
      <c r="AC615" s="36">
        <f t="shared" si="19"/>
        <v>0</v>
      </c>
      <c r="AE615" s="40"/>
      <c r="AF615" s="40"/>
      <c r="AG615" s="40"/>
      <c r="AH615" s="40"/>
    </row>
    <row r="616" spans="1:34" s="34" customFormat="1" ht="12" customHeight="1" x14ac:dyDescent="0.25">
      <c r="A616" s="43">
        <v>41251</v>
      </c>
      <c r="B616" s="37" t="s">
        <v>1522</v>
      </c>
      <c r="C616" s="44">
        <v>1131</v>
      </c>
      <c r="D616" s="45" t="s">
        <v>1523</v>
      </c>
      <c r="E616" s="37" t="s">
        <v>38</v>
      </c>
      <c r="F616" s="37" t="s">
        <v>106</v>
      </c>
      <c r="G616" s="37"/>
      <c r="H616" s="43"/>
      <c r="I616" s="37"/>
      <c r="J616" s="43"/>
      <c r="K616" s="43"/>
      <c r="L616" s="26"/>
      <c r="M616" s="37"/>
      <c r="N616" s="23"/>
      <c r="AB616" s="35">
        <f t="shared" si="18"/>
        <v>1</v>
      </c>
      <c r="AC616" s="36">
        <f t="shared" si="19"/>
        <v>0</v>
      </c>
      <c r="AE616" s="40"/>
      <c r="AF616" s="40"/>
      <c r="AG616" s="40"/>
      <c r="AH616" s="40"/>
    </row>
    <row r="617" spans="1:34" s="34" customFormat="1" ht="12" customHeight="1" x14ac:dyDescent="0.25">
      <c r="A617" s="43">
        <v>41251</v>
      </c>
      <c r="B617" s="37" t="s">
        <v>1524</v>
      </c>
      <c r="C617" s="44">
        <v>1132</v>
      </c>
      <c r="D617" s="45" t="s">
        <v>1525</v>
      </c>
      <c r="E617" s="37" t="s">
        <v>73</v>
      </c>
      <c r="F617" s="37" t="s">
        <v>20</v>
      </c>
      <c r="G617" s="37"/>
      <c r="H617" s="43"/>
      <c r="I617" s="37"/>
      <c r="J617" s="43"/>
      <c r="K617" s="43"/>
      <c r="L617" s="26"/>
      <c r="M617" s="37"/>
      <c r="N617" s="23"/>
      <c r="AB617" s="35">
        <f t="shared" si="18"/>
        <v>1</v>
      </c>
      <c r="AC617" s="36">
        <f t="shared" si="19"/>
        <v>0</v>
      </c>
      <c r="AE617" s="40"/>
      <c r="AF617" s="40"/>
      <c r="AG617" s="40"/>
      <c r="AH617" s="40"/>
    </row>
    <row r="618" spans="1:34" s="34" customFormat="1" ht="12" customHeight="1" x14ac:dyDescent="0.25">
      <c r="A618" s="43">
        <v>41251</v>
      </c>
      <c r="B618" s="37" t="s">
        <v>1526</v>
      </c>
      <c r="C618" s="44">
        <v>1133</v>
      </c>
      <c r="D618" s="45" t="s">
        <v>1527</v>
      </c>
      <c r="E618" s="37" t="s">
        <v>73</v>
      </c>
      <c r="F618" s="37" t="s">
        <v>20</v>
      </c>
      <c r="G618" s="37"/>
      <c r="H618" s="43"/>
      <c r="I618" s="37"/>
      <c r="J618" s="43"/>
      <c r="K618" s="43" t="s">
        <v>151</v>
      </c>
      <c r="L618" s="26"/>
      <c r="M618" s="37"/>
      <c r="N618" s="23"/>
      <c r="AB618" s="35">
        <f t="shared" si="18"/>
        <v>1</v>
      </c>
      <c r="AC618" s="36">
        <f t="shared" si="19"/>
        <v>0</v>
      </c>
      <c r="AE618" s="40"/>
      <c r="AF618" s="40"/>
      <c r="AG618" s="40"/>
      <c r="AH618" s="40"/>
    </row>
    <row r="619" spans="1:34" s="34" customFormat="1" ht="12" customHeight="1" x14ac:dyDescent="0.25">
      <c r="A619" s="43">
        <v>41251</v>
      </c>
      <c r="B619" s="37" t="s">
        <v>1528</v>
      </c>
      <c r="C619" s="44">
        <v>1134</v>
      </c>
      <c r="D619" s="45" t="s">
        <v>1529</v>
      </c>
      <c r="E619" s="37" t="s">
        <v>179</v>
      </c>
      <c r="F619" s="37" t="s">
        <v>20</v>
      </c>
      <c r="G619" s="37"/>
      <c r="H619" s="43"/>
      <c r="I619" s="37"/>
      <c r="J619" s="43"/>
      <c r="K619" s="43"/>
      <c r="L619" s="26"/>
      <c r="M619" s="37"/>
      <c r="N619" s="23"/>
      <c r="AB619" s="35">
        <f t="shared" si="18"/>
        <v>1</v>
      </c>
      <c r="AC619" s="36">
        <f t="shared" si="19"/>
        <v>0</v>
      </c>
      <c r="AE619" s="40"/>
      <c r="AF619" s="40"/>
      <c r="AG619" s="40"/>
      <c r="AH619" s="40"/>
    </row>
    <row r="620" spans="1:34" s="34" customFormat="1" ht="12" customHeight="1" x14ac:dyDescent="0.25">
      <c r="A620" s="43">
        <v>41251</v>
      </c>
      <c r="B620" s="37" t="s">
        <v>1530</v>
      </c>
      <c r="C620" s="44">
        <v>1135</v>
      </c>
      <c r="D620" s="45" t="s">
        <v>1531</v>
      </c>
      <c r="E620" s="37" t="s">
        <v>127</v>
      </c>
      <c r="F620" s="37" t="s">
        <v>106</v>
      </c>
      <c r="G620" s="37"/>
      <c r="H620" s="43"/>
      <c r="I620" s="37"/>
      <c r="J620" s="43"/>
      <c r="K620" s="43"/>
      <c r="L620" s="26"/>
      <c r="M620" s="37"/>
      <c r="N620" s="23"/>
      <c r="AB620" s="35">
        <f t="shared" si="18"/>
        <v>1</v>
      </c>
      <c r="AC620" s="36">
        <f t="shared" si="19"/>
        <v>0</v>
      </c>
      <c r="AE620" s="40"/>
      <c r="AF620" s="40"/>
      <c r="AG620" s="40"/>
      <c r="AH620" s="40"/>
    </row>
    <row r="621" spans="1:34" s="34" customFormat="1" ht="12" customHeight="1" x14ac:dyDescent="0.25">
      <c r="A621" s="43">
        <v>41251</v>
      </c>
      <c r="B621" s="37" t="s">
        <v>1532</v>
      </c>
      <c r="C621" s="44">
        <v>1136</v>
      </c>
      <c r="D621" s="45" t="s">
        <v>1533</v>
      </c>
      <c r="E621" s="37" t="s">
        <v>79</v>
      </c>
      <c r="F621" s="37" t="s">
        <v>20</v>
      </c>
      <c r="G621" s="37"/>
      <c r="H621" s="43">
        <v>41288</v>
      </c>
      <c r="I621" s="37"/>
      <c r="J621" s="43"/>
      <c r="K621" s="43"/>
      <c r="L621" s="26"/>
      <c r="M621" s="37" t="s">
        <v>1534</v>
      </c>
      <c r="N621" s="23"/>
      <c r="AB621" s="35">
        <f t="shared" si="18"/>
        <v>1</v>
      </c>
      <c r="AC621" s="36">
        <f t="shared" si="19"/>
        <v>0</v>
      </c>
      <c r="AE621" s="40"/>
      <c r="AF621" s="40"/>
      <c r="AG621" s="40"/>
      <c r="AH621" s="40"/>
    </row>
    <row r="622" spans="1:34" s="34" customFormat="1" ht="12" customHeight="1" x14ac:dyDescent="0.25">
      <c r="A622" s="43">
        <v>41251</v>
      </c>
      <c r="B622" s="37" t="s">
        <v>1535</v>
      </c>
      <c r="C622" s="44">
        <v>1137</v>
      </c>
      <c r="D622" s="45" t="s">
        <v>1536</v>
      </c>
      <c r="E622" s="37" t="s">
        <v>79</v>
      </c>
      <c r="F622" s="37" t="s">
        <v>20</v>
      </c>
      <c r="G622" s="37"/>
      <c r="H622" s="43">
        <v>41311</v>
      </c>
      <c r="I622" s="37"/>
      <c r="J622" s="43"/>
      <c r="K622" s="43"/>
      <c r="L622" s="26"/>
      <c r="M622" s="37"/>
      <c r="N622" s="23" t="s">
        <v>1148</v>
      </c>
      <c r="AB622" s="35">
        <f t="shared" si="18"/>
        <v>1</v>
      </c>
      <c r="AC622" s="36">
        <f t="shared" si="19"/>
        <v>0</v>
      </c>
      <c r="AE622" s="40"/>
      <c r="AF622" s="40"/>
      <c r="AG622" s="40"/>
      <c r="AH622" s="40"/>
    </row>
    <row r="623" spans="1:34" s="34" customFormat="1" ht="12" customHeight="1" x14ac:dyDescent="0.25">
      <c r="A623" s="43">
        <v>41251</v>
      </c>
      <c r="B623" s="37" t="s">
        <v>1537</v>
      </c>
      <c r="C623" s="44">
        <v>1138</v>
      </c>
      <c r="D623" s="45" t="s">
        <v>1538</v>
      </c>
      <c r="E623" s="37" t="s">
        <v>38</v>
      </c>
      <c r="F623" s="37" t="s">
        <v>106</v>
      </c>
      <c r="G623" s="37"/>
      <c r="H623" s="43">
        <v>41375</v>
      </c>
      <c r="I623" s="37"/>
      <c r="J623" s="43"/>
      <c r="K623" s="43"/>
      <c r="L623" s="26"/>
      <c r="M623" s="37"/>
      <c r="N623" s="23"/>
      <c r="AB623" s="35">
        <f t="shared" si="18"/>
        <v>1</v>
      </c>
      <c r="AC623" s="36">
        <f t="shared" si="19"/>
        <v>0</v>
      </c>
      <c r="AE623" s="40"/>
      <c r="AF623" s="40"/>
      <c r="AG623" s="40"/>
      <c r="AH623" s="40"/>
    </row>
    <row r="624" spans="1:34" s="34" customFormat="1" ht="12" customHeight="1" x14ac:dyDescent="0.25">
      <c r="A624" s="43">
        <v>41251</v>
      </c>
      <c r="B624" s="37" t="s">
        <v>1539</v>
      </c>
      <c r="C624" s="44">
        <v>1139</v>
      </c>
      <c r="D624" s="45" t="s">
        <v>1540</v>
      </c>
      <c r="E624" s="37" t="s">
        <v>79</v>
      </c>
      <c r="F624" s="37" t="s">
        <v>106</v>
      </c>
      <c r="G624" s="37"/>
      <c r="H624" s="43"/>
      <c r="I624" s="37"/>
      <c r="J624" s="43"/>
      <c r="K624" s="43"/>
      <c r="L624" s="26"/>
      <c r="M624" s="37"/>
      <c r="N624" s="23"/>
      <c r="AB624" s="35">
        <f t="shared" si="18"/>
        <v>1</v>
      </c>
      <c r="AC624" s="36">
        <f t="shared" si="19"/>
        <v>0</v>
      </c>
      <c r="AE624" s="40"/>
      <c r="AF624" s="40"/>
      <c r="AG624" s="40"/>
      <c r="AH624" s="40"/>
    </row>
    <row r="625" spans="1:34" s="34" customFormat="1" ht="12" customHeight="1" x14ac:dyDescent="0.25">
      <c r="A625" s="43">
        <v>41250</v>
      </c>
      <c r="B625" s="37" t="s">
        <v>1541</v>
      </c>
      <c r="C625" s="44">
        <v>1117</v>
      </c>
      <c r="D625" s="45" t="s">
        <v>1542</v>
      </c>
      <c r="E625" s="37" t="s">
        <v>26</v>
      </c>
      <c r="F625" s="37" t="s">
        <v>20</v>
      </c>
      <c r="G625" s="37"/>
      <c r="H625" s="43"/>
      <c r="I625" s="37"/>
      <c r="J625" s="43">
        <v>41292</v>
      </c>
      <c r="K625" s="43"/>
      <c r="L625" s="26"/>
      <c r="M625" s="37" t="s">
        <v>1543</v>
      </c>
      <c r="N625" s="23"/>
      <c r="AB625" s="35">
        <f t="shared" si="18"/>
        <v>-22</v>
      </c>
      <c r="AC625" s="36">
        <f t="shared" si="19"/>
        <v>-23</v>
      </c>
      <c r="AE625" s="40"/>
      <c r="AF625" s="40"/>
      <c r="AG625" s="40"/>
      <c r="AH625" s="40"/>
    </row>
    <row r="626" spans="1:34" s="34" customFormat="1" ht="12" customHeight="1" x14ac:dyDescent="0.25">
      <c r="A626" s="43">
        <v>41250</v>
      </c>
      <c r="B626" s="37" t="s">
        <v>1544</v>
      </c>
      <c r="C626" s="44">
        <v>1118</v>
      </c>
      <c r="D626" s="45" t="s">
        <v>1545</v>
      </c>
      <c r="E626" s="37" t="s">
        <v>26</v>
      </c>
      <c r="F626" s="37" t="s">
        <v>106</v>
      </c>
      <c r="G626" s="37"/>
      <c r="H626" s="43"/>
      <c r="I626" s="37"/>
      <c r="J626" s="43"/>
      <c r="K626" s="43"/>
      <c r="L626" s="26"/>
      <c r="M626" s="37"/>
      <c r="N626" s="23"/>
      <c r="AB626" s="35">
        <f t="shared" si="18"/>
        <v>1</v>
      </c>
      <c r="AC626" s="36">
        <f t="shared" si="19"/>
        <v>0</v>
      </c>
      <c r="AE626" s="40"/>
      <c r="AF626" s="40"/>
      <c r="AG626" s="40"/>
      <c r="AH626" s="40"/>
    </row>
    <row r="627" spans="1:34" s="34" customFormat="1" ht="12" customHeight="1" x14ac:dyDescent="0.25">
      <c r="A627" s="43">
        <v>41250</v>
      </c>
      <c r="B627" s="37" t="s">
        <v>1546</v>
      </c>
      <c r="C627" s="44">
        <v>1119</v>
      </c>
      <c r="D627" s="45" t="s">
        <v>1547</v>
      </c>
      <c r="E627" s="37" t="s">
        <v>26</v>
      </c>
      <c r="F627" s="37" t="s">
        <v>106</v>
      </c>
      <c r="G627" s="37"/>
      <c r="H627" s="43"/>
      <c r="I627" s="37"/>
      <c r="J627" s="43"/>
      <c r="K627" s="43"/>
      <c r="L627" s="26"/>
      <c r="M627" s="37"/>
      <c r="N627" s="23"/>
      <c r="AB627" s="35">
        <f t="shared" si="18"/>
        <v>1</v>
      </c>
      <c r="AC627" s="36">
        <f t="shared" si="19"/>
        <v>0</v>
      </c>
      <c r="AE627" s="40"/>
      <c r="AF627" s="40"/>
      <c r="AG627" s="40"/>
      <c r="AH627" s="40"/>
    </row>
    <row r="628" spans="1:34" s="34" customFormat="1" ht="12" customHeight="1" x14ac:dyDescent="0.25">
      <c r="A628" s="43">
        <v>41249</v>
      </c>
      <c r="B628" s="37" t="s">
        <v>1548</v>
      </c>
      <c r="C628" s="44">
        <v>1107</v>
      </c>
      <c r="D628" s="45" t="s">
        <v>1549</v>
      </c>
      <c r="E628" s="37" t="s">
        <v>60</v>
      </c>
      <c r="F628" s="37" t="s">
        <v>20</v>
      </c>
      <c r="G628" s="37"/>
      <c r="H628" s="43"/>
      <c r="I628" s="37"/>
      <c r="J628" s="43"/>
      <c r="K628" s="43"/>
      <c r="L628" s="26"/>
      <c r="M628" s="37" t="s">
        <v>1550</v>
      </c>
      <c r="N628" s="23"/>
      <c r="AB628" s="35">
        <f t="shared" si="18"/>
        <v>-12</v>
      </c>
      <c r="AC628" s="36">
        <f t="shared" si="19"/>
        <v>-13</v>
      </c>
      <c r="AE628" s="40"/>
      <c r="AF628" s="40"/>
      <c r="AG628" s="40"/>
      <c r="AH628" s="40"/>
    </row>
    <row r="629" spans="1:34" s="34" customFormat="1" ht="12" customHeight="1" x14ac:dyDescent="0.25">
      <c r="A629" s="43">
        <v>41249</v>
      </c>
      <c r="B629" s="37" t="s">
        <v>1551</v>
      </c>
      <c r="C629" s="44">
        <v>1108</v>
      </c>
      <c r="D629" s="45" t="s">
        <v>1552</v>
      </c>
      <c r="E629" s="37" t="s">
        <v>179</v>
      </c>
      <c r="F629" s="37" t="s">
        <v>20</v>
      </c>
      <c r="G629" s="37"/>
      <c r="H629" s="43"/>
      <c r="I629" s="37"/>
      <c r="J629" s="43"/>
      <c r="K629" s="43"/>
      <c r="L629" s="26"/>
      <c r="M629" s="37" t="s">
        <v>1553</v>
      </c>
      <c r="N629" s="23"/>
      <c r="AB629" s="35">
        <f t="shared" si="18"/>
        <v>1</v>
      </c>
      <c r="AC629" s="36">
        <f t="shared" si="19"/>
        <v>0</v>
      </c>
      <c r="AE629" s="40"/>
      <c r="AF629" s="40"/>
      <c r="AG629" s="40"/>
      <c r="AH629" s="40"/>
    </row>
    <row r="630" spans="1:34" s="34" customFormat="1" ht="12" customHeight="1" x14ac:dyDescent="0.25">
      <c r="A630" s="43">
        <v>41249</v>
      </c>
      <c r="B630" s="37" t="s">
        <v>1554</v>
      </c>
      <c r="C630" s="44">
        <v>1109</v>
      </c>
      <c r="D630" s="45" t="s">
        <v>1555</v>
      </c>
      <c r="E630" s="37" t="s">
        <v>318</v>
      </c>
      <c r="F630" s="37" t="s">
        <v>20</v>
      </c>
      <c r="G630" s="37"/>
      <c r="H630" s="43"/>
      <c r="I630" s="37"/>
      <c r="J630" s="43"/>
      <c r="K630" s="43"/>
      <c r="L630" s="26"/>
      <c r="M630" s="37" t="s">
        <v>1556</v>
      </c>
      <c r="N630" s="23"/>
      <c r="AB630" s="35">
        <f t="shared" si="18"/>
        <v>1</v>
      </c>
      <c r="AC630" s="36">
        <f t="shared" si="19"/>
        <v>0</v>
      </c>
      <c r="AE630" s="40"/>
      <c r="AF630" s="40"/>
      <c r="AG630" s="40"/>
      <c r="AH630" s="40"/>
    </row>
    <row r="631" spans="1:34" s="34" customFormat="1" ht="12" customHeight="1" x14ac:dyDescent="0.25">
      <c r="A631" s="43">
        <v>41249</v>
      </c>
      <c r="B631" s="37" t="s">
        <v>1557</v>
      </c>
      <c r="C631" s="44">
        <v>1110</v>
      </c>
      <c r="D631" s="45" t="s">
        <v>1558</v>
      </c>
      <c r="E631" s="37" t="s">
        <v>127</v>
      </c>
      <c r="F631" s="37" t="s">
        <v>106</v>
      </c>
      <c r="G631" s="37"/>
      <c r="H631" s="43"/>
      <c r="I631" s="37"/>
      <c r="J631" s="43"/>
      <c r="K631" s="43"/>
      <c r="L631" s="26"/>
      <c r="M631" s="37" t="s">
        <v>1559</v>
      </c>
      <c r="N631" s="23"/>
      <c r="AB631" s="35">
        <f t="shared" si="18"/>
        <v>1</v>
      </c>
      <c r="AC631" s="36">
        <f t="shared" si="19"/>
        <v>0</v>
      </c>
      <c r="AE631" s="40"/>
      <c r="AF631" s="40"/>
      <c r="AG631" s="40"/>
      <c r="AH631" s="40"/>
    </row>
    <row r="632" spans="1:34" s="34" customFormat="1" ht="12" customHeight="1" x14ac:dyDescent="0.25">
      <c r="A632" s="43">
        <v>41249</v>
      </c>
      <c r="B632" s="37" t="s">
        <v>1560</v>
      </c>
      <c r="C632" s="44">
        <v>1111</v>
      </c>
      <c r="D632" s="45" t="s">
        <v>1561</v>
      </c>
      <c r="E632" s="37" t="s">
        <v>19</v>
      </c>
      <c r="F632" s="37" t="s">
        <v>20</v>
      </c>
      <c r="G632" s="37"/>
      <c r="H632" s="43">
        <v>41333</v>
      </c>
      <c r="I632" s="37"/>
      <c r="J632" s="43"/>
      <c r="K632" s="43"/>
      <c r="L632" s="26"/>
      <c r="M632" s="37" t="s">
        <v>1562</v>
      </c>
      <c r="N632" s="23"/>
      <c r="AB632" s="35">
        <f t="shared" si="18"/>
        <v>1</v>
      </c>
      <c r="AC632" s="36">
        <f t="shared" si="19"/>
        <v>0</v>
      </c>
      <c r="AE632" s="40"/>
      <c r="AF632" s="40"/>
      <c r="AG632" s="40"/>
      <c r="AH632" s="40"/>
    </row>
    <row r="633" spans="1:34" s="34" customFormat="1" ht="12" customHeight="1" x14ac:dyDescent="0.25">
      <c r="A633" s="43">
        <v>41249</v>
      </c>
      <c r="B633" s="37" t="s">
        <v>1563</v>
      </c>
      <c r="C633" s="44">
        <v>1113</v>
      </c>
      <c r="D633" s="45" t="s">
        <v>1564</v>
      </c>
      <c r="E633" s="37" t="s">
        <v>79</v>
      </c>
      <c r="F633" s="37" t="s">
        <v>106</v>
      </c>
      <c r="G633" s="37"/>
      <c r="H633" s="43"/>
      <c r="I633" s="37"/>
      <c r="J633" s="43"/>
      <c r="K633" s="43"/>
      <c r="L633" s="26"/>
      <c r="M633" s="37" t="s">
        <v>1565</v>
      </c>
      <c r="N633" s="23"/>
      <c r="AB633" s="35">
        <f t="shared" si="18"/>
        <v>2</v>
      </c>
      <c r="AC633" s="36">
        <f t="shared" si="19"/>
        <v>1</v>
      </c>
      <c r="AE633" s="40"/>
      <c r="AF633" s="40"/>
      <c r="AG633" s="40"/>
      <c r="AH633" s="40"/>
    </row>
    <row r="634" spans="1:34" s="34" customFormat="1" ht="12" customHeight="1" x14ac:dyDescent="0.25">
      <c r="A634" s="43">
        <v>41249</v>
      </c>
      <c r="B634" s="37" t="s">
        <v>1566</v>
      </c>
      <c r="C634" s="44">
        <v>1114</v>
      </c>
      <c r="D634" s="45" t="s">
        <v>1567</v>
      </c>
      <c r="E634" s="37" t="s">
        <v>79</v>
      </c>
      <c r="F634" s="37" t="s">
        <v>20</v>
      </c>
      <c r="G634" s="37"/>
      <c r="H634" s="43">
        <v>41339</v>
      </c>
      <c r="I634" s="37"/>
      <c r="J634" s="43"/>
      <c r="K634" s="43"/>
      <c r="L634" s="26"/>
      <c r="M634" s="37" t="s">
        <v>1568</v>
      </c>
      <c r="N634" s="23"/>
      <c r="AB634" s="35">
        <f t="shared" si="18"/>
        <v>1</v>
      </c>
      <c r="AC634" s="36">
        <f t="shared" si="19"/>
        <v>0</v>
      </c>
      <c r="AE634" s="40"/>
      <c r="AF634" s="40"/>
      <c r="AG634" s="40"/>
      <c r="AH634" s="40"/>
    </row>
    <row r="635" spans="1:34" s="34" customFormat="1" ht="12" customHeight="1" x14ac:dyDescent="0.25">
      <c r="A635" s="43">
        <v>41249</v>
      </c>
      <c r="B635" s="37" t="s">
        <v>1569</v>
      </c>
      <c r="C635" s="44">
        <v>1115</v>
      </c>
      <c r="D635" s="45" t="s">
        <v>1570</v>
      </c>
      <c r="E635" s="37" t="s">
        <v>79</v>
      </c>
      <c r="F635" s="37" t="s">
        <v>106</v>
      </c>
      <c r="G635" s="37"/>
      <c r="H635" s="43"/>
      <c r="I635" s="37"/>
      <c r="J635" s="43"/>
      <c r="K635" s="43"/>
      <c r="L635" s="26"/>
      <c r="M635" s="37"/>
      <c r="N635" s="23"/>
      <c r="AB635" s="35">
        <f t="shared" si="18"/>
        <v>1</v>
      </c>
      <c r="AC635" s="36">
        <f t="shared" si="19"/>
        <v>0</v>
      </c>
      <c r="AE635" s="40"/>
      <c r="AF635" s="40"/>
      <c r="AG635" s="40"/>
      <c r="AH635" s="40"/>
    </row>
    <row r="636" spans="1:34" s="34" customFormat="1" ht="12" customHeight="1" x14ac:dyDescent="0.25">
      <c r="A636" s="43">
        <v>41249</v>
      </c>
      <c r="B636" s="37" t="s">
        <v>1571</v>
      </c>
      <c r="C636" s="44">
        <v>1116</v>
      </c>
      <c r="D636" s="45" t="s">
        <v>1572</v>
      </c>
      <c r="E636" s="37" t="s">
        <v>26</v>
      </c>
      <c r="F636" s="37" t="s">
        <v>20</v>
      </c>
      <c r="G636" s="37"/>
      <c r="H636" s="43"/>
      <c r="I636" s="37"/>
      <c r="J636" s="43"/>
      <c r="K636" s="43" t="s">
        <v>151</v>
      </c>
      <c r="L636" s="26"/>
      <c r="M636" s="37"/>
      <c r="N636" s="23"/>
      <c r="AB636" s="35">
        <f t="shared" si="18"/>
        <v>1</v>
      </c>
      <c r="AC636" s="36">
        <f t="shared" si="19"/>
        <v>0</v>
      </c>
      <c r="AE636" s="40"/>
      <c r="AF636" s="40"/>
      <c r="AG636" s="40"/>
      <c r="AH636" s="40"/>
    </row>
    <row r="637" spans="1:34" s="34" customFormat="1" ht="12" customHeight="1" x14ac:dyDescent="0.25">
      <c r="A637" s="43">
        <v>41248</v>
      </c>
      <c r="B637" s="37" t="s">
        <v>1573</v>
      </c>
      <c r="C637" s="44">
        <v>1101</v>
      </c>
      <c r="D637" s="45" t="s">
        <v>1574</v>
      </c>
      <c r="E637" s="37" t="s">
        <v>227</v>
      </c>
      <c r="F637" s="37" t="s">
        <v>20</v>
      </c>
      <c r="G637" s="37"/>
      <c r="H637" s="43"/>
      <c r="I637" s="37"/>
      <c r="J637" s="43"/>
      <c r="K637" s="43"/>
      <c r="L637" s="26"/>
      <c r="M637" s="37" t="s">
        <v>1575</v>
      </c>
      <c r="N637" s="23"/>
      <c r="AB637" s="35">
        <f t="shared" si="18"/>
        <v>-15</v>
      </c>
      <c r="AC637" s="36">
        <f t="shared" si="19"/>
        <v>-16</v>
      </c>
      <c r="AE637" s="40"/>
      <c r="AF637" s="40"/>
      <c r="AG637" s="40"/>
      <c r="AH637" s="40"/>
    </row>
    <row r="638" spans="1:34" s="34" customFormat="1" ht="12" customHeight="1" x14ac:dyDescent="0.25">
      <c r="A638" s="43">
        <v>41248</v>
      </c>
      <c r="B638" s="37" t="s">
        <v>1576</v>
      </c>
      <c r="C638" s="44">
        <v>1102</v>
      </c>
      <c r="D638" s="45" t="s">
        <v>1577</v>
      </c>
      <c r="E638" s="37" t="s">
        <v>227</v>
      </c>
      <c r="F638" s="37" t="s">
        <v>20</v>
      </c>
      <c r="G638" s="37"/>
      <c r="H638" s="43"/>
      <c r="I638" s="37"/>
      <c r="J638" s="43"/>
      <c r="K638" s="43" t="s">
        <v>151</v>
      </c>
      <c r="L638" s="26"/>
      <c r="M638" s="37" t="s">
        <v>1578</v>
      </c>
      <c r="N638" s="23" t="s">
        <v>1148</v>
      </c>
      <c r="AB638" s="35">
        <f t="shared" si="18"/>
        <v>1</v>
      </c>
      <c r="AC638" s="36">
        <f t="shared" si="19"/>
        <v>0</v>
      </c>
      <c r="AE638" s="40"/>
      <c r="AF638" s="40"/>
      <c r="AG638" s="40"/>
      <c r="AH638" s="40"/>
    </row>
    <row r="639" spans="1:34" s="34" customFormat="1" ht="12" customHeight="1" x14ac:dyDescent="0.25">
      <c r="A639" s="43">
        <v>41248</v>
      </c>
      <c r="B639" s="37" t="s">
        <v>1579</v>
      </c>
      <c r="C639" s="44">
        <v>1106</v>
      </c>
      <c r="D639" s="45" t="s">
        <v>1580</v>
      </c>
      <c r="E639" s="37" t="s">
        <v>26</v>
      </c>
      <c r="F639" s="37" t="s">
        <v>106</v>
      </c>
      <c r="G639" s="37"/>
      <c r="H639" s="43"/>
      <c r="I639" s="37"/>
      <c r="J639" s="43"/>
      <c r="K639" s="43"/>
      <c r="L639" s="26"/>
      <c r="M639" s="37"/>
      <c r="N639" s="23"/>
      <c r="AB639" s="35">
        <f t="shared" si="18"/>
        <v>4</v>
      </c>
      <c r="AC639" s="36">
        <f t="shared" si="19"/>
        <v>3</v>
      </c>
      <c r="AE639" s="40"/>
      <c r="AF639" s="40"/>
      <c r="AG639" s="40"/>
      <c r="AH639" s="40"/>
    </row>
    <row r="640" spans="1:34" s="34" customFormat="1" ht="12" customHeight="1" x14ac:dyDescent="0.25">
      <c r="A640" s="43">
        <v>41247</v>
      </c>
      <c r="B640" s="37" t="s">
        <v>1581</v>
      </c>
      <c r="C640" s="44">
        <v>1090</v>
      </c>
      <c r="D640" s="45" t="s">
        <v>1582</v>
      </c>
      <c r="E640" s="37" t="s">
        <v>133</v>
      </c>
      <c r="F640" s="37" t="s">
        <v>20</v>
      </c>
      <c r="G640" s="37"/>
      <c r="H640" s="43"/>
      <c r="I640" s="37"/>
      <c r="J640" s="43"/>
      <c r="K640" s="43"/>
      <c r="L640" s="26"/>
      <c r="M640" s="37" t="s">
        <v>1583</v>
      </c>
      <c r="N640" s="23"/>
      <c r="AB640" s="35">
        <f t="shared" si="18"/>
        <v>-16</v>
      </c>
      <c r="AC640" s="36">
        <f t="shared" si="19"/>
        <v>-17</v>
      </c>
      <c r="AE640" s="40"/>
      <c r="AF640" s="40"/>
      <c r="AG640" s="40"/>
      <c r="AH640" s="40"/>
    </row>
    <row r="641" spans="1:34" s="34" customFormat="1" ht="12" customHeight="1" x14ac:dyDescent="0.25">
      <c r="A641" s="43">
        <v>41247</v>
      </c>
      <c r="B641" s="37" t="s">
        <v>1584</v>
      </c>
      <c r="C641" s="44">
        <v>1091</v>
      </c>
      <c r="D641" s="45" t="s">
        <v>1585</v>
      </c>
      <c r="E641" s="37" t="s">
        <v>38</v>
      </c>
      <c r="F641" s="37" t="s">
        <v>106</v>
      </c>
      <c r="G641" s="37"/>
      <c r="H641" s="43"/>
      <c r="I641" s="37"/>
      <c r="J641" s="43">
        <v>41317</v>
      </c>
      <c r="K641" s="43"/>
      <c r="L641" s="26"/>
      <c r="M641" s="37" t="s">
        <v>1586</v>
      </c>
      <c r="N641" s="23"/>
      <c r="AB641" s="35">
        <f t="shared" si="18"/>
        <v>1</v>
      </c>
      <c r="AC641" s="36">
        <f t="shared" si="19"/>
        <v>0</v>
      </c>
      <c r="AE641" s="40"/>
      <c r="AF641" s="40"/>
      <c r="AG641" s="40"/>
      <c r="AH641" s="40"/>
    </row>
    <row r="642" spans="1:34" s="34" customFormat="1" ht="12" customHeight="1" x14ac:dyDescent="0.15">
      <c r="A642" s="43">
        <v>41247</v>
      </c>
      <c r="B642" s="37" t="s">
        <v>1587</v>
      </c>
      <c r="C642" s="44">
        <v>1096</v>
      </c>
      <c r="D642" s="45" t="s">
        <v>1588</v>
      </c>
      <c r="E642" s="37" t="s">
        <v>60</v>
      </c>
      <c r="F642" s="37" t="s">
        <v>20</v>
      </c>
      <c r="G642" s="37"/>
      <c r="H642" s="43">
        <v>41302</v>
      </c>
      <c r="I642" s="37"/>
      <c r="J642" s="43"/>
      <c r="K642" s="43"/>
      <c r="L642" s="54"/>
      <c r="M642" s="37" t="s">
        <v>1589</v>
      </c>
      <c r="N642" s="23"/>
      <c r="AB642" s="35">
        <f t="shared" si="18"/>
        <v>5</v>
      </c>
      <c r="AC642" s="36">
        <f t="shared" si="19"/>
        <v>4</v>
      </c>
      <c r="AE642" s="40"/>
      <c r="AF642" s="40"/>
      <c r="AG642" s="40"/>
      <c r="AH642" s="40"/>
    </row>
    <row r="643" spans="1:34" s="34" customFormat="1" ht="12" customHeight="1" x14ac:dyDescent="0.25">
      <c r="A643" s="43">
        <v>41247</v>
      </c>
      <c r="B643" s="37" t="s">
        <v>1590</v>
      </c>
      <c r="C643" s="44">
        <v>1097</v>
      </c>
      <c r="D643" s="45" t="s">
        <v>1591</v>
      </c>
      <c r="E643" s="37" t="s">
        <v>38</v>
      </c>
      <c r="F643" s="37" t="s">
        <v>20</v>
      </c>
      <c r="G643" s="37"/>
      <c r="H643" s="43">
        <v>41333</v>
      </c>
      <c r="I643" s="37"/>
      <c r="J643" s="43"/>
      <c r="K643" s="43"/>
      <c r="L643" s="26"/>
      <c r="M643" s="37" t="s">
        <v>1592</v>
      </c>
      <c r="N643" s="23"/>
      <c r="AB643" s="35">
        <f t="shared" si="18"/>
        <v>1</v>
      </c>
      <c r="AC643" s="36">
        <f t="shared" si="19"/>
        <v>0</v>
      </c>
      <c r="AE643" s="40"/>
      <c r="AF643" s="40"/>
      <c r="AG643" s="40"/>
      <c r="AH643" s="40"/>
    </row>
    <row r="644" spans="1:34" s="34" customFormat="1" ht="12" customHeight="1" x14ac:dyDescent="0.25">
      <c r="A644" s="43">
        <v>41247</v>
      </c>
      <c r="B644" s="37" t="s">
        <v>1593</v>
      </c>
      <c r="C644" s="44">
        <v>1100</v>
      </c>
      <c r="D644" s="45" t="s">
        <v>1594</v>
      </c>
      <c r="E644" s="37" t="s">
        <v>60</v>
      </c>
      <c r="F644" s="37" t="s">
        <v>106</v>
      </c>
      <c r="G644" s="37"/>
      <c r="H644" s="43"/>
      <c r="I644" s="37"/>
      <c r="J644" s="43"/>
      <c r="K644" s="43"/>
      <c r="L644" s="26" t="s">
        <v>1595</v>
      </c>
      <c r="M644" s="37"/>
      <c r="N644" s="23"/>
      <c r="AB644" s="35">
        <f t="shared" si="18"/>
        <v>3</v>
      </c>
      <c r="AC644" s="36">
        <f t="shared" si="19"/>
        <v>2</v>
      </c>
      <c r="AE644" s="40"/>
      <c r="AF644" s="40"/>
      <c r="AG644" s="40"/>
      <c r="AH644" s="40"/>
    </row>
    <row r="645" spans="1:34" s="34" customFormat="1" ht="12" customHeight="1" x14ac:dyDescent="0.25">
      <c r="A645" s="43">
        <v>41246</v>
      </c>
      <c r="B645" s="37" t="s">
        <v>1596</v>
      </c>
      <c r="C645" s="44">
        <v>1021</v>
      </c>
      <c r="D645" s="45" t="s">
        <v>1597</v>
      </c>
      <c r="E645" s="37" t="s">
        <v>52</v>
      </c>
      <c r="F645" s="37" t="s">
        <v>20</v>
      </c>
      <c r="G645" s="37"/>
      <c r="H645" s="43">
        <v>41340</v>
      </c>
      <c r="I645" s="37"/>
      <c r="J645" s="43"/>
      <c r="K645" s="43" t="s">
        <v>151</v>
      </c>
      <c r="L645" s="26"/>
      <c r="M645" s="37" t="s">
        <v>1598</v>
      </c>
      <c r="N645" s="23"/>
      <c r="AB645" s="35">
        <f t="shared" ref="AB645:AB708" si="20">C645-C644</f>
        <v>-79</v>
      </c>
      <c r="AC645" s="36">
        <f t="shared" ref="AC645:AC708" si="21">AB645-1</f>
        <v>-80</v>
      </c>
      <c r="AE645" s="40"/>
      <c r="AF645" s="40"/>
      <c r="AG645" s="40"/>
      <c r="AH645" s="40"/>
    </row>
    <row r="646" spans="1:34" s="34" customFormat="1" ht="12" customHeight="1" x14ac:dyDescent="0.25">
      <c r="A646" s="43">
        <v>41246</v>
      </c>
      <c r="B646" s="53" t="s">
        <v>1599</v>
      </c>
      <c r="C646" s="44">
        <v>1034</v>
      </c>
      <c r="D646" s="45" t="s">
        <v>1600</v>
      </c>
      <c r="E646" s="37" t="s">
        <v>73</v>
      </c>
      <c r="F646" s="37" t="s">
        <v>20</v>
      </c>
      <c r="G646" s="37"/>
      <c r="H646" s="43"/>
      <c r="I646" s="37"/>
      <c r="J646" s="43"/>
      <c r="K646" s="43"/>
      <c r="L646" s="26"/>
      <c r="M646" s="37"/>
      <c r="N646" s="23" t="s">
        <v>65</v>
      </c>
      <c r="AB646" s="35">
        <f t="shared" si="20"/>
        <v>13</v>
      </c>
      <c r="AC646" s="36">
        <f t="shared" si="21"/>
        <v>12</v>
      </c>
      <c r="AE646" s="40"/>
      <c r="AF646" s="40"/>
      <c r="AG646" s="40"/>
      <c r="AH646" s="40"/>
    </row>
    <row r="647" spans="1:34" s="34" customFormat="1" ht="12" customHeight="1" x14ac:dyDescent="0.25">
      <c r="A647" s="43">
        <v>41246</v>
      </c>
      <c r="B647" s="37" t="s">
        <v>1601</v>
      </c>
      <c r="C647" s="44">
        <v>1040</v>
      </c>
      <c r="D647" s="45" t="s">
        <v>1602</v>
      </c>
      <c r="E647" s="37" t="s">
        <v>73</v>
      </c>
      <c r="F647" s="37" t="s">
        <v>20</v>
      </c>
      <c r="G647" s="37"/>
      <c r="H647" s="43"/>
      <c r="I647" s="37"/>
      <c r="J647" s="43"/>
      <c r="K647" s="43"/>
      <c r="L647" s="26"/>
      <c r="M647" s="37"/>
      <c r="N647" s="23"/>
      <c r="AB647" s="35">
        <f t="shared" si="20"/>
        <v>6</v>
      </c>
      <c r="AC647" s="36">
        <f t="shared" si="21"/>
        <v>5</v>
      </c>
      <c r="AE647" s="40"/>
      <c r="AF647" s="40"/>
      <c r="AG647" s="40"/>
      <c r="AH647" s="40"/>
    </row>
    <row r="648" spans="1:34" s="34" customFormat="1" ht="12" customHeight="1" x14ac:dyDescent="0.25">
      <c r="A648" s="43">
        <v>41246</v>
      </c>
      <c r="B648" s="37" t="s">
        <v>1603</v>
      </c>
      <c r="C648" s="44">
        <v>1045</v>
      </c>
      <c r="D648" s="45" t="s">
        <v>1604</v>
      </c>
      <c r="E648" s="37" t="s">
        <v>73</v>
      </c>
      <c r="F648" s="37" t="s">
        <v>20</v>
      </c>
      <c r="G648" s="37"/>
      <c r="H648" s="43">
        <v>41311</v>
      </c>
      <c r="I648" s="37"/>
      <c r="J648" s="43"/>
      <c r="K648" s="43" t="s">
        <v>151</v>
      </c>
      <c r="L648" s="26"/>
      <c r="M648" s="37" t="s">
        <v>1605</v>
      </c>
      <c r="N648" s="23"/>
      <c r="AB648" s="35">
        <f t="shared" si="20"/>
        <v>5</v>
      </c>
      <c r="AC648" s="36">
        <f t="shared" si="21"/>
        <v>4</v>
      </c>
      <c r="AE648" s="40"/>
      <c r="AF648" s="40"/>
      <c r="AG648" s="40"/>
      <c r="AH648" s="40"/>
    </row>
    <row r="649" spans="1:34" s="34" customFormat="1" ht="12" customHeight="1" x14ac:dyDescent="0.25">
      <c r="A649" s="43">
        <v>41246</v>
      </c>
      <c r="B649" s="37" t="s">
        <v>1606</v>
      </c>
      <c r="C649" s="44">
        <v>1046</v>
      </c>
      <c r="D649" s="45" t="s">
        <v>1607</v>
      </c>
      <c r="E649" s="37" t="s">
        <v>73</v>
      </c>
      <c r="F649" s="37" t="s">
        <v>20</v>
      </c>
      <c r="G649" s="37"/>
      <c r="H649" s="43"/>
      <c r="I649" s="37"/>
      <c r="J649" s="43"/>
      <c r="K649" s="43"/>
      <c r="L649" s="26"/>
      <c r="M649" s="37"/>
      <c r="N649" s="23"/>
      <c r="AB649" s="35">
        <f t="shared" si="20"/>
        <v>1</v>
      </c>
      <c r="AC649" s="36">
        <f t="shared" si="21"/>
        <v>0</v>
      </c>
      <c r="AE649" s="40"/>
      <c r="AF649" s="40"/>
      <c r="AG649" s="40"/>
      <c r="AH649" s="40"/>
    </row>
    <row r="650" spans="1:34" s="34" customFormat="1" ht="12" customHeight="1" x14ac:dyDescent="0.25">
      <c r="A650" s="43">
        <v>41246</v>
      </c>
      <c r="B650" s="37" t="s">
        <v>1608</v>
      </c>
      <c r="C650" s="44">
        <v>1048</v>
      </c>
      <c r="D650" s="45" t="s">
        <v>1609</v>
      </c>
      <c r="E650" s="37" t="s">
        <v>318</v>
      </c>
      <c r="F650" s="37" t="s">
        <v>106</v>
      </c>
      <c r="G650" s="37"/>
      <c r="H650" s="43"/>
      <c r="I650" s="37"/>
      <c r="J650" s="43"/>
      <c r="K650" s="43"/>
      <c r="L650" s="26"/>
      <c r="M650" s="37" t="s">
        <v>1610</v>
      </c>
      <c r="N650" s="23"/>
      <c r="AB650" s="35">
        <f t="shared" si="20"/>
        <v>2</v>
      </c>
      <c r="AC650" s="36">
        <f t="shared" si="21"/>
        <v>1</v>
      </c>
      <c r="AE650" s="40"/>
      <c r="AF650" s="40"/>
      <c r="AG650" s="40"/>
      <c r="AH650" s="40"/>
    </row>
    <row r="651" spans="1:34" s="34" customFormat="1" ht="12" customHeight="1" x14ac:dyDescent="0.25">
      <c r="A651" s="43">
        <v>41246</v>
      </c>
      <c r="B651" s="37" t="s">
        <v>1611</v>
      </c>
      <c r="C651" s="44">
        <v>1052</v>
      </c>
      <c r="D651" s="45" t="s">
        <v>1612</v>
      </c>
      <c r="E651" s="37" t="s">
        <v>318</v>
      </c>
      <c r="F651" s="37" t="s">
        <v>20</v>
      </c>
      <c r="G651" s="37"/>
      <c r="H651" s="43"/>
      <c r="I651" s="37"/>
      <c r="J651" s="43"/>
      <c r="K651" s="43"/>
      <c r="L651" s="26"/>
      <c r="M651" s="37" t="s">
        <v>1613</v>
      </c>
      <c r="N651" s="23"/>
      <c r="AB651" s="35">
        <f t="shared" si="20"/>
        <v>4</v>
      </c>
      <c r="AC651" s="36">
        <f t="shared" si="21"/>
        <v>3</v>
      </c>
      <c r="AE651" s="40"/>
      <c r="AF651" s="40"/>
      <c r="AG651" s="40"/>
      <c r="AH651" s="40"/>
    </row>
    <row r="652" spans="1:34" s="34" customFormat="1" ht="12" customHeight="1" x14ac:dyDescent="0.25">
      <c r="A652" s="43">
        <v>41246</v>
      </c>
      <c r="B652" s="37" t="s">
        <v>1614</v>
      </c>
      <c r="C652" s="44">
        <v>1063</v>
      </c>
      <c r="D652" s="45" t="s">
        <v>1615</v>
      </c>
      <c r="E652" s="37" t="s">
        <v>38</v>
      </c>
      <c r="F652" s="37" t="s">
        <v>20</v>
      </c>
      <c r="G652" s="37"/>
      <c r="H652" s="43"/>
      <c r="I652" s="37"/>
      <c r="J652" s="43"/>
      <c r="K652" s="43"/>
      <c r="L652" s="26"/>
      <c r="M652" s="37"/>
      <c r="N652" s="23"/>
      <c r="AB652" s="35">
        <f t="shared" si="20"/>
        <v>11</v>
      </c>
      <c r="AC652" s="36">
        <f t="shared" si="21"/>
        <v>10</v>
      </c>
      <c r="AE652" s="40"/>
      <c r="AF652" s="40"/>
      <c r="AG652" s="40"/>
      <c r="AH652" s="40"/>
    </row>
    <row r="653" spans="1:34" s="34" customFormat="1" ht="12" customHeight="1" x14ac:dyDescent="0.25">
      <c r="A653" s="43">
        <v>41246</v>
      </c>
      <c r="B653" s="37" t="s">
        <v>1616</v>
      </c>
      <c r="C653" s="44">
        <v>1064</v>
      </c>
      <c r="D653" s="45" t="s">
        <v>1617</v>
      </c>
      <c r="E653" s="37" t="s">
        <v>60</v>
      </c>
      <c r="F653" s="37" t="s">
        <v>106</v>
      </c>
      <c r="G653" s="37"/>
      <c r="H653" s="43"/>
      <c r="I653" s="37"/>
      <c r="J653" s="43"/>
      <c r="K653" s="43"/>
      <c r="L653" s="26"/>
      <c r="M653" s="37"/>
      <c r="N653" s="23" t="s">
        <v>363</v>
      </c>
      <c r="AB653" s="35">
        <f t="shared" si="20"/>
        <v>1</v>
      </c>
      <c r="AC653" s="36">
        <f t="shared" si="21"/>
        <v>0</v>
      </c>
      <c r="AE653" s="40"/>
      <c r="AF653" s="40"/>
      <c r="AG653" s="40"/>
      <c r="AH653" s="40"/>
    </row>
    <row r="654" spans="1:34" s="34" customFormat="1" ht="12" customHeight="1" x14ac:dyDescent="0.25">
      <c r="A654" s="43">
        <v>41246</v>
      </c>
      <c r="B654" s="37" t="s">
        <v>1618</v>
      </c>
      <c r="C654" s="44">
        <v>1068</v>
      </c>
      <c r="D654" s="45" t="s">
        <v>1619</v>
      </c>
      <c r="E654" s="37" t="s">
        <v>19</v>
      </c>
      <c r="F654" s="37" t="s">
        <v>20</v>
      </c>
      <c r="G654" s="37"/>
      <c r="H654" s="43"/>
      <c r="I654" s="37"/>
      <c r="J654" s="43">
        <v>41298</v>
      </c>
      <c r="K654" s="43"/>
      <c r="L654" s="26"/>
      <c r="M654" s="37" t="s">
        <v>1620</v>
      </c>
      <c r="N654" s="23"/>
      <c r="AB654" s="35">
        <f t="shared" si="20"/>
        <v>4</v>
      </c>
      <c r="AC654" s="36">
        <f t="shared" si="21"/>
        <v>3</v>
      </c>
      <c r="AE654" s="40"/>
      <c r="AF654" s="40"/>
      <c r="AG654" s="40"/>
      <c r="AH654" s="40"/>
    </row>
    <row r="655" spans="1:34" s="34" customFormat="1" ht="12" customHeight="1" x14ac:dyDescent="0.25">
      <c r="A655" s="43">
        <v>41246</v>
      </c>
      <c r="B655" s="37" t="s">
        <v>1621</v>
      </c>
      <c r="C655" s="44">
        <v>1071</v>
      </c>
      <c r="D655" s="45" t="s">
        <v>1622</v>
      </c>
      <c r="E655" s="37" t="s">
        <v>133</v>
      </c>
      <c r="F655" s="37" t="s">
        <v>106</v>
      </c>
      <c r="G655" s="37"/>
      <c r="H655" s="43"/>
      <c r="I655" s="37"/>
      <c r="J655" s="43"/>
      <c r="K655" s="43"/>
      <c r="L655" s="26"/>
      <c r="M655" s="37"/>
      <c r="N655" s="23"/>
      <c r="AB655" s="35">
        <f t="shared" si="20"/>
        <v>3</v>
      </c>
      <c r="AC655" s="36">
        <f t="shared" si="21"/>
        <v>2</v>
      </c>
      <c r="AE655" s="40"/>
      <c r="AF655" s="40"/>
      <c r="AG655" s="40"/>
      <c r="AH655" s="40"/>
    </row>
    <row r="656" spans="1:34" s="34" customFormat="1" ht="12" customHeight="1" x14ac:dyDescent="0.25">
      <c r="A656" s="43">
        <v>41244</v>
      </c>
      <c r="B656" s="37" t="s">
        <v>1623</v>
      </c>
      <c r="C656" s="44">
        <v>713</v>
      </c>
      <c r="D656" s="45" t="s">
        <v>1624</v>
      </c>
      <c r="E656" s="37" t="s">
        <v>26</v>
      </c>
      <c r="F656" s="37" t="s">
        <v>20</v>
      </c>
      <c r="G656" s="37"/>
      <c r="H656" s="43"/>
      <c r="I656" s="37"/>
      <c r="J656" s="43"/>
      <c r="K656" s="43"/>
      <c r="L656" s="26"/>
      <c r="M656" s="37"/>
      <c r="N656" s="23"/>
      <c r="AB656" s="35">
        <f t="shared" si="20"/>
        <v>-358</v>
      </c>
      <c r="AC656" s="36">
        <f t="shared" si="21"/>
        <v>-359</v>
      </c>
      <c r="AE656" s="40"/>
      <c r="AF656" s="40"/>
      <c r="AG656" s="40"/>
      <c r="AH656" s="40"/>
    </row>
    <row r="657" spans="1:34" s="34" customFormat="1" ht="12" customHeight="1" x14ac:dyDescent="0.25">
      <c r="A657" s="43">
        <v>41244</v>
      </c>
      <c r="B657" s="37" t="s">
        <v>1625</v>
      </c>
      <c r="C657" s="44">
        <v>761</v>
      </c>
      <c r="D657" s="45" t="s">
        <v>1626</v>
      </c>
      <c r="E657" s="37" t="s">
        <v>33</v>
      </c>
      <c r="F657" s="37" t="s">
        <v>20</v>
      </c>
      <c r="G657" s="37"/>
      <c r="H657" s="43">
        <v>41304</v>
      </c>
      <c r="I657" s="37"/>
      <c r="J657" s="43"/>
      <c r="K657" s="43" t="s">
        <v>151</v>
      </c>
      <c r="L657" s="26"/>
      <c r="M657" s="37"/>
      <c r="N657" s="23"/>
      <c r="AB657" s="35">
        <f t="shared" si="20"/>
        <v>48</v>
      </c>
      <c r="AC657" s="36">
        <f t="shared" si="21"/>
        <v>47</v>
      </c>
      <c r="AE657" s="40"/>
      <c r="AF657" s="40"/>
      <c r="AG657" s="40"/>
      <c r="AH657" s="40"/>
    </row>
    <row r="658" spans="1:34" s="34" customFormat="1" ht="12" customHeight="1" x14ac:dyDescent="0.25">
      <c r="A658" s="43">
        <v>41243</v>
      </c>
      <c r="B658" s="37" t="s">
        <v>1627</v>
      </c>
      <c r="C658" s="44">
        <v>511</v>
      </c>
      <c r="D658" s="45" t="s">
        <v>1628</v>
      </c>
      <c r="E658" s="37" t="s">
        <v>318</v>
      </c>
      <c r="F658" s="37" t="s">
        <v>20</v>
      </c>
      <c r="G658" s="37"/>
      <c r="H658" s="43"/>
      <c r="I658" s="37"/>
      <c r="J658" s="43"/>
      <c r="K658" s="43"/>
      <c r="L658" s="26" t="s">
        <v>1629</v>
      </c>
      <c r="M658" s="37"/>
      <c r="N658" s="23"/>
      <c r="AB658" s="35">
        <f t="shared" si="20"/>
        <v>-250</v>
      </c>
      <c r="AC658" s="36">
        <f t="shared" si="21"/>
        <v>-251</v>
      </c>
      <c r="AE658" s="40"/>
      <c r="AF658" s="40"/>
      <c r="AG658" s="40"/>
      <c r="AH658" s="40"/>
    </row>
    <row r="659" spans="1:34" s="34" customFormat="1" ht="12" customHeight="1" x14ac:dyDescent="0.25">
      <c r="A659" s="43">
        <v>41243</v>
      </c>
      <c r="B659" s="37" t="s">
        <v>1630</v>
      </c>
      <c r="C659" s="44">
        <v>930</v>
      </c>
      <c r="D659" s="45" t="s">
        <v>1631</v>
      </c>
      <c r="E659" s="37" t="s">
        <v>133</v>
      </c>
      <c r="F659" s="37" t="s">
        <v>20</v>
      </c>
      <c r="G659" s="37"/>
      <c r="H659" s="43"/>
      <c r="I659" s="37"/>
      <c r="J659" s="43"/>
      <c r="K659" s="43"/>
      <c r="L659" s="26"/>
      <c r="M659" s="37" t="s">
        <v>502</v>
      </c>
      <c r="N659" s="23"/>
      <c r="AB659" s="35">
        <f t="shared" si="20"/>
        <v>419</v>
      </c>
      <c r="AC659" s="36">
        <f t="shared" si="21"/>
        <v>418</v>
      </c>
      <c r="AE659" s="40"/>
      <c r="AF659" s="40"/>
      <c r="AG659" s="40"/>
      <c r="AH659" s="40"/>
    </row>
    <row r="660" spans="1:34" s="34" customFormat="1" ht="12" customHeight="1" x14ac:dyDescent="0.25">
      <c r="A660" s="43">
        <v>41243</v>
      </c>
      <c r="B660" s="37" t="s">
        <v>1632</v>
      </c>
      <c r="C660" s="44">
        <v>946</v>
      </c>
      <c r="D660" s="45" t="s">
        <v>1633</v>
      </c>
      <c r="E660" s="37" t="s">
        <v>23</v>
      </c>
      <c r="F660" s="37" t="s">
        <v>20</v>
      </c>
      <c r="G660" s="37"/>
      <c r="H660" s="43"/>
      <c r="I660" s="37"/>
      <c r="J660" s="43"/>
      <c r="K660" s="43" t="s">
        <v>151</v>
      </c>
      <c r="L660" s="26"/>
      <c r="M660" s="37"/>
      <c r="N660" s="23"/>
      <c r="AB660" s="35">
        <f t="shared" si="20"/>
        <v>16</v>
      </c>
      <c r="AC660" s="36">
        <f t="shared" si="21"/>
        <v>15</v>
      </c>
      <c r="AE660" s="40"/>
      <c r="AF660" s="40"/>
      <c r="AG660" s="40"/>
      <c r="AH660" s="40"/>
    </row>
    <row r="661" spans="1:34" s="34" customFormat="1" ht="12" customHeight="1" x14ac:dyDescent="0.25">
      <c r="A661" s="43">
        <v>41243</v>
      </c>
      <c r="B661" s="37" t="s">
        <v>1634</v>
      </c>
      <c r="C661" s="44">
        <v>948</v>
      </c>
      <c r="D661" s="45" t="s">
        <v>1635</v>
      </c>
      <c r="E661" s="37" t="s">
        <v>318</v>
      </c>
      <c r="F661" s="37" t="s">
        <v>20</v>
      </c>
      <c r="G661" s="37"/>
      <c r="H661" s="43"/>
      <c r="I661" s="37"/>
      <c r="J661" s="43"/>
      <c r="K661" s="43"/>
      <c r="L661" s="26"/>
      <c r="M661" s="37"/>
      <c r="N661" s="23"/>
      <c r="AB661" s="35">
        <f t="shared" si="20"/>
        <v>2</v>
      </c>
      <c r="AC661" s="36">
        <f t="shared" si="21"/>
        <v>1</v>
      </c>
      <c r="AE661" s="40"/>
      <c r="AF661" s="40"/>
      <c r="AG661" s="40"/>
      <c r="AH661" s="40"/>
    </row>
    <row r="662" spans="1:34" s="34" customFormat="1" ht="12" customHeight="1" x14ac:dyDescent="0.25">
      <c r="A662" s="43">
        <v>41243</v>
      </c>
      <c r="B662" s="37" t="s">
        <v>1636</v>
      </c>
      <c r="C662" s="44">
        <v>949</v>
      </c>
      <c r="D662" s="45" t="s">
        <v>1637</v>
      </c>
      <c r="E662" s="37" t="s">
        <v>23</v>
      </c>
      <c r="F662" s="37" t="s">
        <v>20</v>
      </c>
      <c r="G662" s="37"/>
      <c r="H662" s="43"/>
      <c r="I662" s="37"/>
      <c r="J662" s="43"/>
      <c r="K662" s="43" t="s">
        <v>151</v>
      </c>
      <c r="L662" s="26"/>
      <c r="M662" s="37"/>
      <c r="N662" s="23"/>
      <c r="AB662" s="35">
        <f t="shared" si="20"/>
        <v>1</v>
      </c>
      <c r="AC662" s="36">
        <f t="shared" si="21"/>
        <v>0</v>
      </c>
      <c r="AE662" s="40"/>
      <c r="AF662" s="40"/>
      <c r="AG662" s="40"/>
      <c r="AH662" s="40"/>
    </row>
    <row r="663" spans="1:34" s="34" customFormat="1" ht="12" customHeight="1" x14ac:dyDescent="0.25">
      <c r="A663" s="43">
        <v>41243</v>
      </c>
      <c r="B663" s="37" t="s">
        <v>1638</v>
      </c>
      <c r="C663" s="44">
        <v>1004</v>
      </c>
      <c r="D663" s="45" t="s">
        <v>1639</v>
      </c>
      <c r="E663" s="37" t="s">
        <v>23</v>
      </c>
      <c r="F663" s="37" t="s">
        <v>106</v>
      </c>
      <c r="G663" s="37"/>
      <c r="H663" s="43"/>
      <c r="I663" s="37"/>
      <c r="J663" s="43"/>
      <c r="K663" s="43"/>
      <c r="L663" s="26"/>
      <c r="M663" s="37" t="s">
        <v>1640</v>
      </c>
      <c r="N663" s="23"/>
      <c r="AB663" s="35">
        <f t="shared" si="20"/>
        <v>55</v>
      </c>
      <c r="AC663" s="36">
        <f t="shared" si="21"/>
        <v>54</v>
      </c>
      <c r="AE663" s="40"/>
      <c r="AF663" s="40"/>
      <c r="AG663" s="40"/>
      <c r="AH663" s="40"/>
    </row>
    <row r="664" spans="1:34" s="34" customFormat="1" ht="12" customHeight="1" x14ac:dyDescent="0.25">
      <c r="A664" s="43">
        <v>41243</v>
      </c>
      <c r="B664" s="53" t="s">
        <v>1641</v>
      </c>
      <c r="C664" s="44">
        <v>1006</v>
      </c>
      <c r="D664" s="45" t="s">
        <v>1642</v>
      </c>
      <c r="E664" s="37" t="s">
        <v>23</v>
      </c>
      <c r="F664" s="37" t="s">
        <v>106</v>
      </c>
      <c r="G664" s="37"/>
      <c r="H664" s="43"/>
      <c r="I664" s="37"/>
      <c r="J664" s="43"/>
      <c r="K664" s="43"/>
      <c r="L664" s="26"/>
      <c r="M664" s="37" t="s">
        <v>1643</v>
      </c>
      <c r="N664" s="23"/>
      <c r="AB664" s="35">
        <f t="shared" si="20"/>
        <v>2</v>
      </c>
      <c r="AC664" s="36">
        <f t="shared" si="21"/>
        <v>1</v>
      </c>
      <c r="AE664" s="40"/>
      <c r="AF664" s="40"/>
      <c r="AG664" s="40"/>
      <c r="AH664" s="40"/>
    </row>
    <row r="665" spans="1:34" s="34" customFormat="1" ht="12" customHeight="1" x14ac:dyDescent="0.25">
      <c r="A665" s="43">
        <v>41243</v>
      </c>
      <c r="B665" s="37" t="s">
        <v>1644</v>
      </c>
      <c r="C665" s="44">
        <v>1025</v>
      </c>
      <c r="D665" s="45" t="s">
        <v>1645</v>
      </c>
      <c r="E665" s="37" t="s">
        <v>23</v>
      </c>
      <c r="F665" s="37" t="s">
        <v>106</v>
      </c>
      <c r="G665" s="37"/>
      <c r="H665" s="43"/>
      <c r="I665" s="37"/>
      <c r="J665" s="43"/>
      <c r="K665" s="43"/>
      <c r="L665" s="26"/>
      <c r="M665" s="37" t="s">
        <v>1646</v>
      </c>
      <c r="N665" s="23"/>
      <c r="AB665" s="35">
        <f t="shared" si="20"/>
        <v>19</v>
      </c>
      <c r="AC665" s="36">
        <f t="shared" si="21"/>
        <v>18</v>
      </c>
      <c r="AE665" s="40"/>
      <c r="AF665" s="40"/>
      <c r="AG665" s="40"/>
      <c r="AH665" s="40"/>
    </row>
    <row r="666" spans="1:34" s="34" customFormat="1" ht="12" customHeight="1" x14ac:dyDescent="0.25">
      <c r="A666" s="43">
        <v>41243</v>
      </c>
      <c r="B666" s="37" t="s">
        <v>1647</v>
      </c>
      <c r="C666" s="44">
        <v>1042</v>
      </c>
      <c r="D666" s="45" t="s">
        <v>1648</v>
      </c>
      <c r="E666" s="37" t="s">
        <v>60</v>
      </c>
      <c r="F666" s="37" t="s">
        <v>106</v>
      </c>
      <c r="G666" s="37"/>
      <c r="H666" s="43"/>
      <c r="I666" s="37"/>
      <c r="J666" s="43">
        <v>41381</v>
      </c>
      <c r="K666" s="43"/>
      <c r="L666" s="26"/>
      <c r="M666" s="37"/>
      <c r="N666" s="23"/>
      <c r="AB666" s="35">
        <f t="shared" si="20"/>
        <v>17</v>
      </c>
      <c r="AC666" s="36">
        <f t="shared" si="21"/>
        <v>16</v>
      </c>
      <c r="AE666" s="40"/>
      <c r="AF666" s="40"/>
      <c r="AG666" s="40"/>
      <c r="AH666" s="40"/>
    </row>
    <row r="667" spans="1:34" s="34" customFormat="1" ht="12" customHeight="1" x14ac:dyDescent="0.25">
      <c r="A667" s="43">
        <v>41243</v>
      </c>
      <c r="B667" s="37" t="s">
        <v>1649</v>
      </c>
      <c r="C667" s="44">
        <v>1058</v>
      </c>
      <c r="D667" s="45" t="s">
        <v>1650</v>
      </c>
      <c r="E667" s="37" t="s">
        <v>60</v>
      </c>
      <c r="F667" s="37" t="s">
        <v>106</v>
      </c>
      <c r="G667" s="37"/>
      <c r="H667" s="43"/>
      <c r="I667" s="37"/>
      <c r="J667" s="43"/>
      <c r="K667" s="43"/>
      <c r="L667" s="26"/>
      <c r="M667" s="37" t="s">
        <v>1651</v>
      </c>
      <c r="N667" s="23"/>
      <c r="AB667" s="35">
        <f t="shared" si="20"/>
        <v>16</v>
      </c>
      <c r="AC667" s="36">
        <f t="shared" si="21"/>
        <v>15</v>
      </c>
      <c r="AE667" s="40"/>
      <c r="AF667" s="40"/>
      <c r="AG667" s="40"/>
      <c r="AH667" s="40"/>
    </row>
    <row r="668" spans="1:34" s="34" customFormat="1" ht="12" customHeight="1" x14ac:dyDescent="0.25">
      <c r="A668" s="43">
        <v>41243</v>
      </c>
      <c r="B668" s="37" t="s">
        <v>1652</v>
      </c>
      <c r="C668" s="44">
        <v>1089</v>
      </c>
      <c r="D668" s="45" t="s">
        <v>1653</v>
      </c>
      <c r="E668" s="37" t="s">
        <v>318</v>
      </c>
      <c r="F668" s="37" t="s">
        <v>106</v>
      </c>
      <c r="G668" s="37"/>
      <c r="H668" s="43"/>
      <c r="I668" s="37"/>
      <c r="J668" s="43"/>
      <c r="K668" s="43"/>
      <c r="L668" s="26"/>
      <c r="M668" s="37"/>
      <c r="N668" s="23"/>
      <c r="AB668" s="35">
        <f t="shared" si="20"/>
        <v>31</v>
      </c>
      <c r="AC668" s="36">
        <f t="shared" si="21"/>
        <v>30</v>
      </c>
      <c r="AE668" s="40"/>
      <c r="AF668" s="40"/>
      <c r="AG668" s="40"/>
      <c r="AH668" s="40"/>
    </row>
    <row r="669" spans="1:34" s="34" customFormat="1" ht="12" customHeight="1" x14ac:dyDescent="0.25">
      <c r="A669" s="43">
        <v>41242</v>
      </c>
      <c r="B669" s="37" t="s">
        <v>1654</v>
      </c>
      <c r="C669" s="44">
        <v>679</v>
      </c>
      <c r="D669" s="45" t="s">
        <v>1655</v>
      </c>
      <c r="E669" s="37" t="s">
        <v>33</v>
      </c>
      <c r="F669" s="37" t="s">
        <v>20</v>
      </c>
      <c r="G669" s="37"/>
      <c r="H669" s="43"/>
      <c r="I669" s="37"/>
      <c r="J669" s="43"/>
      <c r="K669" s="43"/>
      <c r="L669" s="26"/>
      <c r="M669" s="37" t="s">
        <v>1656</v>
      </c>
      <c r="N669" s="23"/>
      <c r="AB669" s="35">
        <f t="shared" si="20"/>
        <v>-410</v>
      </c>
      <c r="AC669" s="36">
        <f t="shared" si="21"/>
        <v>-411</v>
      </c>
      <c r="AE669" s="40"/>
      <c r="AF669" s="40"/>
      <c r="AG669" s="40"/>
      <c r="AH669" s="40"/>
    </row>
    <row r="670" spans="1:34" s="34" customFormat="1" ht="12" customHeight="1" x14ac:dyDescent="0.25">
      <c r="A670" s="43">
        <v>41242</v>
      </c>
      <c r="B670" s="37" t="s">
        <v>1657</v>
      </c>
      <c r="C670" s="44">
        <v>1086</v>
      </c>
      <c r="D670" s="45" t="s">
        <v>1658</v>
      </c>
      <c r="E670" s="37" t="s">
        <v>57</v>
      </c>
      <c r="F670" s="37" t="s">
        <v>106</v>
      </c>
      <c r="G670" s="37"/>
      <c r="H670" s="43"/>
      <c r="I670" s="37"/>
      <c r="J670" s="43"/>
      <c r="K670" s="43"/>
      <c r="L670" s="26"/>
      <c r="M670" s="37" t="s">
        <v>1659</v>
      </c>
      <c r="N670" s="23"/>
      <c r="AB670" s="35">
        <f t="shared" si="20"/>
        <v>407</v>
      </c>
      <c r="AC670" s="36">
        <f t="shared" si="21"/>
        <v>406</v>
      </c>
      <c r="AE670" s="40"/>
      <c r="AF670" s="40"/>
      <c r="AG670" s="40"/>
      <c r="AH670" s="40"/>
    </row>
    <row r="671" spans="1:34" s="34" customFormat="1" ht="12" customHeight="1" x14ac:dyDescent="0.25">
      <c r="A671" s="43">
        <v>41242</v>
      </c>
      <c r="B671" s="37" t="s">
        <v>1660</v>
      </c>
      <c r="C671" s="44">
        <v>1087</v>
      </c>
      <c r="D671" s="45" t="s">
        <v>1661</v>
      </c>
      <c r="E671" s="37" t="s">
        <v>57</v>
      </c>
      <c r="F671" s="37" t="s">
        <v>106</v>
      </c>
      <c r="G671" s="37"/>
      <c r="H671" s="43"/>
      <c r="I671" s="37"/>
      <c r="J671" s="43"/>
      <c r="K671" s="43"/>
      <c r="L671" s="26"/>
      <c r="M671" s="37" t="s">
        <v>1662</v>
      </c>
      <c r="N671" s="23"/>
      <c r="AB671" s="35">
        <f t="shared" si="20"/>
        <v>1</v>
      </c>
      <c r="AC671" s="36">
        <f t="shared" si="21"/>
        <v>0</v>
      </c>
      <c r="AE671" s="40"/>
      <c r="AF671" s="40"/>
      <c r="AG671" s="40"/>
      <c r="AH671" s="40"/>
    </row>
    <row r="672" spans="1:34" s="34" customFormat="1" ht="12" customHeight="1" x14ac:dyDescent="0.25">
      <c r="A672" s="43">
        <v>41242</v>
      </c>
      <c r="B672" s="37" t="s">
        <v>1663</v>
      </c>
      <c r="C672" s="44">
        <v>1093</v>
      </c>
      <c r="D672" s="45" t="s">
        <v>1664</v>
      </c>
      <c r="E672" s="37" t="s">
        <v>60</v>
      </c>
      <c r="F672" s="37" t="s">
        <v>106</v>
      </c>
      <c r="G672" s="37"/>
      <c r="H672" s="43"/>
      <c r="I672" s="37"/>
      <c r="J672" s="43"/>
      <c r="K672" s="43"/>
      <c r="L672" s="26"/>
      <c r="M672" s="37" t="s">
        <v>1665</v>
      </c>
      <c r="N672" s="23"/>
      <c r="AB672" s="35">
        <f t="shared" si="20"/>
        <v>6</v>
      </c>
      <c r="AC672" s="36">
        <f t="shared" si="21"/>
        <v>5</v>
      </c>
      <c r="AE672" s="40"/>
      <c r="AF672" s="40"/>
      <c r="AG672" s="40"/>
      <c r="AH672" s="40"/>
    </row>
    <row r="673" spans="1:34" s="34" customFormat="1" ht="12" customHeight="1" x14ac:dyDescent="0.25">
      <c r="A673" s="43">
        <v>41241</v>
      </c>
      <c r="B673" s="37" t="s">
        <v>1666</v>
      </c>
      <c r="C673" s="44">
        <v>803</v>
      </c>
      <c r="D673" s="45" t="s">
        <v>1667</v>
      </c>
      <c r="E673" s="37" t="s">
        <v>26</v>
      </c>
      <c r="F673" s="37" t="s">
        <v>20</v>
      </c>
      <c r="G673" s="37"/>
      <c r="H673" s="43"/>
      <c r="I673" s="37"/>
      <c r="J673" s="43"/>
      <c r="K673" s="43" t="s">
        <v>151</v>
      </c>
      <c r="L673" s="26"/>
      <c r="M673" s="37" t="s">
        <v>1668</v>
      </c>
      <c r="N673" s="23"/>
      <c r="AB673" s="35">
        <f t="shared" si="20"/>
        <v>-290</v>
      </c>
      <c r="AC673" s="36">
        <f t="shared" si="21"/>
        <v>-291</v>
      </c>
      <c r="AE673" s="40"/>
      <c r="AF673" s="40"/>
      <c r="AG673" s="40"/>
      <c r="AH673" s="40"/>
    </row>
    <row r="674" spans="1:34" s="34" customFormat="1" ht="24" customHeight="1" x14ac:dyDescent="0.25">
      <c r="A674" s="43">
        <v>41241</v>
      </c>
      <c r="B674" s="37" t="s">
        <v>1669</v>
      </c>
      <c r="C674" s="44">
        <v>809</v>
      </c>
      <c r="D674" s="45" t="s">
        <v>1670</v>
      </c>
      <c r="E674" s="37" t="s">
        <v>109</v>
      </c>
      <c r="F674" s="37" t="s">
        <v>20</v>
      </c>
      <c r="G674" s="37"/>
      <c r="H674" s="43"/>
      <c r="I674" s="37"/>
      <c r="J674" s="43"/>
      <c r="K674" s="43"/>
      <c r="L674" s="26"/>
      <c r="M674" s="37" t="s">
        <v>1671</v>
      </c>
      <c r="N674" s="23"/>
      <c r="AB674" s="35">
        <f t="shared" si="20"/>
        <v>6</v>
      </c>
      <c r="AC674" s="36">
        <f t="shared" si="21"/>
        <v>5</v>
      </c>
      <c r="AE674" s="40"/>
      <c r="AF674" s="40"/>
      <c r="AG674" s="40"/>
      <c r="AH674" s="40"/>
    </row>
    <row r="675" spans="1:34" s="34" customFormat="1" ht="12" customHeight="1" x14ac:dyDescent="0.25">
      <c r="A675" s="43">
        <v>41241</v>
      </c>
      <c r="B675" s="37" t="s">
        <v>1672</v>
      </c>
      <c r="C675" s="44">
        <v>827</v>
      </c>
      <c r="D675" s="45" t="s">
        <v>1673</v>
      </c>
      <c r="E675" s="37" t="s">
        <v>79</v>
      </c>
      <c r="F675" s="37" t="s">
        <v>20</v>
      </c>
      <c r="G675" s="37"/>
      <c r="H675" s="43">
        <v>41319</v>
      </c>
      <c r="I675" s="37"/>
      <c r="J675" s="43"/>
      <c r="K675" s="43"/>
      <c r="L675" s="26"/>
      <c r="M675" s="37"/>
      <c r="N675" s="23"/>
      <c r="AB675" s="35">
        <f t="shared" si="20"/>
        <v>18</v>
      </c>
      <c r="AC675" s="36">
        <f t="shared" si="21"/>
        <v>17</v>
      </c>
      <c r="AE675" s="40"/>
      <c r="AF675" s="40"/>
      <c r="AG675" s="40"/>
      <c r="AH675" s="40"/>
    </row>
    <row r="676" spans="1:34" s="34" customFormat="1" ht="12" customHeight="1" x14ac:dyDescent="0.25">
      <c r="A676" s="43">
        <v>41241</v>
      </c>
      <c r="B676" s="37" t="s">
        <v>1674</v>
      </c>
      <c r="C676" s="44">
        <v>828</v>
      </c>
      <c r="D676" s="45" t="s">
        <v>1675</v>
      </c>
      <c r="E676" s="37" t="s">
        <v>79</v>
      </c>
      <c r="F676" s="37" t="s">
        <v>20</v>
      </c>
      <c r="G676" s="37"/>
      <c r="H676" s="43">
        <v>41319</v>
      </c>
      <c r="I676" s="37"/>
      <c r="J676" s="43"/>
      <c r="K676" s="43"/>
      <c r="L676" s="26"/>
      <c r="M676" s="37"/>
      <c r="N676" s="23"/>
      <c r="AB676" s="35">
        <f t="shared" si="20"/>
        <v>1</v>
      </c>
      <c r="AC676" s="36">
        <f t="shared" si="21"/>
        <v>0</v>
      </c>
      <c r="AE676" s="40"/>
      <c r="AF676" s="40"/>
      <c r="AG676" s="40"/>
      <c r="AH676" s="40"/>
    </row>
    <row r="677" spans="1:34" s="34" customFormat="1" ht="12" customHeight="1" x14ac:dyDescent="0.25">
      <c r="A677" s="43">
        <v>41241</v>
      </c>
      <c r="B677" s="37" t="s">
        <v>1676</v>
      </c>
      <c r="C677" s="44">
        <v>829</v>
      </c>
      <c r="D677" s="45" t="s">
        <v>1677</v>
      </c>
      <c r="E677" s="37" t="s">
        <v>79</v>
      </c>
      <c r="F677" s="37" t="s">
        <v>20</v>
      </c>
      <c r="G677" s="37"/>
      <c r="H677" s="43"/>
      <c r="I677" s="37"/>
      <c r="J677" s="43">
        <v>41297</v>
      </c>
      <c r="K677" s="43"/>
      <c r="L677" s="26"/>
      <c r="M677" s="37"/>
      <c r="N677" s="23"/>
      <c r="AB677" s="35">
        <f t="shared" si="20"/>
        <v>1</v>
      </c>
      <c r="AC677" s="36">
        <f t="shared" si="21"/>
        <v>0</v>
      </c>
      <c r="AE677" s="40"/>
      <c r="AF677" s="40"/>
      <c r="AG677" s="40"/>
      <c r="AH677" s="40"/>
    </row>
    <row r="678" spans="1:34" s="34" customFormat="1" ht="24" customHeight="1" x14ac:dyDescent="0.25">
      <c r="A678" s="43">
        <v>41241</v>
      </c>
      <c r="B678" s="37" t="s">
        <v>1678</v>
      </c>
      <c r="C678" s="44">
        <v>830</v>
      </c>
      <c r="D678" s="45" t="s">
        <v>1679</v>
      </c>
      <c r="E678" s="37" t="s">
        <v>79</v>
      </c>
      <c r="F678" s="37" t="s">
        <v>20</v>
      </c>
      <c r="G678" s="37"/>
      <c r="H678" s="43"/>
      <c r="I678" s="37"/>
      <c r="J678" s="43"/>
      <c r="K678" s="43"/>
      <c r="L678" s="26"/>
      <c r="M678" s="37" t="s">
        <v>1680</v>
      </c>
      <c r="N678" s="23"/>
      <c r="AB678" s="35">
        <f t="shared" si="20"/>
        <v>1</v>
      </c>
      <c r="AC678" s="36">
        <f t="shared" si="21"/>
        <v>0</v>
      </c>
      <c r="AE678" s="40"/>
      <c r="AF678" s="40"/>
      <c r="AG678" s="40"/>
      <c r="AH678" s="40"/>
    </row>
    <row r="679" spans="1:34" s="34" customFormat="1" ht="12" customHeight="1" x14ac:dyDescent="0.25">
      <c r="A679" s="43">
        <v>41241</v>
      </c>
      <c r="B679" s="37" t="s">
        <v>1681</v>
      </c>
      <c r="C679" s="44">
        <v>832</v>
      </c>
      <c r="D679" s="45" t="s">
        <v>1682</v>
      </c>
      <c r="E679" s="37" t="s">
        <v>57</v>
      </c>
      <c r="F679" s="37" t="s">
        <v>106</v>
      </c>
      <c r="G679" s="37"/>
      <c r="H679" s="43"/>
      <c r="I679" s="37"/>
      <c r="J679" s="43"/>
      <c r="K679" s="43"/>
      <c r="L679" s="26"/>
      <c r="M679" s="37" t="s">
        <v>1683</v>
      </c>
      <c r="N679" s="23" t="s">
        <v>1148</v>
      </c>
      <c r="AB679" s="35">
        <f t="shared" si="20"/>
        <v>2</v>
      </c>
      <c r="AC679" s="36">
        <f t="shared" si="21"/>
        <v>1</v>
      </c>
      <c r="AE679" s="40"/>
      <c r="AF679" s="40"/>
      <c r="AG679" s="40"/>
      <c r="AH679" s="40"/>
    </row>
    <row r="680" spans="1:34" s="34" customFormat="1" ht="12" customHeight="1" x14ac:dyDescent="0.25">
      <c r="A680" s="43">
        <v>41241</v>
      </c>
      <c r="B680" s="37" t="s">
        <v>1684</v>
      </c>
      <c r="C680" s="44">
        <v>834</v>
      </c>
      <c r="D680" s="45" t="s">
        <v>1685</v>
      </c>
      <c r="E680" s="37" t="s">
        <v>79</v>
      </c>
      <c r="F680" s="37" t="s">
        <v>20</v>
      </c>
      <c r="G680" s="37"/>
      <c r="H680" s="43">
        <v>41305</v>
      </c>
      <c r="I680" s="37"/>
      <c r="J680" s="43"/>
      <c r="K680" s="43"/>
      <c r="L680" s="26"/>
      <c r="M680" s="37"/>
      <c r="N680" s="23"/>
      <c r="AB680" s="35">
        <f t="shared" si="20"/>
        <v>2</v>
      </c>
      <c r="AC680" s="36">
        <f t="shared" si="21"/>
        <v>1</v>
      </c>
      <c r="AE680" s="40"/>
      <c r="AF680" s="40"/>
      <c r="AG680" s="40"/>
      <c r="AH680" s="40"/>
    </row>
    <row r="681" spans="1:34" s="34" customFormat="1" ht="12" customHeight="1" x14ac:dyDescent="0.25">
      <c r="A681" s="43">
        <v>41241</v>
      </c>
      <c r="B681" s="37" t="s">
        <v>1686</v>
      </c>
      <c r="C681" s="44">
        <v>835</v>
      </c>
      <c r="D681" s="45" t="s">
        <v>1687</v>
      </c>
      <c r="E681" s="37" t="s">
        <v>227</v>
      </c>
      <c r="F681" s="37" t="s">
        <v>20</v>
      </c>
      <c r="G681" s="37"/>
      <c r="H681" s="43"/>
      <c r="I681" s="37"/>
      <c r="J681" s="43"/>
      <c r="K681" s="43" t="s">
        <v>151</v>
      </c>
      <c r="L681" s="26"/>
      <c r="M681" s="37" t="s">
        <v>1688</v>
      </c>
      <c r="N681" s="23"/>
      <c r="AB681" s="35">
        <f t="shared" si="20"/>
        <v>1</v>
      </c>
      <c r="AC681" s="36">
        <f t="shared" si="21"/>
        <v>0</v>
      </c>
      <c r="AE681" s="40"/>
      <c r="AF681" s="40"/>
      <c r="AG681" s="40"/>
      <c r="AH681" s="40"/>
    </row>
    <row r="682" spans="1:34" s="34" customFormat="1" ht="12" customHeight="1" x14ac:dyDescent="0.25">
      <c r="A682" s="43">
        <v>41241</v>
      </c>
      <c r="B682" s="37" t="s">
        <v>84</v>
      </c>
      <c r="C682" s="44">
        <v>836</v>
      </c>
      <c r="D682" s="45" t="s">
        <v>1689</v>
      </c>
      <c r="E682" s="37" t="s">
        <v>86</v>
      </c>
      <c r="F682" s="37" t="s">
        <v>20</v>
      </c>
      <c r="G682" s="37"/>
      <c r="H682" s="43"/>
      <c r="I682" s="37"/>
      <c r="J682" s="43"/>
      <c r="K682" s="43"/>
      <c r="L682" s="26"/>
      <c r="M682" s="37" t="s">
        <v>1690</v>
      </c>
      <c r="N682" s="23"/>
      <c r="AB682" s="35">
        <f t="shared" si="20"/>
        <v>1</v>
      </c>
      <c r="AC682" s="36">
        <f t="shared" si="21"/>
        <v>0</v>
      </c>
      <c r="AE682" s="40"/>
      <c r="AF682" s="40"/>
      <c r="AG682" s="40"/>
      <c r="AH682" s="40"/>
    </row>
    <row r="683" spans="1:34" s="34" customFormat="1" ht="12" customHeight="1" x14ac:dyDescent="0.25">
      <c r="A683" s="43">
        <v>41241</v>
      </c>
      <c r="B683" s="37" t="s">
        <v>1691</v>
      </c>
      <c r="C683" s="44">
        <v>840</v>
      </c>
      <c r="D683" s="45" t="s">
        <v>1692</v>
      </c>
      <c r="E683" s="37" t="s">
        <v>227</v>
      </c>
      <c r="F683" s="37" t="s">
        <v>20</v>
      </c>
      <c r="G683" s="37"/>
      <c r="H683" s="43"/>
      <c r="I683" s="37"/>
      <c r="J683" s="43"/>
      <c r="K683" s="43"/>
      <c r="L683" s="26"/>
      <c r="M683" s="37" t="s">
        <v>1693</v>
      </c>
      <c r="N683" s="23"/>
      <c r="AB683" s="35">
        <f t="shared" si="20"/>
        <v>4</v>
      </c>
      <c r="AC683" s="36">
        <f t="shared" si="21"/>
        <v>3</v>
      </c>
      <c r="AE683" s="40"/>
      <c r="AF683" s="40"/>
      <c r="AG683" s="40"/>
      <c r="AH683" s="40"/>
    </row>
    <row r="684" spans="1:34" s="34" customFormat="1" ht="12" customHeight="1" x14ac:dyDescent="0.25">
      <c r="A684" s="43">
        <v>41241</v>
      </c>
      <c r="B684" s="53" t="s">
        <v>1694</v>
      </c>
      <c r="C684" s="44">
        <v>841</v>
      </c>
      <c r="D684" s="45" t="s">
        <v>1695</v>
      </c>
      <c r="E684" s="37" t="s">
        <v>227</v>
      </c>
      <c r="F684" s="37" t="s">
        <v>20</v>
      </c>
      <c r="G684" s="37"/>
      <c r="H684" s="43"/>
      <c r="I684" s="37"/>
      <c r="J684" s="43"/>
      <c r="K684" s="43"/>
      <c r="L684" s="26"/>
      <c r="M684" s="37"/>
      <c r="N684" s="23"/>
      <c r="AB684" s="35">
        <f t="shared" si="20"/>
        <v>1</v>
      </c>
      <c r="AC684" s="36">
        <f t="shared" si="21"/>
        <v>0</v>
      </c>
      <c r="AE684" s="40"/>
      <c r="AF684" s="40"/>
      <c r="AG684" s="40"/>
      <c r="AH684" s="40"/>
    </row>
    <row r="685" spans="1:34" s="34" customFormat="1" ht="12" customHeight="1" x14ac:dyDescent="0.25">
      <c r="A685" s="43">
        <v>41241</v>
      </c>
      <c r="B685" s="37" t="s">
        <v>1696</v>
      </c>
      <c r="C685" s="44">
        <v>843</v>
      </c>
      <c r="D685" s="45" t="s">
        <v>1697</v>
      </c>
      <c r="E685" s="37" t="s">
        <v>227</v>
      </c>
      <c r="F685" s="37" t="s">
        <v>20</v>
      </c>
      <c r="G685" s="37"/>
      <c r="H685" s="43"/>
      <c r="I685" s="37"/>
      <c r="J685" s="43"/>
      <c r="K685" s="43"/>
      <c r="L685" s="26"/>
      <c r="M685" s="37" t="s">
        <v>1698</v>
      </c>
      <c r="N685" s="23"/>
      <c r="AB685" s="35">
        <f t="shared" si="20"/>
        <v>2</v>
      </c>
      <c r="AC685" s="36">
        <f t="shared" si="21"/>
        <v>1</v>
      </c>
      <c r="AE685" s="40"/>
      <c r="AF685" s="40"/>
      <c r="AG685" s="40"/>
      <c r="AH685" s="40"/>
    </row>
    <row r="686" spans="1:34" s="34" customFormat="1" ht="12" customHeight="1" x14ac:dyDescent="0.25">
      <c r="A686" s="43">
        <v>41241</v>
      </c>
      <c r="B686" s="37" t="s">
        <v>1699</v>
      </c>
      <c r="C686" s="44">
        <v>844</v>
      </c>
      <c r="D686" s="45" t="s">
        <v>1700</v>
      </c>
      <c r="E686" s="37" t="s">
        <v>45</v>
      </c>
      <c r="F686" s="37" t="s">
        <v>20</v>
      </c>
      <c r="G686" s="37"/>
      <c r="H686" s="43"/>
      <c r="I686" s="37"/>
      <c r="J686" s="43"/>
      <c r="K686" s="43"/>
      <c r="L686" s="26"/>
      <c r="M686" s="37" t="s">
        <v>1701</v>
      </c>
      <c r="N686" s="23"/>
      <c r="AB686" s="35">
        <f t="shared" si="20"/>
        <v>1</v>
      </c>
      <c r="AC686" s="36">
        <f t="shared" si="21"/>
        <v>0</v>
      </c>
      <c r="AE686" s="40"/>
      <c r="AF686" s="40"/>
      <c r="AG686" s="40"/>
      <c r="AH686" s="40"/>
    </row>
    <row r="687" spans="1:34" s="34" customFormat="1" ht="12" customHeight="1" x14ac:dyDescent="0.25">
      <c r="A687" s="43">
        <v>41241</v>
      </c>
      <c r="B687" s="37" t="s">
        <v>1702</v>
      </c>
      <c r="C687" s="44">
        <v>845</v>
      </c>
      <c r="D687" s="45" t="s">
        <v>1703</v>
      </c>
      <c r="E687" s="37" t="s">
        <v>227</v>
      </c>
      <c r="F687" s="37" t="s">
        <v>20</v>
      </c>
      <c r="G687" s="37"/>
      <c r="H687" s="43"/>
      <c r="I687" s="37"/>
      <c r="J687" s="43"/>
      <c r="K687" s="43"/>
      <c r="L687" s="26"/>
      <c r="M687" s="37"/>
      <c r="N687" s="23"/>
      <c r="AB687" s="35">
        <f t="shared" si="20"/>
        <v>1</v>
      </c>
      <c r="AC687" s="36">
        <f t="shared" si="21"/>
        <v>0</v>
      </c>
      <c r="AE687" s="40"/>
      <c r="AF687" s="40"/>
      <c r="AG687" s="40"/>
      <c r="AH687" s="40"/>
    </row>
    <row r="688" spans="1:34" s="34" customFormat="1" ht="12" customHeight="1" x14ac:dyDescent="0.25">
      <c r="A688" s="43">
        <v>41241</v>
      </c>
      <c r="B688" s="37" t="s">
        <v>1704</v>
      </c>
      <c r="C688" s="44">
        <v>846</v>
      </c>
      <c r="D688" s="45" t="s">
        <v>1705</v>
      </c>
      <c r="E688" s="37" t="s">
        <v>227</v>
      </c>
      <c r="F688" s="37" t="s">
        <v>20</v>
      </c>
      <c r="G688" s="37"/>
      <c r="H688" s="43">
        <v>41298</v>
      </c>
      <c r="I688" s="37"/>
      <c r="J688" s="43"/>
      <c r="K688" s="43"/>
      <c r="L688" s="26"/>
      <c r="M688" s="37" t="s">
        <v>1706</v>
      </c>
      <c r="N688" s="23"/>
      <c r="AB688" s="35">
        <f t="shared" si="20"/>
        <v>1</v>
      </c>
      <c r="AC688" s="36">
        <f t="shared" si="21"/>
        <v>0</v>
      </c>
      <c r="AE688" s="40"/>
      <c r="AF688" s="40"/>
      <c r="AG688" s="40"/>
      <c r="AH688" s="40"/>
    </row>
    <row r="689" spans="1:34" s="34" customFormat="1" ht="12" customHeight="1" x14ac:dyDescent="0.25">
      <c r="A689" s="43">
        <v>41241</v>
      </c>
      <c r="B689" s="37" t="s">
        <v>1707</v>
      </c>
      <c r="C689" s="44">
        <v>847</v>
      </c>
      <c r="D689" s="45" t="s">
        <v>1708</v>
      </c>
      <c r="E689" s="37" t="s">
        <v>227</v>
      </c>
      <c r="F689" s="37" t="s">
        <v>20</v>
      </c>
      <c r="G689" s="37"/>
      <c r="H689" s="43"/>
      <c r="I689" s="37"/>
      <c r="J689" s="43"/>
      <c r="K689" s="43"/>
      <c r="L689" s="26"/>
      <c r="M689" s="37" t="s">
        <v>1709</v>
      </c>
      <c r="N689" s="23"/>
      <c r="AB689" s="35">
        <f t="shared" si="20"/>
        <v>1</v>
      </c>
      <c r="AC689" s="36">
        <f t="shared" si="21"/>
        <v>0</v>
      </c>
      <c r="AE689" s="40"/>
      <c r="AF689" s="40"/>
      <c r="AG689" s="40"/>
      <c r="AH689" s="40"/>
    </row>
    <row r="690" spans="1:34" s="34" customFormat="1" ht="24" customHeight="1" x14ac:dyDescent="0.25">
      <c r="A690" s="43">
        <v>41241</v>
      </c>
      <c r="B690" s="37" t="s">
        <v>1710</v>
      </c>
      <c r="C690" s="44">
        <v>848</v>
      </c>
      <c r="D690" s="45" t="s">
        <v>1711</v>
      </c>
      <c r="E690" s="37" t="s">
        <v>227</v>
      </c>
      <c r="F690" s="37" t="s">
        <v>20</v>
      </c>
      <c r="G690" s="37"/>
      <c r="H690" s="43">
        <v>41278</v>
      </c>
      <c r="I690" s="37"/>
      <c r="J690" s="43"/>
      <c r="K690" s="43" t="s">
        <v>151</v>
      </c>
      <c r="L690" s="26"/>
      <c r="M690" s="37" t="s">
        <v>1712</v>
      </c>
      <c r="N690" s="23"/>
      <c r="AB690" s="35">
        <f t="shared" si="20"/>
        <v>1</v>
      </c>
      <c r="AC690" s="36">
        <f t="shared" si="21"/>
        <v>0</v>
      </c>
      <c r="AE690" s="40"/>
      <c r="AF690" s="40"/>
      <c r="AG690" s="40"/>
      <c r="AH690" s="40"/>
    </row>
    <row r="691" spans="1:34" s="34" customFormat="1" ht="12" customHeight="1" x14ac:dyDescent="0.25">
      <c r="A691" s="43">
        <v>41241</v>
      </c>
      <c r="B691" s="37" t="s">
        <v>1713</v>
      </c>
      <c r="C691" s="44">
        <v>849</v>
      </c>
      <c r="D691" s="45" t="s">
        <v>1714</v>
      </c>
      <c r="E691" s="37" t="s">
        <v>120</v>
      </c>
      <c r="F691" s="37" t="s">
        <v>20</v>
      </c>
      <c r="G691" s="37"/>
      <c r="H691" s="43">
        <v>41331</v>
      </c>
      <c r="I691" s="37"/>
      <c r="J691" s="43"/>
      <c r="K691" s="43"/>
      <c r="L691" s="26"/>
      <c r="M691" s="37" t="s">
        <v>1715</v>
      </c>
      <c r="N691" s="23"/>
      <c r="AB691" s="35">
        <f t="shared" si="20"/>
        <v>1</v>
      </c>
      <c r="AC691" s="36">
        <f t="shared" si="21"/>
        <v>0</v>
      </c>
      <c r="AE691" s="40"/>
      <c r="AF691" s="40"/>
      <c r="AG691" s="40"/>
      <c r="AH691" s="40"/>
    </row>
    <row r="692" spans="1:34" s="34" customFormat="1" ht="12" customHeight="1" x14ac:dyDescent="0.25">
      <c r="A692" s="43">
        <v>41241</v>
      </c>
      <c r="B692" s="37" t="s">
        <v>1716</v>
      </c>
      <c r="C692" s="44">
        <v>850</v>
      </c>
      <c r="D692" s="45" t="s">
        <v>1717</v>
      </c>
      <c r="E692" s="37" t="s">
        <v>227</v>
      </c>
      <c r="F692" s="37" t="s">
        <v>20</v>
      </c>
      <c r="G692" s="37"/>
      <c r="H692" s="43"/>
      <c r="I692" s="37"/>
      <c r="J692" s="43"/>
      <c r="K692" s="43"/>
      <c r="L692" s="26"/>
      <c r="M692" s="37"/>
      <c r="N692" s="23"/>
      <c r="AB692" s="35">
        <f t="shared" si="20"/>
        <v>1</v>
      </c>
      <c r="AC692" s="36">
        <f t="shared" si="21"/>
        <v>0</v>
      </c>
      <c r="AE692" s="40"/>
      <c r="AF692" s="40"/>
      <c r="AG692" s="40"/>
      <c r="AH692" s="40"/>
    </row>
    <row r="693" spans="1:34" s="34" customFormat="1" ht="12" customHeight="1" x14ac:dyDescent="0.25">
      <c r="A693" s="43">
        <v>41241</v>
      </c>
      <c r="B693" s="37" t="s">
        <v>1718</v>
      </c>
      <c r="C693" s="44">
        <v>851</v>
      </c>
      <c r="D693" s="45" t="s">
        <v>1719</v>
      </c>
      <c r="E693" s="37" t="s">
        <v>57</v>
      </c>
      <c r="F693" s="37" t="s">
        <v>106</v>
      </c>
      <c r="G693" s="37"/>
      <c r="H693" s="43"/>
      <c r="I693" s="37"/>
      <c r="J693" s="43"/>
      <c r="K693" s="43"/>
      <c r="L693" s="26"/>
      <c r="M693" s="37" t="s">
        <v>1720</v>
      </c>
      <c r="N693" s="23"/>
      <c r="AB693" s="35">
        <f t="shared" si="20"/>
        <v>1</v>
      </c>
      <c r="AC693" s="36">
        <f t="shared" si="21"/>
        <v>0</v>
      </c>
      <c r="AE693" s="40"/>
      <c r="AF693" s="40"/>
      <c r="AG693" s="40"/>
      <c r="AH693" s="40"/>
    </row>
    <row r="694" spans="1:34" s="34" customFormat="1" ht="12" customHeight="1" x14ac:dyDescent="0.25">
      <c r="A694" s="43">
        <v>41241</v>
      </c>
      <c r="B694" s="37" t="s">
        <v>69</v>
      </c>
      <c r="C694" s="44">
        <v>854</v>
      </c>
      <c r="D694" s="45" t="s">
        <v>1721</v>
      </c>
      <c r="E694" s="37" t="s">
        <v>33</v>
      </c>
      <c r="F694" s="37" t="s">
        <v>20</v>
      </c>
      <c r="G694" s="37"/>
      <c r="H694" s="43"/>
      <c r="I694" s="37"/>
      <c r="J694" s="43"/>
      <c r="K694" s="43"/>
      <c r="L694" s="26"/>
      <c r="M694" s="37"/>
      <c r="N694" s="23"/>
      <c r="AB694" s="35">
        <f t="shared" si="20"/>
        <v>3</v>
      </c>
      <c r="AC694" s="36">
        <f t="shared" si="21"/>
        <v>2</v>
      </c>
      <c r="AE694" s="40"/>
      <c r="AF694" s="40"/>
      <c r="AG694" s="40"/>
      <c r="AH694" s="40"/>
    </row>
    <row r="695" spans="1:34" s="34" customFormat="1" ht="12" customHeight="1" x14ac:dyDescent="0.25">
      <c r="A695" s="43">
        <v>41241</v>
      </c>
      <c r="B695" s="37" t="s">
        <v>1722</v>
      </c>
      <c r="C695" s="44">
        <v>856</v>
      </c>
      <c r="D695" s="45" t="s">
        <v>1723</v>
      </c>
      <c r="E695" s="37" t="s">
        <v>240</v>
      </c>
      <c r="F695" s="37" t="s">
        <v>20</v>
      </c>
      <c r="G695" s="37"/>
      <c r="H695" s="43">
        <v>41304</v>
      </c>
      <c r="I695" s="37"/>
      <c r="J695" s="43"/>
      <c r="K695" s="43"/>
      <c r="L695" s="26"/>
      <c r="M695" s="37"/>
      <c r="N695" s="23"/>
      <c r="AB695" s="35">
        <f t="shared" si="20"/>
        <v>2</v>
      </c>
      <c r="AC695" s="36">
        <f t="shared" si="21"/>
        <v>1</v>
      </c>
      <c r="AE695" s="40"/>
      <c r="AF695" s="40"/>
      <c r="AG695" s="40"/>
      <c r="AH695" s="40"/>
    </row>
    <row r="696" spans="1:34" s="34" customFormat="1" ht="12" customHeight="1" x14ac:dyDescent="0.25">
      <c r="A696" s="43">
        <v>41241</v>
      </c>
      <c r="B696" s="37" t="s">
        <v>1724</v>
      </c>
      <c r="C696" s="44">
        <v>857</v>
      </c>
      <c r="D696" s="45" t="s">
        <v>1725</v>
      </c>
      <c r="E696" s="37" t="s">
        <v>240</v>
      </c>
      <c r="F696" s="37" t="s">
        <v>20</v>
      </c>
      <c r="G696" s="37"/>
      <c r="H696" s="43"/>
      <c r="I696" s="37"/>
      <c r="J696" s="43">
        <v>41270</v>
      </c>
      <c r="K696" s="43"/>
      <c r="L696" s="26"/>
      <c r="M696" s="37"/>
      <c r="N696" s="23"/>
      <c r="AB696" s="35">
        <f t="shared" si="20"/>
        <v>1</v>
      </c>
      <c r="AC696" s="36">
        <f t="shared" si="21"/>
        <v>0</v>
      </c>
      <c r="AE696" s="40"/>
      <c r="AF696" s="40"/>
      <c r="AG696" s="40"/>
      <c r="AH696" s="40"/>
    </row>
    <row r="697" spans="1:34" s="34" customFormat="1" ht="12" customHeight="1" x14ac:dyDescent="0.25">
      <c r="A697" s="43">
        <v>41241</v>
      </c>
      <c r="B697" s="37" t="s">
        <v>1726</v>
      </c>
      <c r="C697" s="44">
        <v>859</v>
      </c>
      <c r="D697" s="45" t="s">
        <v>1727</v>
      </c>
      <c r="E697" s="37" t="s">
        <v>240</v>
      </c>
      <c r="F697" s="37" t="s">
        <v>20</v>
      </c>
      <c r="G697" s="37"/>
      <c r="H697" s="43">
        <v>41311</v>
      </c>
      <c r="I697" s="37"/>
      <c r="J697" s="43"/>
      <c r="K697" s="43"/>
      <c r="L697" s="26"/>
      <c r="M697" s="37"/>
      <c r="N697" s="23"/>
      <c r="AB697" s="35">
        <f t="shared" si="20"/>
        <v>2</v>
      </c>
      <c r="AC697" s="36">
        <f t="shared" si="21"/>
        <v>1</v>
      </c>
      <c r="AE697" s="40"/>
      <c r="AF697" s="40"/>
      <c r="AG697" s="40"/>
      <c r="AH697" s="40"/>
    </row>
    <row r="698" spans="1:34" s="34" customFormat="1" ht="12" customHeight="1" x14ac:dyDescent="0.25">
      <c r="A698" s="43">
        <v>41241</v>
      </c>
      <c r="B698" s="37" t="s">
        <v>1728</v>
      </c>
      <c r="C698" s="44">
        <v>860</v>
      </c>
      <c r="D698" s="45" t="s">
        <v>1729</v>
      </c>
      <c r="E698" s="37" t="s">
        <v>227</v>
      </c>
      <c r="F698" s="37" t="s">
        <v>20</v>
      </c>
      <c r="G698" s="37"/>
      <c r="H698" s="43"/>
      <c r="I698" s="37"/>
      <c r="J698" s="43"/>
      <c r="K698" s="43" t="s">
        <v>151</v>
      </c>
      <c r="L698" s="26"/>
      <c r="M698" s="37"/>
      <c r="N698" s="23"/>
      <c r="AB698" s="35">
        <f t="shared" si="20"/>
        <v>1</v>
      </c>
      <c r="AC698" s="36">
        <f t="shared" si="21"/>
        <v>0</v>
      </c>
      <c r="AE698" s="40"/>
      <c r="AF698" s="40"/>
      <c r="AG698" s="40"/>
      <c r="AH698" s="40"/>
    </row>
    <row r="699" spans="1:34" s="34" customFormat="1" ht="12" customHeight="1" x14ac:dyDescent="0.25">
      <c r="A699" s="43">
        <v>41241</v>
      </c>
      <c r="B699" s="37" t="s">
        <v>1730</v>
      </c>
      <c r="C699" s="44">
        <v>861</v>
      </c>
      <c r="D699" s="45" t="s">
        <v>1731</v>
      </c>
      <c r="E699" s="37" t="s">
        <v>240</v>
      </c>
      <c r="F699" s="37" t="s">
        <v>106</v>
      </c>
      <c r="G699" s="37"/>
      <c r="H699" s="43"/>
      <c r="I699" s="37"/>
      <c r="J699" s="43">
        <v>41301</v>
      </c>
      <c r="K699" s="43"/>
      <c r="L699" s="26"/>
      <c r="M699" s="37"/>
      <c r="N699" s="23"/>
      <c r="AB699" s="35">
        <f t="shared" si="20"/>
        <v>1</v>
      </c>
      <c r="AC699" s="36">
        <f t="shared" si="21"/>
        <v>0</v>
      </c>
      <c r="AE699" s="40"/>
      <c r="AF699" s="40"/>
      <c r="AG699" s="40"/>
      <c r="AH699" s="40"/>
    </row>
    <row r="700" spans="1:34" s="34" customFormat="1" ht="12" customHeight="1" x14ac:dyDescent="0.25">
      <c r="A700" s="43">
        <v>41241</v>
      </c>
      <c r="B700" s="37" t="s">
        <v>1732</v>
      </c>
      <c r="C700" s="44">
        <v>862</v>
      </c>
      <c r="D700" s="45" t="s">
        <v>1733</v>
      </c>
      <c r="E700" s="37" t="s">
        <v>227</v>
      </c>
      <c r="F700" s="37" t="s">
        <v>20</v>
      </c>
      <c r="G700" s="37"/>
      <c r="H700" s="43"/>
      <c r="I700" s="37"/>
      <c r="J700" s="43"/>
      <c r="K700" s="43"/>
      <c r="L700" s="26"/>
      <c r="M700" s="37"/>
      <c r="N700" s="23"/>
      <c r="AB700" s="35">
        <f t="shared" si="20"/>
        <v>1</v>
      </c>
      <c r="AC700" s="36">
        <f t="shared" si="21"/>
        <v>0</v>
      </c>
      <c r="AE700" s="40"/>
      <c r="AF700" s="40"/>
      <c r="AG700" s="40"/>
      <c r="AH700" s="40"/>
    </row>
    <row r="701" spans="1:34" s="34" customFormat="1" ht="12" customHeight="1" x14ac:dyDescent="0.25">
      <c r="A701" s="43">
        <v>41241</v>
      </c>
      <c r="B701" s="37" t="s">
        <v>1734</v>
      </c>
      <c r="C701" s="44">
        <v>863</v>
      </c>
      <c r="D701" s="45" t="s">
        <v>1735</v>
      </c>
      <c r="E701" s="37" t="s">
        <v>57</v>
      </c>
      <c r="F701" s="37" t="s">
        <v>106</v>
      </c>
      <c r="G701" s="37"/>
      <c r="H701" s="43"/>
      <c r="I701" s="37"/>
      <c r="J701" s="43"/>
      <c r="K701" s="43"/>
      <c r="L701" s="26"/>
      <c r="M701" s="37" t="s">
        <v>1736</v>
      </c>
      <c r="N701" s="23"/>
      <c r="AB701" s="35">
        <f t="shared" si="20"/>
        <v>1</v>
      </c>
      <c r="AC701" s="36">
        <f t="shared" si="21"/>
        <v>0</v>
      </c>
      <c r="AE701" s="40"/>
      <c r="AF701" s="40"/>
      <c r="AG701" s="40"/>
      <c r="AH701" s="40"/>
    </row>
    <row r="702" spans="1:34" s="34" customFormat="1" ht="12" customHeight="1" x14ac:dyDescent="0.25">
      <c r="A702" s="43">
        <v>41241</v>
      </c>
      <c r="B702" s="37" t="s">
        <v>1737</v>
      </c>
      <c r="C702" s="44">
        <v>864</v>
      </c>
      <c r="D702" s="45" t="s">
        <v>1738</v>
      </c>
      <c r="E702" s="37" t="s">
        <v>86</v>
      </c>
      <c r="F702" s="37" t="s">
        <v>20</v>
      </c>
      <c r="G702" s="37"/>
      <c r="H702" s="43">
        <v>41303</v>
      </c>
      <c r="I702" s="37"/>
      <c r="J702" s="43"/>
      <c r="K702" s="43"/>
      <c r="L702" s="26"/>
      <c r="M702" s="37"/>
      <c r="N702" s="23"/>
      <c r="AB702" s="35">
        <f t="shared" si="20"/>
        <v>1</v>
      </c>
      <c r="AC702" s="36">
        <f t="shared" si="21"/>
        <v>0</v>
      </c>
      <c r="AE702" s="40"/>
      <c r="AF702" s="40"/>
      <c r="AG702" s="40"/>
      <c r="AH702" s="40"/>
    </row>
    <row r="703" spans="1:34" s="34" customFormat="1" ht="12" customHeight="1" x14ac:dyDescent="0.25">
      <c r="A703" s="43">
        <v>41241</v>
      </c>
      <c r="B703" s="37" t="s">
        <v>1739</v>
      </c>
      <c r="C703" s="44">
        <v>865</v>
      </c>
      <c r="D703" s="45" t="s">
        <v>1740</v>
      </c>
      <c r="E703" s="37" t="s">
        <v>60</v>
      </c>
      <c r="F703" s="37" t="s">
        <v>20</v>
      </c>
      <c r="G703" s="37"/>
      <c r="H703" s="43">
        <v>41333</v>
      </c>
      <c r="I703" s="37"/>
      <c r="J703" s="43"/>
      <c r="K703" s="43"/>
      <c r="L703" s="26"/>
      <c r="M703" s="37" t="s">
        <v>1741</v>
      </c>
      <c r="N703" s="23"/>
      <c r="AB703" s="35">
        <f t="shared" si="20"/>
        <v>1</v>
      </c>
      <c r="AC703" s="36">
        <f t="shared" si="21"/>
        <v>0</v>
      </c>
      <c r="AE703" s="40"/>
      <c r="AF703" s="40"/>
      <c r="AG703" s="40"/>
      <c r="AH703" s="40"/>
    </row>
    <row r="704" spans="1:34" s="34" customFormat="1" ht="12" customHeight="1" x14ac:dyDescent="0.25">
      <c r="A704" s="43">
        <v>41241</v>
      </c>
      <c r="B704" s="37" t="s">
        <v>1742</v>
      </c>
      <c r="C704" s="44">
        <v>866</v>
      </c>
      <c r="D704" s="45" t="s">
        <v>1743</v>
      </c>
      <c r="E704" s="37" t="s">
        <v>79</v>
      </c>
      <c r="F704" s="37" t="s">
        <v>20</v>
      </c>
      <c r="G704" s="37"/>
      <c r="H704" s="43">
        <v>41303</v>
      </c>
      <c r="I704" s="37"/>
      <c r="J704" s="43"/>
      <c r="K704" s="43"/>
      <c r="L704" s="26"/>
      <c r="M704" s="37"/>
      <c r="N704" s="23"/>
      <c r="AB704" s="35">
        <f t="shared" si="20"/>
        <v>1</v>
      </c>
      <c r="AC704" s="36">
        <f t="shared" si="21"/>
        <v>0</v>
      </c>
      <c r="AE704" s="40"/>
      <c r="AF704" s="40"/>
      <c r="AG704" s="40"/>
      <c r="AH704" s="40"/>
    </row>
    <row r="705" spans="1:34" s="34" customFormat="1" ht="12" customHeight="1" x14ac:dyDescent="0.25">
      <c r="A705" s="43">
        <v>41241</v>
      </c>
      <c r="B705" s="37" t="s">
        <v>1744</v>
      </c>
      <c r="C705" s="44">
        <v>867</v>
      </c>
      <c r="D705" s="45" t="s">
        <v>1745</v>
      </c>
      <c r="E705" s="37" t="s">
        <v>60</v>
      </c>
      <c r="F705" s="37" t="s">
        <v>20</v>
      </c>
      <c r="G705" s="37"/>
      <c r="H705" s="43"/>
      <c r="I705" s="37"/>
      <c r="J705" s="43"/>
      <c r="K705" s="43"/>
      <c r="L705" s="26"/>
      <c r="M705" s="37" t="s">
        <v>1746</v>
      </c>
      <c r="N705" s="23" t="s">
        <v>374</v>
      </c>
      <c r="AB705" s="35">
        <f t="shared" si="20"/>
        <v>1</v>
      </c>
      <c r="AC705" s="36">
        <f t="shared" si="21"/>
        <v>0</v>
      </c>
      <c r="AE705" s="40"/>
      <c r="AF705" s="40"/>
      <c r="AG705" s="40"/>
      <c r="AH705" s="40"/>
    </row>
    <row r="706" spans="1:34" s="34" customFormat="1" ht="12" customHeight="1" x14ac:dyDescent="0.25">
      <c r="A706" s="43">
        <v>41241</v>
      </c>
      <c r="B706" s="37" t="s">
        <v>1747</v>
      </c>
      <c r="C706" s="44">
        <v>868</v>
      </c>
      <c r="D706" s="45" t="s">
        <v>1748</v>
      </c>
      <c r="E706" s="37" t="s">
        <v>78</v>
      </c>
      <c r="F706" s="37" t="s">
        <v>106</v>
      </c>
      <c r="G706" s="37"/>
      <c r="H706" s="43"/>
      <c r="I706" s="37"/>
      <c r="J706" s="43"/>
      <c r="K706" s="43"/>
      <c r="L706" s="26"/>
      <c r="M706" s="37" t="s">
        <v>1749</v>
      </c>
      <c r="N706" s="23"/>
      <c r="AB706" s="35">
        <f t="shared" si="20"/>
        <v>1</v>
      </c>
      <c r="AC706" s="36">
        <f t="shared" si="21"/>
        <v>0</v>
      </c>
      <c r="AE706" s="40"/>
      <c r="AF706" s="40"/>
      <c r="AG706" s="40"/>
      <c r="AH706" s="40"/>
    </row>
    <row r="707" spans="1:34" s="34" customFormat="1" ht="12" customHeight="1" x14ac:dyDescent="0.25">
      <c r="A707" s="43">
        <v>41241</v>
      </c>
      <c r="B707" s="37" t="s">
        <v>1750</v>
      </c>
      <c r="C707" s="44">
        <v>869</v>
      </c>
      <c r="D707" s="45" t="s">
        <v>1751</v>
      </c>
      <c r="E707" s="37" t="s">
        <v>240</v>
      </c>
      <c r="F707" s="37" t="s">
        <v>20</v>
      </c>
      <c r="G707" s="37"/>
      <c r="H707" s="43">
        <v>41311</v>
      </c>
      <c r="I707" s="37"/>
      <c r="J707" s="43">
        <v>41305</v>
      </c>
      <c r="K707" s="43"/>
      <c r="L707" s="26"/>
      <c r="M707" s="37"/>
      <c r="N707" s="23" t="s">
        <v>374</v>
      </c>
      <c r="AB707" s="35">
        <f t="shared" si="20"/>
        <v>1</v>
      </c>
      <c r="AC707" s="36">
        <f t="shared" si="21"/>
        <v>0</v>
      </c>
      <c r="AE707" s="40"/>
      <c r="AF707" s="40"/>
      <c r="AG707" s="40"/>
      <c r="AH707" s="40"/>
    </row>
    <row r="708" spans="1:34" s="34" customFormat="1" ht="12" customHeight="1" x14ac:dyDescent="0.25">
      <c r="A708" s="43">
        <v>41241</v>
      </c>
      <c r="B708" s="37" t="s">
        <v>1752</v>
      </c>
      <c r="C708" s="44">
        <v>870</v>
      </c>
      <c r="D708" s="45" t="s">
        <v>1753</v>
      </c>
      <c r="E708" s="37" t="s">
        <v>227</v>
      </c>
      <c r="F708" s="37" t="s">
        <v>20</v>
      </c>
      <c r="G708" s="37"/>
      <c r="H708" s="43"/>
      <c r="I708" s="37"/>
      <c r="J708" s="43"/>
      <c r="K708" s="43"/>
      <c r="L708" s="26"/>
      <c r="M708" s="37"/>
      <c r="N708" s="23"/>
      <c r="AB708" s="35">
        <f t="shared" si="20"/>
        <v>1</v>
      </c>
      <c r="AC708" s="36">
        <f t="shared" si="21"/>
        <v>0</v>
      </c>
      <c r="AE708" s="40"/>
      <c r="AF708" s="40"/>
      <c r="AG708" s="40"/>
      <c r="AH708" s="40"/>
    </row>
    <row r="709" spans="1:34" s="34" customFormat="1" ht="12" customHeight="1" x14ac:dyDescent="0.25">
      <c r="A709" s="43">
        <v>41241</v>
      </c>
      <c r="B709" s="37" t="s">
        <v>1754</v>
      </c>
      <c r="C709" s="44">
        <v>871</v>
      </c>
      <c r="D709" s="45" t="s">
        <v>1755</v>
      </c>
      <c r="E709" s="37" t="s">
        <v>133</v>
      </c>
      <c r="F709" s="37" t="s">
        <v>106</v>
      </c>
      <c r="G709" s="37"/>
      <c r="H709" s="43"/>
      <c r="I709" s="37"/>
      <c r="J709" s="43"/>
      <c r="K709" s="43"/>
      <c r="L709" s="26"/>
      <c r="M709" s="37" t="s">
        <v>1756</v>
      </c>
      <c r="N709" s="23"/>
      <c r="AB709" s="35">
        <f t="shared" ref="AB709:AB772" si="22">C709-C708</f>
        <v>1</v>
      </c>
      <c r="AC709" s="36">
        <f t="shared" ref="AC709:AC772" si="23">AB709-1</f>
        <v>0</v>
      </c>
      <c r="AE709" s="40"/>
      <c r="AF709" s="40"/>
      <c r="AG709" s="40"/>
      <c r="AH709" s="40"/>
    </row>
    <row r="710" spans="1:34" s="34" customFormat="1" ht="12" customHeight="1" x14ac:dyDescent="0.25">
      <c r="A710" s="43">
        <v>41241</v>
      </c>
      <c r="B710" s="37" t="s">
        <v>1757</v>
      </c>
      <c r="C710" s="44">
        <v>872</v>
      </c>
      <c r="D710" s="45" t="s">
        <v>1758</v>
      </c>
      <c r="E710" s="37" t="s">
        <v>86</v>
      </c>
      <c r="F710" s="37" t="s">
        <v>20</v>
      </c>
      <c r="G710" s="37"/>
      <c r="H710" s="43"/>
      <c r="I710" s="37"/>
      <c r="J710" s="43"/>
      <c r="K710" s="43" t="s">
        <v>151</v>
      </c>
      <c r="L710" s="26"/>
      <c r="M710" s="37" t="s">
        <v>1759</v>
      </c>
      <c r="N710" s="23"/>
      <c r="AB710" s="35">
        <f t="shared" si="22"/>
        <v>1</v>
      </c>
      <c r="AC710" s="36">
        <f t="shared" si="23"/>
        <v>0</v>
      </c>
      <c r="AE710" s="40"/>
      <c r="AF710" s="40"/>
      <c r="AG710" s="40"/>
      <c r="AH710" s="40"/>
    </row>
    <row r="711" spans="1:34" s="34" customFormat="1" ht="12" customHeight="1" x14ac:dyDescent="0.25">
      <c r="A711" s="43">
        <v>41241</v>
      </c>
      <c r="B711" s="37" t="s">
        <v>1760</v>
      </c>
      <c r="C711" s="44">
        <v>873</v>
      </c>
      <c r="D711" s="45" t="s">
        <v>1761</v>
      </c>
      <c r="E711" s="37" t="s">
        <v>240</v>
      </c>
      <c r="F711" s="37" t="s">
        <v>20</v>
      </c>
      <c r="G711" s="37"/>
      <c r="H711" s="43"/>
      <c r="I711" s="37"/>
      <c r="J711" s="43"/>
      <c r="K711" s="43"/>
      <c r="L711" s="26"/>
      <c r="M711" s="37"/>
      <c r="N711" s="23"/>
      <c r="AB711" s="35">
        <f t="shared" si="22"/>
        <v>1</v>
      </c>
      <c r="AC711" s="36">
        <f t="shared" si="23"/>
        <v>0</v>
      </c>
      <c r="AE711" s="40"/>
      <c r="AF711" s="40"/>
      <c r="AG711" s="40"/>
      <c r="AH711" s="40"/>
    </row>
    <row r="712" spans="1:34" s="34" customFormat="1" ht="12" customHeight="1" x14ac:dyDescent="0.25">
      <c r="A712" s="43">
        <v>41241</v>
      </c>
      <c r="B712" s="37" t="s">
        <v>1762</v>
      </c>
      <c r="C712" s="44">
        <v>874</v>
      </c>
      <c r="D712" s="45" t="s">
        <v>1763</v>
      </c>
      <c r="E712" s="37" t="s">
        <v>38</v>
      </c>
      <c r="F712" s="37" t="s">
        <v>20</v>
      </c>
      <c r="G712" s="37"/>
      <c r="H712" s="43">
        <v>41375</v>
      </c>
      <c r="I712" s="37"/>
      <c r="J712" s="43"/>
      <c r="K712" s="43"/>
      <c r="L712" s="26"/>
      <c r="M712" s="37"/>
      <c r="N712" s="23"/>
      <c r="AB712" s="35">
        <f t="shared" si="22"/>
        <v>1</v>
      </c>
      <c r="AC712" s="36">
        <f t="shared" si="23"/>
        <v>0</v>
      </c>
      <c r="AE712" s="40"/>
      <c r="AF712" s="40"/>
      <c r="AG712" s="40"/>
      <c r="AH712" s="40"/>
    </row>
    <row r="713" spans="1:34" s="34" customFormat="1" ht="12" customHeight="1" x14ac:dyDescent="0.25">
      <c r="A713" s="43">
        <v>41241</v>
      </c>
      <c r="B713" s="37" t="s">
        <v>1764</v>
      </c>
      <c r="C713" s="44">
        <v>875</v>
      </c>
      <c r="D713" s="45" t="s">
        <v>1765</v>
      </c>
      <c r="E713" s="37" t="s">
        <v>38</v>
      </c>
      <c r="F713" s="37" t="s">
        <v>20</v>
      </c>
      <c r="G713" s="37"/>
      <c r="H713" s="43">
        <v>41325</v>
      </c>
      <c r="I713" s="37"/>
      <c r="J713" s="43"/>
      <c r="K713" s="43"/>
      <c r="L713" s="26"/>
      <c r="M713" s="37" t="s">
        <v>1766</v>
      </c>
      <c r="N713" s="23"/>
      <c r="AB713" s="35">
        <f t="shared" si="22"/>
        <v>1</v>
      </c>
      <c r="AC713" s="36">
        <f t="shared" si="23"/>
        <v>0</v>
      </c>
      <c r="AE713" s="40"/>
      <c r="AF713" s="40"/>
      <c r="AG713" s="40"/>
      <c r="AH713" s="40"/>
    </row>
    <row r="714" spans="1:34" s="34" customFormat="1" ht="12" customHeight="1" x14ac:dyDescent="0.25">
      <c r="A714" s="43">
        <v>41241</v>
      </c>
      <c r="B714" s="37" t="s">
        <v>1767</v>
      </c>
      <c r="C714" s="44">
        <v>877</v>
      </c>
      <c r="D714" s="45" t="s">
        <v>1768</v>
      </c>
      <c r="E714" s="37" t="s">
        <v>240</v>
      </c>
      <c r="F714" s="37" t="s">
        <v>20</v>
      </c>
      <c r="G714" s="37"/>
      <c r="H714" s="43"/>
      <c r="I714" s="37"/>
      <c r="J714" s="43"/>
      <c r="K714" s="43"/>
      <c r="L714" s="26"/>
      <c r="M714" s="37"/>
      <c r="N714" s="23"/>
      <c r="AB714" s="35">
        <f t="shared" si="22"/>
        <v>2</v>
      </c>
      <c r="AC714" s="36">
        <f t="shared" si="23"/>
        <v>1</v>
      </c>
      <c r="AE714" s="40"/>
      <c r="AF714" s="40"/>
      <c r="AG714" s="40"/>
      <c r="AH714" s="40"/>
    </row>
    <row r="715" spans="1:34" s="34" customFormat="1" ht="12" customHeight="1" x14ac:dyDescent="0.25">
      <c r="A715" s="43">
        <v>41241</v>
      </c>
      <c r="B715" s="37" t="s">
        <v>1769</v>
      </c>
      <c r="C715" s="44">
        <v>878</v>
      </c>
      <c r="D715" s="45" t="s">
        <v>1770</v>
      </c>
      <c r="E715" s="37" t="s">
        <v>38</v>
      </c>
      <c r="F715" s="37" t="s">
        <v>20</v>
      </c>
      <c r="G715" s="37"/>
      <c r="H715" s="43">
        <v>41334</v>
      </c>
      <c r="I715" s="37"/>
      <c r="J715" s="43"/>
      <c r="K715" s="43"/>
      <c r="L715" s="26"/>
      <c r="M715" s="37" t="s">
        <v>1771</v>
      </c>
      <c r="N715" s="23"/>
      <c r="AB715" s="35">
        <f t="shared" si="22"/>
        <v>1</v>
      </c>
      <c r="AC715" s="36">
        <f t="shared" si="23"/>
        <v>0</v>
      </c>
      <c r="AE715" s="40"/>
      <c r="AF715" s="40"/>
      <c r="AG715" s="40"/>
      <c r="AH715" s="40"/>
    </row>
    <row r="716" spans="1:34" s="34" customFormat="1" ht="12" customHeight="1" x14ac:dyDescent="0.25">
      <c r="A716" s="43">
        <v>41241</v>
      </c>
      <c r="B716" s="37" t="s">
        <v>1772</v>
      </c>
      <c r="C716" s="44">
        <v>879</v>
      </c>
      <c r="D716" s="45" t="s">
        <v>1773</v>
      </c>
      <c r="E716" s="37" t="s">
        <v>86</v>
      </c>
      <c r="F716" s="37" t="s">
        <v>20</v>
      </c>
      <c r="G716" s="37"/>
      <c r="H716" s="43">
        <v>41316</v>
      </c>
      <c r="I716" s="37"/>
      <c r="J716" s="43"/>
      <c r="K716" s="43"/>
      <c r="L716" s="26"/>
      <c r="M716" s="37" t="s">
        <v>1774</v>
      </c>
      <c r="N716" s="23"/>
      <c r="AB716" s="35">
        <f t="shared" si="22"/>
        <v>1</v>
      </c>
      <c r="AC716" s="36">
        <f t="shared" si="23"/>
        <v>0</v>
      </c>
      <c r="AE716" s="40"/>
      <c r="AF716" s="40"/>
      <c r="AG716" s="40"/>
      <c r="AH716" s="40"/>
    </row>
    <row r="717" spans="1:34" s="34" customFormat="1" ht="12" customHeight="1" x14ac:dyDescent="0.25">
      <c r="A717" s="43">
        <v>41241</v>
      </c>
      <c r="B717" s="37" t="s">
        <v>1775</v>
      </c>
      <c r="C717" s="44">
        <v>880</v>
      </c>
      <c r="D717" s="45" t="s">
        <v>1776</v>
      </c>
      <c r="E717" s="37" t="s">
        <v>79</v>
      </c>
      <c r="F717" s="37" t="s">
        <v>20</v>
      </c>
      <c r="G717" s="37"/>
      <c r="H717" s="43">
        <v>41344</v>
      </c>
      <c r="I717" s="37"/>
      <c r="J717" s="43"/>
      <c r="K717" s="43"/>
      <c r="L717" s="26"/>
      <c r="M717" s="37"/>
      <c r="N717" s="23"/>
      <c r="AB717" s="35">
        <f t="shared" si="22"/>
        <v>1</v>
      </c>
      <c r="AC717" s="36">
        <f t="shared" si="23"/>
        <v>0</v>
      </c>
      <c r="AE717" s="40"/>
      <c r="AF717" s="40"/>
      <c r="AG717" s="40"/>
      <c r="AH717" s="40"/>
    </row>
    <row r="718" spans="1:34" s="34" customFormat="1" ht="12" customHeight="1" x14ac:dyDescent="0.25">
      <c r="A718" s="43">
        <v>41241</v>
      </c>
      <c r="B718" s="37" t="s">
        <v>1777</v>
      </c>
      <c r="C718" s="44">
        <v>881</v>
      </c>
      <c r="D718" s="45" t="s">
        <v>1778</v>
      </c>
      <c r="E718" s="37" t="s">
        <v>79</v>
      </c>
      <c r="F718" s="37" t="s">
        <v>20</v>
      </c>
      <c r="G718" s="37"/>
      <c r="H718" s="43"/>
      <c r="I718" s="37"/>
      <c r="J718" s="43">
        <v>41304</v>
      </c>
      <c r="K718" s="43"/>
      <c r="L718" s="26"/>
      <c r="M718" s="37"/>
      <c r="N718" s="23"/>
      <c r="AB718" s="35">
        <f t="shared" si="22"/>
        <v>1</v>
      </c>
      <c r="AC718" s="36">
        <f t="shared" si="23"/>
        <v>0</v>
      </c>
      <c r="AE718" s="40"/>
      <c r="AF718" s="40"/>
      <c r="AG718" s="40"/>
      <c r="AH718" s="40"/>
    </row>
    <row r="719" spans="1:34" s="34" customFormat="1" ht="12" customHeight="1" x14ac:dyDescent="0.25">
      <c r="A719" s="43">
        <v>41241</v>
      </c>
      <c r="B719" s="37" t="s">
        <v>1779</v>
      </c>
      <c r="C719" s="44">
        <v>882</v>
      </c>
      <c r="D719" s="45" t="s">
        <v>1780</v>
      </c>
      <c r="E719" s="37" t="s">
        <v>1781</v>
      </c>
      <c r="F719" s="37" t="s">
        <v>20</v>
      </c>
      <c r="G719" s="37"/>
      <c r="H719" s="43">
        <v>41344</v>
      </c>
      <c r="I719" s="37"/>
      <c r="J719" s="43"/>
      <c r="K719" s="43"/>
      <c r="L719" s="26"/>
      <c r="M719" s="37"/>
      <c r="N719" s="23"/>
      <c r="AB719" s="35">
        <f t="shared" si="22"/>
        <v>1</v>
      </c>
      <c r="AC719" s="36">
        <f t="shared" si="23"/>
        <v>0</v>
      </c>
      <c r="AE719" s="40"/>
      <c r="AF719" s="40"/>
      <c r="AG719" s="40"/>
      <c r="AH719" s="40"/>
    </row>
    <row r="720" spans="1:34" s="34" customFormat="1" ht="12" customHeight="1" x14ac:dyDescent="0.25">
      <c r="A720" s="43">
        <v>41241</v>
      </c>
      <c r="B720" s="37" t="s">
        <v>1782</v>
      </c>
      <c r="C720" s="44">
        <v>884</v>
      </c>
      <c r="D720" s="45" t="s">
        <v>1783</v>
      </c>
      <c r="E720" s="37" t="s">
        <v>79</v>
      </c>
      <c r="F720" s="37" t="s">
        <v>20</v>
      </c>
      <c r="G720" s="37"/>
      <c r="H720" s="43"/>
      <c r="I720" s="37"/>
      <c r="J720" s="43">
        <v>41288</v>
      </c>
      <c r="K720" s="43"/>
      <c r="L720" s="26"/>
      <c r="M720" s="37"/>
      <c r="N720" s="23" t="s">
        <v>1148</v>
      </c>
      <c r="AB720" s="35">
        <f t="shared" si="22"/>
        <v>2</v>
      </c>
      <c r="AC720" s="36">
        <f t="shared" si="23"/>
        <v>1</v>
      </c>
      <c r="AE720" s="40"/>
      <c r="AF720" s="40"/>
      <c r="AG720" s="40"/>
      <c r="AH720" s="40"/>
    </row>
    <row r="721" spans="1:34" s="34" customFormat="1" ht="12" customHeight="1" x14ac:dyDescent="0.25">
      <c r="A721" s="43">
        <v>41241</v>
      </c>
      <c r="B721" s="37" t="s">
        <v>1784</v>
      </c>
      <c r="C721" s="44">
        <v>885</v>
      </c>
      <c r="D721" s="45" t="s">
        <v>1785</v>
      </c>
      <c r="E721" s="37" t="s">
        <v>79</v>
      </c>
      <c r="F721" s="37" t="s">
        <v>20</v>
      </c>
      <c r="G721" s="37"/>
      <c r="H721" s="43"/>
      <c r="I721" s="37"/>
      <c r="J721" s="43">
        <v>41291</v>
      </c>
      <c r="K721" s="43"/>
      <c r="L721" s="26"/>
      <c r="M721" s="37"/>
      <c r="N721" s="23"/>
      <c r="AB721" s="35">
        <f t="shared" si="22"/>
        <v>1</v>
      </c>
      <c r="AC721" s="36">
        <f t="shared" si="23"/>
        <v>0</v>
      </c>
      <c r="AE721" s="40"/>
      <c r="AF721" s="40"/>
      <c r="AG721" s="40"/>
      <c r="AH721" s="40"/>
    </row>
    <row r="722" spans="1:34" s="34" customFormat="1" ht="12" customHeight="1" x14ac:dyDescent="0.25">
      <c r="A722" s="43">
        <v>41241</v>
      </c>
      <c r="B722" s="37" t="s">
        <v>1786</v>
      </c>
      <c r="C722" s="44">
        <v>886</v>
      </c>
      <c r="D722" s="45" t="s">
        <v>1787</v>
      </c>
      <c r="E722" s="37" t="s">
        <v>86</v>
      </c>
      <c r="F722" s="37" t="s">
        <v>20</v>
      </c>
      <c r="G722" s="37"/>
      <c r="H722" s="43">
        <v>41276</v>
      </c>
      <c r="I722" s="37"/>
      <c r="J722" s="43"/>
      <c r="K722" s="43" t="s">
        <v>151</v>
      </c>
      <c r="L722" s="26"/>
      <c r="M722" s="37" t="s">
        <v>1788</v>
      </c>
      <c r="N722" s="23" t="s">
        <v>1148</v>
      </c>
      <c r="AB722" s="35">
        <f t="shared" si="22"/>
        <v>1</v>
      </c>
      <c r="AC722" s="36">
        <f t="shared" si="23"/>
        <v>0</v>
      </c>
      <c r="AE722" s="40"/>
      <c r="AF722" s="40"/>
      <c r="AG722" s="40"/>
      <c r="AH722" s="40"/>
    </row>
    <row r="723" spans="1:34" s="34" customFormat="1" ht="12" customHeight="1" x14ac:dyDescent="0.25">
      <c r="A723" s="43">
        <v>41241</v>
      </c>
      <c r="B723" s="37" t="s">
        <v>1789</v>
      </c>
      <c r="C723" s="44">
        <v>887</v>
      </c>
      <c r="D723" s="45" t="s">
        <v>1790</v>
      </c>
      <c r="E723" s="37" t="s">
        <v>45</v>
      </c>
      <c r="F723" s="37" t="s">
        <v>20</v>
      </c>
      <c r="G723" s="37"/>
      <c r="H723" s="43"/>
      <c r="I723" s="37"/>
      <c r="J723" s="43"/>
      <c r="K723" s="43"/>
      <c r="L723" s="26"/>
      <c r="M723" s="37" t="s">
        <v>1791</v>
      </c>
      <c r="N723" s="23"/>
      <c r="AB723" s="35">
        <f t="shared" si="22"/>
        <v>1</v>
      </c>
      <c r="AC723" s="36">
        <f t="shared" si="23"/>
        <v>0</v>
      </c>
      <c r="AE723" s="40"/>
      <c r="AF723" s="40"/>
      <c r="AG723" s="40"/>
      <c r="AH723" s="40"/>
    </row>
    <row r="724" spans="1:34" s="34" customFormat="1" ht="12" customHeight="1" x14ac:dyDescent="0.25">
      <c r="A724" s="43">
        <v>41241</v>
      </c>
      <c r="B724" s="37" t="s">
        <v>1792</v>
      </c>
      <c r="C724" s="44">
        <v>889</v>
      </c>
      <c r="D724" s="45" t="s">
        <v>1793</v>
      </c>
      <c r="E724" s="37" t="s">
        <v>86</v>
      </c>
      <c r="F724" s="37" t="s">
        <v>20</v>
      </c>
      <c r="G724" s="37"/>
      <c r="H724" s="43">
        <v>41287</v>
      </c>
      <c r="I724" s="37"/>
      <c r="J724" s="43"/>
      <c r="K724" s="43" t="s">
        <v>151</v>
      </c>
      <c r="L724" s="26"/>
      <c r="M724" s="37" t="s">
        <v>1794</v>
      </c>
      <c r="N724" s="23"/>
      <c r="AB724" s="35">
        <f t="shared" si="22"/>
        <v>2</v>
      </c>
      <c r="AC724" s="36">
        <f t="shared" si="23"/>
        <v>1</v>
      </c>
      <c r="AE724" s="40"/>
      <c r="AF724" s="40"/>
      <c r="AG724" s="40"/>
      <c r="AH724" s="40"/>
    </row>
    <row r="725" spans="1:34" s="34" customFormat="1" ht="12" customHeight="1" x14ac:dyDescent="0.25">
      <c r="A725" s="43">
        <v>41241</v>
      </c>
      <c r="B725" s="37" t="s">
        <v>1795</v>
      </c>
      <c r="C725" s="44">
        <v>893</v>
      </c>
      <c r="D725" s="45" t="s">
        <v>1796</v>
      </c>
      <c r="E725" s="37" t="s">
        <v>45</v>
      </c>
      <c r="F725" s="37" t="s">
        <v>20</v>
      </c>
      <c r="G725" s="37"/>
      <c r="H725" s="43">
        <v>41287</v>
      </c>
      <c r="I725" s="37"/>
      <c r="J725" s="43"/>
      <c r="K725" s="43"/>
      <c r="L725" s="26"/>
      <c r="M725" s="37" t="s">
        <v>1797</v>
      </c>
      <c r="N725" s="23"/>
      <c r="AB725" s="35">
        <f t="shared" si="22"/>
        <v>4</v>
      </c>
      <c r="AC725" s="36">
        <f t="shared" si="23"/>
        <v>3</v>
      </c>
      <c r="AE725" s="40"/>
      <c r="AF725" s="40"/>
      <c r="AG725" s="40"/>
      <c r="AH725" s="40"/>
    </row>
    <row r="726" spans="1:34" s="34" customFormat="1" ht="12" customHeight="1" x14ac:dyDescent="0.25">
      <c r="A726" s="43">
        <v>41241</v>
      </c>
      <c r="B726" s="37" t="s">
        <v>1798</v>
      </c>
      <c r="C726" s="44">
        <v>894</v>
      </c>
      <c r="D726" s="45" t="s">
        <v>1799</v>
      </c>
      <c r="E726" s="37" t="s">
        <v>60</v>
      </c>
      <c r="F726" s="37" t="s">
        <v>20</v>
      </c>
      <c r="G726" s="37"/>
      <c r="H726" s="43">
        <v>41318</v>
      </c>
      <c r="I726" s="37"/>
      <c r="J726" s="43"/>
      <c r="K726" s="43"/>
      <c r="L726" s="26"/>
      <c r="M726" s="37"/>
      <c r="N726" s="23"/>
      <c r="AB726" s="35">
        <f t="shared" si="22"/>
        <v>1</v>
      </c>
      <c r="AC726" s="36">
        <f t="shared" si="23"/>
        <v>0</v>
      </c>
      <c r="AE726" s="40"/>
      <c r="AF726" s="40"/>
      <c r="AG726" s="40"/>
      <c r="AH726" s="40"/>
    </row>
    <row r="727" spans="1:34" s="34" customFormat="1" ht="12" customHeight="1" x14ac:dyDescent="0.25">
      <c r="A727" s="43">
        <v>41241</v>
      </c>
      <c r="B727" s="37" t="s">
        <v>1800</v>
      </c>
      <c r="C727" s="44">
        <v>896</v>
      </c>
      <c r="D727" s="45" t="s">
        <v>1801</v>
      </c>
      <c r="E727" s="37" t="s">
        <v>179</v>
      </c>
      <c r="F727" s="37" t="s">
        <v>106</v>
      </c>
      <c r="G727" s="37"/>
      <c r="H727" s="43"/>
      <c r="I727" s="37"/>
      <c r="J727" s="43"/>
      <c r="K727" s="43"/>
      <c r="L727" s="26"/>
      <c r="M727" s="37" t="s">
        <v>1802</v>
      </c>
      <c r="N727" s="23"/>
      <c r="AB727" s="35">
        <f t="shared" si="22"/>
        <v>2</v>
      </c>
      <c r="AC727" s="36">
        <f t="shared" si="23"/>
        <v>1</v>
      </c>
      <c r="AE727" s="40"/>
      <c r="AF727" s="40"/>
      <c r="AG727" s="40"/>
      <c r="AH727" s="40"/>
    </row>
    <row r="728" spans="1:34" s="34" customFormat="1" ht="12" customHeight="1" x14ac:dyDescent="0.25">
      <c r="A728" s="43">
        <v>41241</v>
      </c>
      <c r="B728" s="37" t="s">
        <v>1803</v>
      </c>
      <c r="C728" s="44">
        <v>897</v>
      </c>
      <c r="D728" s="45" t="s">
        <v>1804</v>
      </c>
      <c r="E728" s="37" t="s">
        <v>26</v>
      </c>
      <c r="F728" s="37" t="s">
        <v>106</v>
      </c>
      <c r="G728" s="37"/>
      <c r="H728" s="43"/>
      <c r="I728" s="37"/>
      <c r="J728" s="43"/>
      <c r="K728" s="43" t="s">
        <v>151</v>
      </c>
      <c r="L728" s="26"/>
      <c r="M728" s="37"/>
      <c r="N728" s="23"/>
      <c r="AB728" s="35">
        <f t="shared" si="22"/>
        <v>1</v>
      </c>
      <c r="AC728" s="36">
        <f t="shared" si="23"/>
        <v>0</v>
      </c>
      <c r="AE728" s="40"/>
      <c r="AF728" s="40"/>
      <c r="AG728" s="40"/>
      <c r="AH728" s="40"/>
    </row>
    <row r="729" spans="1:34" s="34" customFormat="1" ht="12" customHeight="1" x14ac:dyDescent="0.25">
      <c r="A729" s="43">
        <v>41241</v>
      </c>
      <c r="B729" s="37" t="s">
        <v>1805</v>
      </c>
      <c r="C729" s="44">
        <v>898</v>
      </c>
      <c r="D729" s="45" t="s">
        <v>1806</v>
      </c>
      <c r="E729" s="37" t="s">
        <v>179</v>
      </c>
      <c r="F729" s="37" t="s">
        <v>106</v>
      </c>
      <c r="G729" s="37"/>
      <c r="H729" s="43"/>
      <c r="I729" s="37"/>
      <c r="J729" s="43"/>
      <c r="K729" s="43"/>
      <c r="L729" s="26"/>
      <c r="M729" s="37" t="s">
        <v>1807</v>
      </c>
      <c r="N729" s="23"/>
      <c r="AB729" s="35">
        <f t="shared" si="22"/>
        <v>1</v>
      </c>
      <c r="AC729" s="36">
        <f t="shared" si="23"/>
        <v>0</v>
      </c>
      <c r="AE729" s="40"/>
      <c r="AF729" s="40"/>
      <c r="AG729" s="40"/>
      <c r="AH729" s="40"/>
    </row>
    <row r="730" spans="1:34" s="34" customFormat="1" ht="12" customHeight="1" x14ac:dyDescent="0.25">
      <c r="A730" s="43">
        <v>41241</v>
      </c>
      <c r="B730" s="37" t="s">
        <v>1808</v>
      </c>
      <c r="C730" s="44">
        <v>899</v>
      </c>
      <c r="D730" s="45" t="s">
        <v>1809</v>
      </c>
      <c r="E730" s="37" t="s">
        <v>60</v>
      </c>
      <c r="F730" s="37" t="s">
        <v>106</v>
      </c>
      <c r="G730" s="37"/>
      <c r="H730" s="43"/>
      <c r="I730" s="37"/>
      <c r="J730" s="43"/>
      <c r="K730" s="43"/>
      <c r="L730" s="26"/>
      <c r="M730" s="37" t="s">
        <v>1810</v>
      </c>
      <c r="N730" s="23"/>
      <c r="AB730" s="35">
        <f t="shared" si="22"/>
        <v>1</v>
      </c>
      <c r="AC730" s="36">
        <f t="shared" si="23"/>
        <v>0</v>
      </c>
      <c r="AE730" s="40"/>
      <c r="AF730" s="40"/>
      <c r="AG730" s="40"/>
      <c r="AH730" s="40"/>
    </row>
    <row r="731" spans="1:34" s="34" customFormat="1" ht="12" customHeight="1" x14ac:dyDescent="0.25">
      <c r="A731" s="43">
        <v>41241</v>
      </c>
      <c r="B731" s="37" t="s">
        <v>1811</v>
      </c>
      <c r="C731" s="44">
        <v>900</v>
      </c>
      <c r="D731" s="45" t="s">
        <v>1812</v>
      </c>
      <c r="E731" s="37" t="s">
        <v>179</v>
      </c>
      <c r="F731" s="37" t="s">
        <v>20</v>
      </c>
      <c r="G731" s="37"/>
      <c r="H731" s="43"/>
      <c r="I731" s="37"/>
      <c r="J731" s="43"/>
      <c r="K731" s="43"/>
      <c r="L731" s="26"/>
      <c r="M731" s="37"/>
      <c r="N731" s="23"/>
      <c r="AB731" s="35">
        <f t="shared" si="22"/>
        <v>1</v>
      </c>
      <c r="AC731" s="36">
        <f t="shared" si="23"/>
        <v>0</v>
      </c>
      <c r="AE731" s="40"/>
      <c r="AF731" s="40"/>
      <c r="AG731" s="40"/>
      <c r="AH731" s="40"/>
    </row>
    <row r="732" spans="1:34" s="34" customFormat="1" ht="12" customHeight="1" x14ac:dyDescent="0.25">
      <c r="A732" s="43">
        <v>41241</v>
      </c>
      <c r="B732" s="37" t="s">
        <v>1813</v>
      </c>
      <c r="C732" s="44">
        <v>902</v>
      </c>
      <c r="D732" s="45" t="s">
        <v>1814</v>
      </c>
      <c r="E732" s="37" t="s">
        <v>23</v>
      </c>
      <c r="F732" s="37" t="s">
        <v>20</v>
      </c>
      <c r="G732" s="37"/>
      <c r="H732" s="43">
        <v>41283</v>
      </c>
      <c r="I732" s="37"/>
      <c r="J732" s="43"/>
      <c r="K732" s="43" t="s">
        <v>151</v>
      </c>
      <c r="L732" s="26"/>
      <c r="M732" s="37" t="s">
        <v>1815</v>
      </c>
      <c r="N732" s="23"/>
      <c r="AB732" s="35">
        <f t="shared" si="22"/>
        <v>2</v>
      </c>
      <c r="AC732" s="36">
        <f t="shared" si="23"/>
        <v>1</v>
      </c>
      <c r="AE732" s="40"/>
      <c r="AF732" s="40"/>
      <c r="AG732" s="40"/>
      <c r="AH732" s="40"/>
    </row>
    <row r="733" spans="1:34" s="34" customFormat="1" ht="12" customHeight="1" x14ac:dyDescent="0.25">
      <c r="A733" s="43">
        <v>41241</v>
      </c>
      <c r="B733" s="37" t="s">
        <v>1816</v>
      </c>
      <c r="C733" s="44">
        <v>903</v>
      </c>
      <c r="D733" s="45" t="s">
        <v>1817</v>
      </c>
      <c r="E733" s="37" t="s">
        <v>109</v>
      </c>
      <c r="F733" s="37" t="s">
        <v>20</v>
      </c>
      <c r="G733" s="37"/>
      <c r="H733" s="43"/>
      <c r="I733" s="37"/>
      <c r="J733" s="43"/>
      <c r="K733" s="43"/>
      <c r="L733" s="26"/>
      <c r="M733" s="37" t="s">
        <v>1818</v>
      </c>
      <c r="N733" s="23" t="s">
        <v>1819</v>
      </c>
      <c r="AB733" s="35">
        <f t="shared" si="22"/>
        <v>1</v>
      </c>
      <c r="AC733" s="36">
        <f t="shared" si="23"/>
        <v>0</v>
      </c>
      <c r="AE733" s="40"/>
      <c r="AF733" s="40"/>
      <c r="AG733" s="40"/>
      <c r="AH733" s="40"/>
    </row>
    <row r="734" spans="1:34" s="34" customFormat="1" ht="12" customHeight="1" x14ac:dyDescent="0.25">
      <c r="A734" s="43">
        <v>41241</v>
      </c>
      <c r="B734" s="37" t="s">
        <v>1820</v>
      </c>
      <c r="C734" s="44">
        <v>904</v>
      </c>
      <c r="D734" s="45" t="s">
        <v>1821</v>
      </c>
      <c r="E734" s="37" t="s">
        <v>98</v>
      </c>
      <c r="F734" s="37" t="s">
        <v>20</v>
      </c>
      <c r="G734" s="37"/>
      <c r="H734" s="43"/>
      <c r="I734" s="37"/>
      <c r="J734" s="43"/>
      <c r="K734" s="43"/>
      <c r="L734" s="26"/>
      <c r="M734" s="37" t="s">
        <v>1822</v>
      </c>
      <c r="N734" s="23"/>
      <c r="AB734" s="35">
        <f t="shared" si="22"/>
        <v>1</v>
      </c>
      <c r="AC734" s="36">
        <f t="shared" si="23"/>
        <v>0</v>
      </c>
      <c r="AE734" s="40"/>
      <c r="AF734" s="40"/>
      <c r="AG734" s="40"/>
      <c r="AH734" s="40"/>
    </row>
    <row r="735" spans="1:34" s="34" customFormat="1" ht="12" customHeight="1" x14ac:dyDescent="0.25">
      <c r="A735" s="43">
        <v>41241</v>
      </c>
      <c r="B735" s="37" t="s">
        <v>1823</v>
      </c>
      <c r="C735" s="44">
        <v>905</v>
      </c>
      <c r="D735" s="45" t="s">
        <v>1824</v>
      </c>
      <c r="E735" s="37" t="s">
        <v>86</v>
      </c>
      <c r="F735" s="37" t="s">
        <v>20</v>
      </c>
      <c r="G735" s="37"/>
      <c r="H735" s="43"/>
      <c r="I735" s="37"/>
      <c r="J735" s="43"/>
      <c r="K735" s="43"/>
      <c r="L735" s="26"/>
      <c r="M735" s="37" t="s">
        <v>1825</v>
      </c>
      <c r="N735" s="23"/>
      <c r="AB735" s="35">
        <f t="shared" si="22"/>
        <v>1</v>
      </c>
      <c r="AC735" s="36">
        <f t="shared" si="23"/>
        <v>0</v>
      </c>
      <c r="AE735" s="40"/>
      <c r="AF735" s="40"/>
      <c r="AG735" s="40"/>
      <c r="AH735" s="40"/>
    </row>
    <row r="736" spans="1:34" s="34" customFormat="1" ht="12" customHeight="1" x14ac:dyDescent="0.25">
      <c r="A736" s="43">
        <v>41241</v>
      </c>
      <c r="B736" s="37" t="s">
        <v>1826</v>
      </c>
      <c r="C736" s="44">
        <v>906</v>
      </c>
      <c r="D736" s="45" t="s">
        <v>1827</v>
      </c>
      <c r="E736" s="37" t="s">
        <v>45</v>
      </c>
      <c r="F736" s="37" t="s">
        <v>20</v>
      </c>
      <c r="G736" s="37"/>
      <c r="H736" s="43">
        <v>41367</v>
      </c>
      <c r="I736" s="37"/>
      <c r="J736" s="43"/>
      <c r="K736" s="43"/>
      <c r="L736" s="26"/>
      <c r="M736" s="37" t="s">
        <v>1828</v>
      </c>
      <c r="N736" s="23"/>
      <c r="AB736" s="35">
        <f t="shared" si="22"/>
        <v>1</v>
      </c>
      <c r="AC736" s="36">
        <f t="shared" si="23"/>
        <v>0</v>
      </c>
      <c r="AE736" s="40"/>
      <c r="AF736" s="40"/>
      <c r="AG736" s="40"/>
      <c r="AH736" s="40"/>
    </row>
    <row r="737" spans="1:34" s="34" customFormat="1" ht="24" customHeight="1" x14ac:dyDescent="0.25">
      <c r="A737" s="43">
        <v>41241</v>
      </c>
      <c r="B737" s="37" t="s">
        <v>1829</v>
      </c>
      <c r="C737" s="44">
        <v>907</v>
      </c>
      <c r="D737" s="45" t="s">
        <v>1830</v>
      </c>
      <c r="E737" s="37" t="s">
        <v>127</v>
      </c>
      <c r="F737" s="37" t="s">
        <v>20</v>
      </c>
      <c r="G737" s="37"/>
      <c r="H737" s="43"/>
      <c r="I737" s="37"/>
      <c r="J737" s="43"/>
      <c r="K737" s="43"/>
      <c r="L737" s="26"/>
      <c r="M737" s="37"/>
      <c r="N737" s="23" t="s">
        <v>1148</v>
      </c>
      <c r="AB737" s="35">
        <f t="shared" si="22"/>
        <v>1</v>
      </c>
      <c r="AC737" s="36">
        <f t="shared" si="23"/>
        <v>0</v>
      </c>
      <c r="AE737" s="40"/>
      <c r="AF737" s="40"/>
      <c r="AG737" s="40"/>
      <c r="AH737" s="40"/>
    </row>
    <row r="738" spans="1:34" s="34" customFormat="1" ht="12" customHeight="1" x14ac:dyDescent="0.25">
      <c r="A738" s="43">
        <v>41241</v>
      </c>
      <c r="B738" s="37" t="s">
        <v>1831</v>
      </c>
      <c r="C738" s="44">
        <v>908</v>
      </c>
      <c r="D738" s="45" t="s">
        <v>1832</v>
      </c>
      <c r="E738" s="37" t="s">
        <v>60</v>
      </c>
      <c r="F738" s="37" t="s">
        <v>20</v>
      </c>
      <c r="G738" s="37"/>
      <c r="H738" s="43"/>
      <c r="I738" s="37"/>
      <c r="J738" s="43"/>
      <c r="K738" s="43"/>
      <c r="L738" s="26"/>
      <c r="M738" s="37" t="s">
        <v>1833</v>
      </c>
      <c r="N738" s="23"/>
      <c r="AB738" s="35">
        <f t="shared" si="22"/>
        <v>1</v>
      </c>
      <c r="AC738" s="36">
        <f t="shared" si="23"/>
        <v>0</v>
      </c>
      <c r="AE738" s="40"/>
      <c r="AF738" s="40"/>
      <c r="AG738" s="40"/>
      <c r="AH738" s="40"/>
    </row>
    <row r="739" spans="1:34" s="34" customFormat="1" ht="12" customHeight="1" x14ac:dyDescent="0.25">
      <c r="A739" s="43">
        <v>41241</v>
      </c>
      <c r="B739" s="37" t="s">
        <v>1834</v>
      </c>
      <c r="C739" s="44">
        <v>909</v>
      </c>
      <c r="D739" s="45" t="s">
        <v>1835</v>
      </c>
      <c r="E739" s="37" t="s">
        <v>45</v>
      </c>
      <c r="F739" s="37" t="s">
        <v>20</v>
      </c>
      <c r="G739" s="37"/>
      <c r="H739" s="43">
        <v>41302</v>
      </c>
      <c r="I739" s="37"/>
      <c r="J739" s="43"/>
      <c r="K739" s="43"/>
      <c r="L739" s="26"/>
      <c r="M739" s="37" t="s">
        <v>1836</v>
      </c>
      <c r="N739" s="23"/>
      <c r="AB739" s="35">
        <f t="shared" si="22"/>
        <v>1</v>
      </c>
      <c r="AC739" s="36">
        <f t="shared" si="23"/>
        <v>0</v>
      </c>
      <c r="AE739" s="40"/>
      <c r="AF739" s="40"/>
      <c r="AG739" s="40"/>
      <c r="AH739" s="40"/>
    </row>
    <row r="740" spans="1:34" s="34" customFormat="1" ht="12" customHeight="1" x14ac:dyDescent="0.25">
      <c r="A740" s="43">
        <v>41241</v>
      </c>
      <c r="B740" s="37" t="s">
        <v>1837</v>
      </c>
      <c r="C740" s="44">
        <v>910</v>
      </c>
      <c r="D740" s="45" t="s">
        <v>1838</v>
      </c>
      <c r="E740" s="37" t="s">
        <v>120</v>
      </c>
      <c r="F740" s="37" t="s">
        <v>20</v>
      </c>
      <c r="G740" s="37"/>
      <c r="H740" s="43"/>
      <c r="I740" s="37"/>
      <c r="J740" s="43"/>
      <c r="K740" s="43"/>
      <c r="L740" s="26"/>
      <c r="M740" s="37" t="s">
        <v>1839</v>
      </c>
      <c r="N740" s="23" t="s">
        <v>65</v>
      </c>
      <c r="AB740" s="35">
        <f t="shared" si="22"/>
        <v>1</v>
      </c>
      <c r="AC740" s="36">
        <f t="shared" si="23"/>
        <v>0</v>
      </c>
      <c r="AE740" s="40"/>
      <c r="AF740" s="40"/>
      <c r="AG740" s="40"/>
      <c r="AH740" s="40"/>
    </row>
    <row r="741" spans="1:34" s="34" customFormat="1" ht="12" customHeight="1" x14ac:dyDescent="0.25">
      <c r="A741" s="43">
        <v>41241</v>
      </c>
      <c r="B741" s="37" t="s">
        <v>1840</v>
      </c>
      <c r="C741" s="44">
        <v>911</v>
      </c>
      <c r="D741" s="45" t="s">
        <v>1841</v>
      </c>
      <c r="E741" s="37" t="s">
        <v>57</v>
      </c>
      <c r="F741" s="37" t="s">
        <v>20</v>
      </c>
      <c r="G741" s="37"/>
      <c r="H741" s="43"/>
      <c r="I741" s="37"/>
      <c r="J741" s="43"/>
      <c r="K741" s="43" t="s">
        <v>151</v>
      </c>
      <c r="L741" s="26"/>
      <c r="M741" s="37" t="s">
        <v>1842</v>
      </c>
      <c r="N741" s="23"/>
      <c r="AB741" s="35">
        <f t="shared" si="22"/>
        <v>1</v>
      </c>
      <c r="AC741" s="36">
        <f t="shared" si="23"/>
        <v>0</v>
      </c>
      <c r="AE741" s="40"/>
      <c r="AF741" s="40"/>
      <c r="AG741" s="40"/>
      <c r="AH741" s="40"/>
    </row>
    <row r="742" spans="1:34" s="34" customFormat="1" ht="12" customHeight="1" x14ac:dyDescent="0.25">
      <c r="A742" s="43">
        <v>41241</v>
      </c>
      <c r="B742" s="53" t="s">
        <v>1843</v>
      </c>
      <c r="C742" s="44">
        <v>912</v>
      </c>
      <c r="D742" s="45" t="s">
        <v>1844</v>
      </c>
      <c r="E742" s="37" t="s">
        <v>26</v>
      </c>
      <c r="F742" s="37" t="s">
        <v>20</v>
      </c>
      <c r="G742" s="37"/>
      <c r="H742" s="43"/>
      <c r="I742" s="37"/>
      <c r="J742" s="43"/>
      <c r="K742" s="43"/>
      <c r="L742" s="26"/>
      <c r="M742" s="37"/>
      <c r="N742" s="23"/>
      <c r="AB742" s="35">
        <f t="shared" si="22"/>
        <v>1</v>
      </c>
      <c r="AC742" s="36">
        <f t="shared" si="23"/>
        <v>0</v>
      </c>
      <c r="AE742" s="40"/>
      <c r="AF742" s="40"/>
      <c r="AG742" s="40"/>
      <c r="AH742" s="40"/>
    </row>
    <row r="743" spans="1:34" s="34" customFormat="1" ht="12" customHeight="1" x14ac:dyDescent="0.25">
      <c r="A743" s="43">
        <v>41241</v>
      </c>
      <c r="B743" s="37" t="s">
        <v>1845</v>
      </c>
      <c r="C743" s="44">
        <v>913</v>
      </c>
      <c r="D743" s="45" t="s">
        <v>1846</v>
      </c>
      <c r="E743" s="37" t="s">
        <v>120</v>
      </c>
      <c r="F743" s="37" t="s">
        <v>20</v>
      </c>
      <c r="G743" s="37"/>
      <c r="H743" s="43">
        <v>41368</v>
      </c>
      <c r="I743" s="37"/>
      <c r="J743" s="43"/>
      <c r="K743" s="43"/>
      <c r="L743" s="26"/>
      <c r="M743" s="37" t="s">
        <v>1847</v>
      </c>
      <c r="N743" s="23" t="s">
        <v>1148</v>
      </c>
      <c r="AB743" s="35">
        <f t="shared" si="22"/>
        <v>1</v>
      </c>
      <c r="AC743" s="36">
        <f t="shared" si="23"/>
        <v>0</v>
      </c>
      <c r="AE743" s="40"/>
      <c r="AF743" s="40"/>
      <c r="AG743" s="40"/>
      <c r="AH743" s="40"/>
    </row>
    <row r="744" spans="1:34" s="34" customFormat="1" ht="12" customHeight="1" x14ac:dyDescent="0.25">
      <c r="A744" s="43">
        <v>41241</v>
      </c>
      <c r="B744" s="37" t="s">
        <v>1848</v>
      </c>
      <c r="C744" s="44">
        <v>914</v>
      </c>
      <c r="D744" s="45" t="s">
        <v>1849</v>
      </c>
      <c r="E744" s="37" t="s">
        <v>26</v>
      </c>
      <c r="F744" s="37" t="s">
        <v>20</v>
      </c>
      <c r="G744" s="37"/>
      <c r="H744" s="43"/>
      <c r="I744" s="37"/>
      <c r="J744" s="43"/>
      <c r="K744" s="43"/>
      <c r="L744" s="26"/>
      <c r="M744" s="37" t="s">
        <v>1850</v>
      </c>
      <c r="N744" s="23"/>
      <c r="AB744" s="35">
        <f t="shared" si="22"/>
        <v>1</v>
      </c>
      <c r="AC744" s="36">
        <f t="shared" si="23"/>
        <v>0</v>
      </c>
      <c r="AE744" s="40"/>
      <c r="AF744" s="40"/>
      <c r="AG744" s="40"/>
      <c r="AH744" s="40"/>
    </row>
    <row r="745" spans="1:34" s="34" customFormat="1" ht="12" customHeight="1" x14ac:dyDescent="0.25">
      <c r="A745" s="43">
        <v>41241</v>
      </c>
      <c r="B745" s="37" t="s">
        <v>1851</v>
      </c>
      <c r="C745" s="44">
        <v>915</v>
      </c>
      <c r="D745" s="45" t="s">
        <v>1852</v>
      </c>
      <c r="E745" s="37" t="s">
        <v>45</v>
      </c>
      <c r="F745" s="37" t="s">
        <v>20</v>
      </c>
      <c r="G745" s="37"/>
      <c r="H745" s="43"/>
      <c r="I745" s="37"/>
      <c r="J745" s="43"/>
      <c r="K745" s="43"/>
      <c r="L745" s="26"/>
      <c r="M745" s="37" t="s">
        <v>1853</v>
      </c>
      <c r="N745" s="23"/>
      <c r="AB745" s="35">
        <f t="shared" si="22"/>
        <v>1</v>
      </c>
      <c r="AC745" s="36">
        <f t="shared" si="23"/>
        <v>0</v>
      </c>
      <c r="AE745" s="40"/>
      <c r="AF745" s="40"/>
      <c r="AG745" s="40"/>
      <c r="AH745" s="40"/>
    </row>
    <row r="746" spans="1:34" s="34" customFormat="1" ht="12" customHeight="1" x14ac:dyDescent="0.25">
      <c r="A746" s="43">
        <v>41241</v>
      </c>
      <c r="B746" s="37" t="s">
        <v>1854</v>
      </c>
      <c r="C746" s="44">
        <v>916</v>
      </c>
      <c r="D746" s="45" t="s">
        <v>1855</v>
      </c>
      <c r="E746" s="37" t="s">
        <v>57</v>
      </c>
      <c r="F746" s="37" t="s">
        <v>20</v>
      </c>
      <c r="G746" s="37"/>
      <c r="H746" s="43"/>
      <c r="I746" s="37"/>
      <c r="J746" s="43"/>
      <c r="K746" s="43" t="s">
        <v>151</v>
      </c>
      <c r="L746" s="26"/>
      <c r="M746" s="37" t="s">
        <v>1856</v>
      </c>
      <c r="N746" s="23"/>
      <c r="AB746" s="35">
        <f t="shared" si="22"/>
        <v>1</v>
      </c>
      <c r="AC746" s="36">
        <f t="shared" si="23"/>
        <v>0</v>
      </c>
      <c r="AE746" s="40"/>
      <c r="AF746" s="40"/>
      <c r="AG746" s="40"/>
      <c r="AH746" s="40"/>
    </row>
    <row r="747" spans="1:34" s="34" customFormat="1" ht="12" customHeight="1" x14ac:dyDescent="0.25">
      <c r="A747" s="43">
        <v>41241</v>
      </c>
      <c r="B747" s="37" t="s">
        <v>1857</v>
      </c>
      <c r="C747" s="44">
        <v>917</v>
      </c>
      <c r="D747" s="45" t="s">
        <v>1858</v>
      </c>
      <c r="E747" s="37" t="s">
        <v>57</v>
      </c>
      <c r="F747" s="37" t="s">
        <v>20</v>
      </c>
      <c r="G747" s="37"/>
      <c r="H747" s="43"/>
      <c r="I747" s="37"/>
      <c r="J747" s="43"/>
      <c r="K747" s="43"/>
      <c r="L747" s="26"/>
      <c r="M747" s="37" t="s">
        <v>1859</v>
      </c>
      <c r="N747" s="23"/>
      <c r="AB747" s="35">
        <f t="shared" si="22"/>
        <v>1</v>
      </c>
      <c r="AC747" s="36">
        <f t="shared" si="23"/>
        <v>0</v>
      </c>
      <c r="AE747" s="40"/>
      <c r="AF747" s="40"/>
      <c r="AG747" s="40"/>
      <c r="AH747" s="40"/>
    </row>
    <row r="748" spans="1:34" s="34" customFormat="1" ht="12" customHeight="1" x14ac:dyDescent="0.25">
      <c r="A748" s="43">
        <v>41241</v>
      </c>
      <c r="B748" s="37" t="s">
        <v>1860</v>
      </c>
      <c r="C748" s="44">
        <v>918</v>
      </c>
      <c r="D748" s="45" t="s">
        <v>1861</v>
      </c>
      <c r="E748" s="37" t="s">
        <v>23</v>
      </c>
      <c r="F748" s="37" t="s">
        <v>20</v>
      </c>
      <c r="G748" s="37"/>
      <c r="H748" s="43"/>
      <c r="I748" s="37"/>
      <c r="J748" s="43"/>
      <c r="K748" s="43" t="s">
        <v>151</v>
      </c>
      <c r="L748" s="26"/>
      <c r="M748" s="37" t="s">
        <v>1862</v>
      </c>
      <c r="N748" s="23"/>
      <c r="AB748" s="35">
        <f t="shared" si="22"/>
        <v>1</v>
      </c>
      <c r="AC748" s="36">
        <f t="shared" si="23"/>
        <v>0</v>
      </c>
      <c r="AE748" s="40"/>
      <c r="AF748" s="40"/>
      <c r="AG748" s="40"/>
      <c r="AH748" s="40"/>
    </row>
    <row r="749" spans="1:34" s="34" customFormat="1" ht="12" customHeight="1" x14ac:dyDescent="0.25">
      <c r="A749" s="43">
        <v>41241</v>
      </c>
      <c r="B749" s="37" t="s">
        <v>1863</v>
      </c>
      <c r="C749" s="44">
        <v>919</v>
      </c>
      <c r="D749" s="45" t="s">
        <v>1864</v>
      </c>
      <c r="E749" s="37" t="s">
        <v>179</v>
      </c>
      <c r="F749" s="37" t="s">
        <v>20</v>
      </c>
      <c r="G749" s="37"/>
      <c r="H749" s="43"/>
      <c r="I749" s="37"/>
      <c r="J749" s="43"/>
      <c r="K749" s="43"/>
      <c r="L749" s="26"/>
      <c r="M749" s="37" t="s">
        <v>1865</v>
      </c>
      <c r="N749" s="23"/>
      <c r="AB749" s="35">
        <f t="shared" si="22"/>
        <v>1</v>
      </c>
      <c r="AC749" s="36">
        <f t="shared" si="23"/>
        <v>0</v>
      </c>
      <c r="AE749" s="40"/>
      <c r="AF749" s="40"/>
      <c r="AG749" s="40"/>
      <c r="AH749" s="40"/>
    </row>
    <row r="750" spans="1:34" s="34" customFormat="1" ht="12" customHeight="1" x14ac:dyDescent="0.25">
      <c r="A750" s="43">
        <v>41241</v>
      </c>
      <c r="B750" s="37" t="s">
        <v>1866</v>
      </c>
      <c r="C750" s="44">
        <v>920</v>
      </c>
      <c r="D750" s="45" t="s">
        <v>1867</v>
      </c>
      <c r="E750" s="37" t="s">
        <v>38</v>
      </c>
      <c r="F750" s="37" t="s">
        <v>20</v>
      </c>
      <c r="G750" s="37"/>
      <c r="H750" s="43"/>
      <c r="I750" s="37"/>
      <c r="J750" s="43"/>
      <c r="K750" s="43"/>
      <c r="L750" s="26"/>
      <c r="M750" s="37"/>
      <c r="N750" s="23"/>
      <c r="AB750" s="35">
        <f t="shared" si="22"/>
        <v>1</v>
      </c>
      <c r="AC750" s="36">
        <f t="shared" si="23"/>
        <v>0</v>
      </c>
      <c r="AE750" s="40"/>
      <c r="AF750" s="40"/>
      <c r="AG750" s="40"/>
      <c r="AH750" s="40"/>
    </row>
    <row r="751" spans="1:34" s="34" customFormat="1" ht="12" customHeight="1" x14ac:dyDescent="0.25">
      <c r="A751" s="43">
        <v>41241</v>
      </c>
      <c r="B751" s="37" t="s">
        <v>1868</v>
      </c>
      <c r="C751" s="44">
        <v>921</v>
      </c>
      <c r="D751" s="45" t="s">
        <v>1869</v>
      </c>
      <c r="E751" s="37" t="s">
        <v>86</v>
      </c>
      <c r="F751" s="37" t="s">
        <v>20</v>
      </c>
      <c r="G751" s="37"/>
      <c r="H751" s="43"/>
      <c r="I751" s="37"/>
      <c r="J751" s="43"/>
      <c r="K751" s="43" t="s">
        <v>151</v>
      </c>
      <c r="L751" s="26"/>
      <c r="M751" s="37" t="s">
        <v>1870</v>
      </c>
      <c r="N751" s="23"/>
      <c r="AB751" s="35">
        <f t="shared" si="22"/>
        <v>1</v>
      </c>
      <c r="AC751" s="36">
        <f t="shared" si="23"/>
        <v>0</v>
      </c>
      <c r="AE751" s="40"/>
      <c r="AF751" s="40"/>
      <c r="AG751" s="40"/>
      <c r="AH751" s="40"/>
    </row>
    <row r="752" spans="1:34" s="34" customFormat="1" ht="12" customHeight="1" x14ac:dyDescent="0.25">
      <c r="A752" s="43">
        <v>41241</v>
      </c>
      <c r="B752" s="37" t="s">
        <v>1871</v>
      </c>
      <c r="C752" s="44">
        <v>922</v>
      </c>
      <c r="D752" s="45" t="s">
        <v>1872</v>
      </c>
      <c r="E752" s="37" t="s">
        <v>179</v>
      </c>
      <c r="F752" s="37" t="s">
        <v>20</v>
      </c>
      <c r="G752" s="37"/>
      <c r="H752" s="43"/>
      <c r="I752" s="37"/>
      <c r="J752" s="43"/>
      <c r="K752" s="43"/>
      <c r="L752" s="26"/>
      <c r="M752" s="37" t="s">
        <v>1873</v>
      </c>
      <c r="N752" s="23"/>
      <c r="AB752" s="35">
        <f t="shared" si="22"/>
        <v>1</v>
      </c>
      <c r="AC752" s="36">
        <f t="shared" si="23"/>
        <v>0</v>
      </c>
      <c r="AE752" s="40"/>
      <c r="AF752" s="40"/>
      <c r="AG752" s="40"/>
      <c r="AH752" s="40"/>
    </row>
    <row r="753" spans="1:34" s="34" customFormat="1" ht="12" customHeight="1" x14ac:dyDescent="0.25">
      <c r="A753" s="43">
        <v>41241</v>
      </c>
      <c r="B753" s="37" t="s">
        <v>71</v>
      </c>
      <c r="C753" s="44">
        <v>923</v>
      </c>
      <c r="D753" s="45" t="s">
        <v>1874</v>
      </c>
      <c r="E753" s="37" t="s">
        <v>23</v>
      </c>
      <c r="F753" s="37" t="s">
        <v>20</v>
      </c>
      <c r="G753" s="37"/>
      <c r="H753" s="43"/>
      <c r="I753" s="37"/>
      <c r="J753" s="43"/>
      <c r="K753" s="43"/>
      <c r="L753" s="26"/>
      <c r="M753" s="37" t="s">
        <v>1875</v>
      </c>
      <c r="N753" s="23" t="s">
        <v>363</v>
      </c>
      <c r="AB753" s="35">
        <f t="shared" si="22"/>
        <v>1</v>
      </c>
      <c r="AC753" s="36">
        <f t="shared" si="23"/>
        <v>0</v>
      </c>
      <c r="AE753" s="40"/>
      <c r="AF753" s="40"/>
      <c r="AG753" s="40"/>
      <c r="AH753" s="40"/>
    </row>
    <row r="754" spans="1:34" s="34" customFormat="1" ht="12" customHeight="1" x14ac:dyDescent="0.25">
      <c r="A754" s="43">
        <v>41241</v>
      </c>
      <c r="B754" s="37" t="s">
        <v>1876</v>
      </c>
      <c r="C754" s="44">
        <v>924</v>
      </c>
      <c r="D754" s="45" t="s">
        <v>1877</v>
      </c>
      <c r="E754" s="37" t="s">
        <v>45</v>
      </c>
      <c r="F754" s="37" t="s">
        <v>20</v>
      </c>
      <c r="G754" s="37"/>
      <c r="H754" s="43">
        <v>41324</v>
      </c>
      <c r="I754" s="37"/>
      <c r="J754" s="43"/>
      <c r="K754" s="43"/>
      <c r="L754" s="26"/>
      <c r="M754" s="37" t="s">
        <v>1878</v>
      </c>
      <c r="N754" s="23"/>
      <c r="AB754" s="35">
        <f t="shared" si="22"/>
        <v>1</v>
      </c>
      <c r="AC754" s="36">
        <f t="shared" si="23"/>
        <v>0</v>
      </c>
      <c r="AE754" s="40"/>
      <c r="AF754" s="40"/>
      <c r="AG754" s="40"/>
      <c r="AH754" s="40"/>
    </row>
    <row r="755" spans="1:34" s="34" customFormat="1" ht="12" customHeight="1" x14ac:dyDescent="0.25">
      <c r="A755" s="43">
        <v>41241</v>
      </c>
      <c r="B755" s="37" t="s">
        <v>1879</v>
      </c>
      <c r="C755" s="44">
        <v>925</v>
      </c>
      <c r="D755" s="45" t="s">
        <v>1880</v>
      </c>
      <c r="E755" s="37" t="s">
        <v>26</v>
      </c>
      <c r="F755" s="37" t="s">
        <v>20</v>
      </c>
      <c r="G755" s="37"/>
      <c r="H755" s="43"/>
      <c r="I755" s="37"/>
      <c r="J755" s="43">
        <v>41264</v>
      </c>
      <c r="K755" s="43"/>
      <c r="L755" s="26"/>
      <c r="M755" s="37" t="s">
        <v>1881</v>
      </c>
      <c r="N755" s="23"/>
      <c r="AB755" s="35">
        <f t="shared" si="22"/>
        <v>1</v>
      </c>
      <c r="AC755" s="36">
        <f t="shared" si="23"/>
        <v>0</v>
      </c>
      <c r="AE755" s="40"/>
      <c r="AF755" s="40"/>
      <c r="AG755" s="40"/>
      <c r="AH755" s="40"/>
    </row>
    <row r="756" spans="1:34" s="34" customFormat="1" ht="12" customHeight="1" x14ac:dyDescent="0.25">
      <c r="A756" s="43">
        <v>41241</v>
      </c>
      <c r="B756" s="37" t="s">
        <v>1882</v>
      </c>
      <c r="C756" s="44">
        <v>926</v>
      </c>
      <c r="D756" s="45" t="s">
        <v>1883</v>
      </c>
      <c r="E756" s="37" t="s">
        <v>57</v>
      </c>
      <c r="F756" s="37" t="s">
        <v>20</v>
      </c>
      <c r="G756" s="37"/>
      <c r="H756" s="43"/>
      <c r="I756" s="37"/>
      <c r="J756" s="43"/>
      <c r="K756" s="43"/>
      <c r="L756" s="26"/>
      <c r="M756" s="37" t="s">
        <v>1884</v>
      </c>
      <c r="N756" s="23"/>
      <c r="AB756" s="35">
        <f t="shared" si="22"/>
        <v>1</v>
      </c>
      <c r="AC756" s="36">
        <f t="shared" si="23"/>
        <v>0</v>
      </c>
      <c r="AE756" s="40"/>
      <c r="AF756" s="40"/>
      <c r="AG756" s="40"/>
      <c r="AH756" s="40"/>
    </row>
    <row r="757" spans="1:34" s="34" customFormat="1" ht="12" customHeight="1" x14ac:dyDescent="0.25">
      <c r="A757" s="43">
        <v>41241</v>
      </c>
      <c r="B757" s="37" t="s">
        <v>1885</v>
      </c>
      <c r="C757" s="44">
        <v>928</v>
      </c>
      <c r="D757" s="45" t="s">
        <v>1886</v>
      </c>
      <c r="E757" s="37" t="s">
        <v>45</v>
      </c>
      <c r="F757" s="37" t="s">
        <v>20</v>
      </c>
      <c r="G757" s="37"/>
      <c r="H757" s="43"/>
      <c r="I757" s="37"/>
      <c r="J757" s="43"/>
      <c r="K757" s="43"/>
      <c r="L757" s="26"/>
      <c r="M757" s="37" t="s">
        <v>1887</v>
      </c>
      <c r="N757" s="23"/>
      <c r="AB757" s="35">
        <f t="shared" si="22"/>
        <v>2</v>
      </c>
      <c r="AC757" s="36">
        <f t="shared" si="23"/>
        <v>1</v>
      </c>
      <c r="AE757" s="40"/>
      <c r="AF757" s="40"/>
      <c r="AG757" s="40"/>
      <c r="AH757" s="40"/>
    </row>
    <row r="758" spans="1:34" s="34" customFormat="1" ht="12" customHeight="1" x14ac:dyDescent="0.25">
      <c r="A758" s="43">
        <v>41241</v>
      </c>
      <c r="B758" s="37" t="s">
        <v>1888</v>
      </c>
      <c r="C758" s="44">
        <v>929</v>
      </c>
      <c r="D758" s="45" t="s">
        <v>1889</v>
      </c>
      <c r="E758" s="37" t="s">
        <v>120</v>
      </c>
      <c r="F758" s="37" t="s">
        <v>20</v>
      </c>
      <c r="G758" s="37"/>
      <c r="H758" s="43"/>
      <c r="I758" s="37"/>
      <c r="J758" s="43"/>
      <c r="K758" s="43"/>
      <c r="L758" s="26"/>
      <c r="M758" s="37" t="s">
        <v>1890</v>
      </c>
      <c r="N758" s="23"/>
      <c r="AB758" s="35">
        <f t="shared" si="22"/>
        <v>1</v>
      </c>
      <c r="AC758" s="36">
        <f t="shared" si="23"/>
        <v>0</v>
      </c>
      <c r="AE758" s="40"/>
      <c r="AF758" s="40"/>
      <c r="AG758" s="40"/>
      <c r="AH758" s="40"/>
    </row>
    <row r="759" spans="1:34" s="34" customFormat="1" ht="24" customHeight="1" x14ac:dyDescent="0.25">
      <c r="A759" s="43">
        <v>41241</v>
      </c>
      <c r="B759" s="37" t="s">
        <v>1891</v>
      </c>
      <c r="C759" s="44">
        <v>931</v>
      </c>
      <c r="D759" s="45" t="s">
        <v>1892</v>
      </c>
      <c r="E759" s="37" t="s">
        <v>79</v>
      </c>
      <c r="F759" s="37" t="s">
        <v>20</v>
      </c>
      <c r="G759" s="37"/>
      <c r="H759" s="43"/>
      <c r="I759" s="37"/>
      <c r="J759" s="43"/>
      <c r="K759" s="43"/>
      <c r="L759" s="26"/>
      <c r="M759" s="37" t="s">
        <v>1893</v>
      </c>
      <c r="N759" s="23"/>
      <c r="AB759" s="35">
        <f t="shared" si="22"/>
        <v>2</v>
      </c>
      <c r="AC759" s="36">
        <f t="shared" si="23"/>
        <v>1</v>
      </c>
      <c r="AE759" s="40"/>
      <c r="AF759" s="40"/>
      <c r="AG759" s="40"/>
      <c r="AH759" s="40"/>
    </row>
    <row r="760" spans="1:34" s="34" customFormat="1" ht="12" customHeight="1" x14ac:dyDescent="0.25">
      <c r="A760" s="43">
        <v>41241</v>
      </c>
      <c r="B760" s="37" t="s">
        <v>1894</v>
      </c>
      <c r="C760" s="44">
        <v>932</v>
      </c>
      <c r="D760" s="45" t="s">
        <v>1895</v>
      </c>
      <c r="E760" s="37" t="s">
        <v>33</v>
      </c>
      <c r="F760" s="37" t="s">
        <v>20</v>
      </c>
      <c r="G760" s="37"/>
      <c r="H760" s="43"/>
      <c r="I760" s="37"/>
      <c r="J760" s="43"/>
      <c r="K760" s="43"/>
      <c r="L760" s="26"/>
      <c r="M760" s="37" t="s">
        <v>1656</v>
      </c>
      <c r="N760" s="23" t="s">
        <v>1896</v>
      </c>
      <c r="AB760" s="35">
        <f t="shared" si="22"/>
        <v>1</v>
      </c>
      <c r="AC760" s="36">
        <f t="shared" si="23"/>
        <v>0</v>
      </c>
      <c r="AE760" s="40"/>
      <c r="AF760" s="40"/>
      <c r="AG760" s="40"/>
      <c r="AH760" s="40"/>
    </row>
    <row r="761" spans="1:34" s="34" customFormat="1" ht="12" customHeight="1" x14ac:dyDescent="0.25">
      <c r="A761" s="43">
        <v>41241</v>
      </c>
      <c r="B761" s="37" t="s">
        <v>1897</v>
      </c>
      <c r="C761" s="44">
        <v>934</v>
      </c>
      <c r="D761" s="45" t="s">
        <v>1898</v>
      </c>
      <c r="E761" s="37" t="s">
        <v>120</v>
      </c>
      <c r="F761" s="37" t="s">
        <v>106</v>
      </c>
      <c r="G761" s="37"/>
      <c r="H761" s="43"/>
      <c r="I761" s="37"/>
      <c r="J761" s="43"/>
      <c r="K761" s="43"/>
      <c r="L761" s="26"/>
      <c r="M761" s="37" t="s">
        <v>1899</v>
      </c>
      <c r="N761" s="23"/>
      <c r="AB761" s="35">
        <f t="shared" si="22"/>
        <v>2</v>
      </c>
      <c r="AC761" s="36">
        <f t="shared" si="23"/>
        <v>1</v>
      </c>
      <c r="AE761" s="40"/>
      <c r="AF761" s="40"/>
      <c r="AG761" s="40"/>
      <c r="AH761" s="40"/>
    </row>
    <row r="762" spans="1:34" s="34" customFormat="1" ht="12" customHeight="1" x14ac:dyDescent="0.25">
      <c r="A762" s="43">
        <v>41241</v>
      </c>
      <c r="B762" s="37" t="s">
        <v>1900</v>
      </c>
      <c r="C762" s="44">
        <v>944</v>
      </c>
      <c r="D762" s="45" t="s">
        <v>1901</v>
      </c>
      <c r="E762" s="37" t="s">
        <v>240</v>
      </c>
      <c r="F762" s="37" t="s">
        <v>20</v>
      </c>
      <c r="G762" s="37"/>
      <c r="H762" s="43"/>
      <c r="I762" s="37"/>
      <c r="J762" s="43"/>
      <c r="K762" s="43"/>
      <c r="L762" s="26"/>
      <c r="M762" s="37"/>
      <c r="N762" s="23"/>
      <c r="AB762" s="35">
        <f t="shared" si="22"/>
        <v>10</v>
      </c>
      <c r="AC762" s="36">
        <f t="shared" si="23"/>
        <v>9</v>
      </c>
      <c r="AE762" s="40"/>
      <c r="AF762" s="40"/>
      <c r="AG762" s="40"/>
      <c r="AH762" s="40"/>
    </row>
    <row r="763" spans="1:34" s="34" customFormat="1" ht="12" customHeight="1" x14ac:dyDescent="0.25">
      <c r="A763" s="43">
        <v>41241</v>
      </c>
      <c r="B763" s="37" t="s">
        <v>1902</v>
      </c>
      <c r="C763" s="44">
        <v>945</v>
      </c>
      <c r="D763" s="45" t="s">
        <v>1903</v>
      </c>
      <c r="E763" s="37" t="s">
        <v>240</v>
      </c>
      <c r="F763" s="37" t="s">
        <v>20</v>
      </c>
      <c r="G763" s="37"/>
      <c r="H763" s="43"/>
      <c r="I763" s="37"/>
      <c r="J763" s="43"/>
      <c r="K763" s="43"/>
      <c r="L763" s="26"/>
      <c r="M763" s="37"/>
      <c r="N763" s="23"/>
      <c r="AB763" s="35">
        <f t="shared" si="22"/>
        <v>1</v>
      </c>
      <c r="AC763" s="36">
        <f t="shared" si="23"/>
        <v>0</v>
      </c>
      <c r="AE763" s="40"/>
      <c r="AF763" s="40"/>
      <c r="AG763" s="40"/>
      <c r="AH763" s="40"/>
    </row>
    <row r="764" spans="1:34" s="34" customFormat="1" ht="12" customHeight="1" x14ac:dyDescent="0.25">
      <c r="A764" s="43">
        <v>41241</v>
      </c>
      <c r="B764" s="37" t="s">
        <v>1904</v>
      </c>
      <c r="C764" s="44">
        <v>959</v>
      </c>
      <c r="D764" s="45" t="s">
        <v>1905</v>
      </c>
      <c r="E764" s="37" t="s">
        <v>79</v>
      </c>
      <c r="F764" s="37" t="s">
        <v>106</v>
      </c>
      <c r="G764" s="37"/>
      <c r="H764" s="43"/>
      <c r="I764" s="37"/>
      <c r="J764" s="43">
        <v>41341</v>
      </c>
      <c r="K764" s="43"/>
      <c r="L764" s="26"/>
      <c r="M764" s="37" t="s">
        <v>1906</v>
      </c>
      <c r="N764" s="23"/>
      <c r="AB764" s="35">
        <f t="shared" si="22"/>
        <v>14</v>
      </c>
      <c r="AC764" s="36">
        <f t="shared" si="23"/>
        <v>13</v>
      </c>
      <c r="AE764" s="40"/>
      <c r="AF764" s="40"/>
      <c r="AG764" s="40"/>
      <c r="AH764" s="40"/>
    </row>
    <row r="765" spans="1:34" s="34" customFormat="1" ht="12" customHeight="1" x14ac:dyDescent="0.25">
      <c r="A765" s="43">
        <v>41241</v>
      </c>
      <c r="B765" s="37" t="s">
        <v>55</v>
      </c>
      <c r="C765" s="44">
        <v>966</v>
      </c>
      <c r="D765" s="45" t="s">
        <v>1907</v>
      </c>
      <c r="E765" s="37" t="s">
        <v>57</v>
      </c>
      <c r="F765" s="37" t="s">
        <v>106</v>
      </c>
      <c r="G765" s="37"/>
      <c r="H765" s="43"/>
      <c r="I765" s="37"/>
      <c r="J765" s="43"/>
      <c r="K765" s="43"/>
      <c r="L765" s="26"/>
      <c r="M765" s="37"/>
      <c r="N765" s="23" t="s">
        <v>1908</v>
      </c>
      <c r="AB765" s="35">
        <f t="shared" si="22"/>
        <v>7</v>
      </c>
      <c r="AC765" s="36">
        <f t="shared" si="23"/>
        <v>6</v>
      </c>
      <c r="AE765" s="40"/>
      <c r="AF765" s="40"/>
      <c r="AG765" s="40"/>
      <c r="AH765" s="40"/>
    </row>
    <row r="766" spans="1:34" s="34" customFormat="1" ht="12" customHeight="1" x14ac:dyDescent="0.25">
      <c r="A766" s="43">
        <v>41241</v>
      </c>
      <c r="B766" s="37" t="s">
        <v>1909</v>
      </c>
      <c r="C766" s="44">
        <v>984</v>
      </c>
      <c r="D766" s="45" t="s">
        <v>1910</v>
      </c>
      <c r="E766" s="37" t="s">
        <v>26</v>
      </c>
      <c r="F766" s="37" t="s">
        <v>106</v>
      </c>
      <c r="G766" s="37"/>
      <c r="H766" s="43"/>
      <c r="I766" s="43"/>
      <c r="J766" s="43"/>
      <c r="K766" s="43"/>
      <c r="L766" s="26"/>
      <c r="M766" s="37"/>
      <c r="N766" s="23"/>
      <c r="AB766" s="35">
        <f t="shared" si="22"/>
        <v>18</v>
      </c>
      <c r="AC766" s="36">
        <f t="shared" si="23"/>
        <v>17</v>
      </c>
      <c r="AE766" s="40"/>
      <c r="AF766" s="40"/>
      <c r="AG766" s="40"/>
      <c r="AH766" s="40"/>
    </row>
    <row r="767" spans="1:34" s="34" customFormat="1" ht="12" customHeight="1" x14ac:dyDescent="0.25">
      <c r="A767" s="43">
        <v>41241</v>
      </c>
      <c r="B767" s="37" t="s">
        <v>1911</v>
      </c>
      <c r="C767" s="44">
        <v>985</v>
      </c>
      <c r="D767" s="45" t="s">
        <v>1912</v>
      </c>
      <c r="E767" s="37" t="s">
        <v>45</v>
      </c>
      <c r="F767" s="37" t="s">
        <v>106</v>
      </c>
      <c r="G767" s="37"/>
      <c r="H767" s="43"/>
      <c r="I767" s="37"/>
      <c r="J767" s="43"/>
      <c r="K767" s="43"/>
      <c r="L767" s="26"/>
      <c r="M767" s="37" t="s">
        <v>1913</v>
      </c>
      <c r="N767" s="23"/>
      <c r="AB767" s="35">
        <f t="shared" si="22"/>
        <v>1</v>
      </c>
      <c r="AC767" s="36">
        <f t="shared" si="23"/>
        <v>0</v>
      </c>
      <c r="AE767" s="40"/>
      <c r="AF767" s="40"/>
      <c r="AG767" s="40"/>
      <c r="AH767" s="40"/>
    </row>
    <row r="768" spans="1:34" s="34" customFormat="1" ht="12" customHeight="1" x14ac:dyDescent="0.25">
      <c r="A768" s="43">
        <v>41241</v>
      </c>
      <c r="B768" s="37" t="s">
        <v>1914</v>
      </c>
      <c r="C768" s="44">
        <v>986</v>
      </c>
      <c r="D768" s="45" t="s">
        <v>1915</v>
      </c>
      <c r="E768" s="37" t="s">
        <v>57</v>
      </c>
      <c r="F768" s="37" t="s">
        <v>106</v>
      </c>
      <c r="G768" s="37"/>
      <c r="H768" s="43"/>
      <c r="I768" s="37"/>
      <c r="J768" s="43"/>
      <c r="K768" s="43"/>
      <c r="L768" s="26"/>
      <c r="M768" s="37" t="s">
        <v>1916</v>
      </c>
      <c r="N768" s="23"/>
      <c r="AB768" s="35">
        <f t="shared" si="22"/>
        <v>1</v>
      </c>
      <c r="AC768" s="36">
        <f t="shared" si="23"/>
        <v>0</v>
      </c>
      <c r="AE768" s="40"/>
      <c r="AF768" s="40"/>
      <c r="AG768" s="40"/>
      <c r="AH768" s="40"/>
    </row>
    <row r="769" spans="1:34" s="34" customFormat="1" ht="12" customHeight="1" x14ac:dyDescent="0.25">
      <c r="A769" s="43">
        <v>41241</v>
      </c>
      <c r="B769" s="37" t="s">
        <v>1917</v>
      </c>
      <c r="C769" s="44">
        <v>987</v>
      </c>
      <c r="D769" s="45" t="s">
        <v>1918</v>
      </c>
      <c r="E769" s="37" t="s">
        <v>60</v>
      </c>
      <c r="F769" s="37" t="s">
        <v>106</v>
      </c>
      <c r="G769" s="37"/>
      <c r="H769" s="43"/>
      <c r="I769" s="37"/>
      <c r="J769" s="43"/>
      <c r="K769" s="43"/>
      <c r="L769" s="26"/>
      <c r="M769" s="37" t="s">
        <v>1919</v>
      </c>
      <c r="N769" s="23"/>
      <c r="AB769" s="35">
        <f t="shared" si="22"/>
        <v>1</v>
      </c>
      <c r="AC769" s="36">
        <f t="shared" si="23"/>
        <v>0</v>
      </c>
      <c r="AE769" s="40"/>
      <c r="AF769" s="40"/>
      <c r="AG769" s="40"/>
      <c r="AH769" s="40"/>
    </row>
    <row r="770" spans="1:34" s="34" customFormat="1" ht="12" customHeight="1" x14ac:dyDescent="0.25">
      <c r="A770" s="43">
        <v>41241</v>
      </c>
      <c r="B770" s="37" t="s">
        <v>1920</v>
      </c>
      <c r="C770" s="44">
        <v>988</v>
      </c>
      <c r="D770" s="45" t="s">
        <v>1921</v>
      </c>
      <c r="E770" s="37" t="s">
        <v>120</v>
      </c>
      <c r="F770" s="37" t="s">
        <v>106</v>
      </c>
      <c r="G770" s="37"/>
      <c r="H770" s="43">
        <v>41348</v>
      </c>
      <c r="I770" s="37"/>
      <c r="J770" s="43"/>
      <c r="K770" s="43"/>
      <c r="L770" s="26"/>
      <c r="M770" s="37" t="s">
        <v>1922</v>
      </c>
      <c r="N770" s="23"/>
      <c r="AB770" s="35">
        <f t="shared" si="22"/>
        <v>1</v>
      </c>
      <c r="AC770" s="36">
        <f t="shared" si="23"/>
        <v>0</v>
      </c>
      <c r="AE770" s="40"/>
      <c r="AF770" s="40"/>
      <c r="AG770" s="40"/>
      <c r="AH770" s="40"/>
    </row>
    <row r="771" spans="1:34" s="34" customFormat="1" ht="12" customHeight="1" x14ac:dyDescent="0.25">
      <c r="A771" s="43">
        <v>41241</v>
      </c>
      <c r="B771" s="37" t="s">
        <v>1923</v>
      </c>
      <c r="C771" s="44">
        <v>991</v>
      </c>
      <c r="D771" s="45" t="s">
        <v>1924</v>
      </c>
      <c r="E771" s="37" t="s">
        <v>133</v>
      </c>
      <c r="F771" s="37" t="s">
        <v>106</v>
      </c>
      <c r="G771" s="37"/>
      <c r="H771" s="43">
        <v>41373</v>
      </c>
      <c r="I771" s="37"/>
      <c r="J771" s="43"/>
      <c r="K771" s="43" t="s">
        <v>151</v>
      </c>
      <c r="L771" s="26"/>
      <c r="M771" s="37" t="s">
        <v>1925</v>
      </c>
      <c r="N771" s="23"/>
      <c r="AB771" s="35">
        <f t="shared" si="22"/>
        <v>3</v>
      </c>
      <c r="AC771" s="36">
        <f t="shared" si="23"/>
        <v>2</v>
      </c>
      <c r="AE771" s="40"/>
      <c r="AF771" s="40"/>
      <c r="AG771" s="40"/>
      <c r="AH771" s="40"/>
    </row>
    <row r="772" spans="1:34" s="34" customFormat="1" ht="12" customHeight="1" x14ac:dyDescent="0.25">
      <c r="A772" s="43">
        <v>41241</v>
      </c>
      <c r="B772" s="37" t="s">
        <v>1926</v>
      </c>
      <c r="C772" s="44">
        <v>993</v>
      </c>
      <c r="D772" s="45" t="s">
        <v>1927</v>
      </c>
      <c r="E772" s="37" t="s">
        <v>86</v>
      </c>
      <c r="F772" s="37" t="s">
        <v>106</v>
      </c>
      <c r="G772" s="37"/>
      <c r="H772" s="43">
        <v>41340</v>
      </c>
      <c r="I772" s="37"/>
      <c r="J772" s="43"/>
      <c r="K772" s="43" t="s">
        <v>151</v>
      </c>
      <c r="L772" s="26"/>
      <c r="M772" s="37" t="s">
        <v>1928</v>
      </c>
      <c r="N772" s="23"/>
      <c r="AB772" s="35">
        <f t="shared" si="22"/>
        <v>2</v>
      </c>
      <c r="AC772" s="36">
        <f t="shared" si="23"/>
        <v>1</v>
      </c>
      <c r="AE772" s="40"/>
      <c r="AF772" s="40"/>
      <c r="AG772" s="40"/>
      <c r="AH772" s="40"/>
    </row>
    <row r="773" spans="1:34" s="34" customFormat="1" ht="12" customHeight="1" x14ac:dyDescent="0.25">
      <c r="A773" s="43">
        <v>41241</v>
      </c>
      <c r="B773" s="37" t="s">
        <v>1929</v>
      </c>
      <c r="C773" s="44">
        <v>1007</v>
      </c>
      <c r="D773" s="45" t="s">
        <v>1930</v>
      </c>
      <c r="E773" s="37" t="s">
        <v>179</v>
      </c>
      <c r="F773" s="37" t="s">
        <v>106</v>
      </c>
      <c r="G773" s="37"/>
      <c r="H773" s="43"/>
      <c r="I773" s="37"/>
      <c r="J773" s="43">
        <v>41327</v>
      </c>
      <c r="K773" s="43"/>
      <c r="L773" s="26"/>
      <c r="M773" s="37" t="s">
        <v>1931</v>
      </c>
      <c r="N773" s="23"/>
      <c r="AB773" s="35">
        <f t="shared" ref="AB773:AB836" si="24">C773-C772</f>
        <v>14</v>
      </c>
      <c r="AC773" s="36">
        <f t="shared" ref="AC773:AC836" si="25">AB773-1</f>
        <v>13</v>
      </c>
      <c r="AE773" s="40"/>
      <c r="AF773" s="40"/>
      <c r="AG773" s="40"/>
      <c r="AH773" s="40"/>
    </row>
    <row r="774" spans="1:34" s="34" customFormat="1" ht="12" customHeight="1" x14ac:dyDescent="0.25">
      <c r="A774" s="43">
        <v>41241</v>
      </c>
      <c r="B774" s="37" t="s">
        <v>1932</v>
      </c>
      <c r="C774" s="44">
        <v>1013</v>
      </c>
      <c r="D774" s="45" t="s">
        <v>1933</v>
      </c>
      <c r="E774" s="37" t="s">
        <v>38</v>
      </c>
      <c r="F774" s="37" t="s">
        <v>106</v>
      </c>
      <c r="G774" s="37"/>
      <c r="H774" s="43"/>
      <c r="I774" s="37"/>
      <c r="J774" s="43"/>
      <c r="K774" s="43"/>
      <c r="L774" s="26"/>
      <c r="M774" s="37" t="s">
        <v>1934</v>
      </c>
      <c r="N774" s="23"/>
      <c r="AB774" s="35">
        <f t="shared" si="24"/>
        <v>6</v>
      </c>
      <c r="AC774" s="36">
        <f t="shared" si="25"/>
        <v>5</v>
      </c>
      <c r="AE774" s="40"/>
      <c r="AF774" s="40"/>
      <c r="AG774" s="40"/>
      <c r="AH774" s="40"/>
    </row>
    <row r="775" spans="1:34" s="34" customFormat="1" ht="12" customHeight="1" x14ac:dyDescent="0.25">
      <c r="A775" s="43">
        <v>41241</v>
      </c>
      <c r="B775" s="37" t="s">
        <v>1935</v>
      </c>
      <c r="C775" s="44">
        <v>1014</v>
      </c>
      <c r="D775" s="45" t="s">
        <v>1936</v>
      </c>
      <c r="E775" s="37" t="s">
        <v>23</v>
      </c>
      <c r="F775" s="37" t="s">
        <v>20</v>
      </c>
      <c r="G775" s="37"/>
      <c r="H775" s="43"/>
      <c r="I775" s="37"/>
      <c r="J775" s="43"/>
      <c r="K775" s="43"/>
      <c r="L775" s="26"/>
      <c r="M775" s="37"/>
      <c r="N775" s="23"/>
      <c r="AB775" s="35">
        <f t="shared" si="24"/>
        <v>1</v>
      </c>
      <c r="AC775" s="36">
        <f t="shared" si="25"/>
        <v>0</v>
      </c>
      <c r="AE775" s="40"/>
      <c r="AF775" s="40"/>
      <c r="AG775" s="40"/>
      <c r="AH775" s="40"/>
    </row>
    <row r="776" spans="1:34" s="34" customFormat="1" ht="12" customHeight="1" x14ac:dyDescent="0.25">
      <c r="A776" s="43">
        <v>41241</v>
      </c>
      <c r="B776" s="37" t="s">
        <v>1937</v>
      </c>
      <c r="C776" s="44">
        <v>1015</v>
      </c>
      <c r="D776" s="45" t="s">
        <v>1938</v>
      </c>
      <c r="E776" s="37" t="s">
        <v>57</v>
      </c>
      <c r="F776" s="37" t="s">
        <v>106</v>
      </c>
      <c r="G776" s="37"/>
      <c r="H776" s="43"/>
      <c r="I776" s="37"/>
      <c r="J776" s="43"/>
      <c r="K776" s="43"/>
      <c r="L776" s="26"/>
      <c r="M776" s="37" t="s">
        <v>1939</v>
      </c>
      <c r="N776" s="23"/>
      <c r="AB776" s="35">
        <f t="shared" si="24"/>
        <v>1</v>
      </c>
      <c r="AC776" s="36">
        <f t="shared" si="25"/>
        <v>0</v>
      </c>
      <c r="AE776" s="40"/>
      <c r="AF776" s="40"/>
      <c r="AG776" s="40"/>
      <c r="AH776" s="40"/>
    </row>
    <row r="777" spans="1:34" s="34" customFormat="1" ht="12" customHeight="1" x14ac:dyDescent="0.25">
      <c r="A777" s="43">
        <v>41241</v>
      </c>
      <c r="B777" s="37" t="s">
        <v>1940</v>
      </c>
      <c r="C777" s="44">
        <v>1016</v>
      </c>
      <c r="D777" s="45" t="s">
        <v>1941</v>
      </c>
      <c r="E777" s="37" t="s">
        <v>120</v>
      </c>
      <c r="F777" s="37" t="s">
        <v>106</v>
      </c>
      <c r="G777" s="37"/>
      <c r="H777" s="43"/>
      <c r="I777" s="37"/>
      <c r="J777" s="43"/>
      <c r="K777" s="43"/>
      <c r="L777" s="26"/>
      <c r="M777" s="37"/>
      <c r="N777" s="23"/>
      <c r="AB777" s="35">
        <f t="shared" si="24"/>
        <v>1</v>
      </c>
      <c r="AC777" s="36">
        <f t="shared" si="25"/>
        <v>0</v>
      </c>
      <c r="AE777" s="40"/>
      <c r="AF777" s="40"/>
      <c r="AG777" s="40"/>
      <c r="AH777" s="40"/>
    </row>
    <row r="778" spans="1:34" s="34" customFormat="1" ht="12" customHeight="1" x14ac:dyDescent="0.25">
      <c r="A778" s="43">
        <v>41241</v>
      </c>
      <c r="B778" s="37" t="s">
        <v>1942</v>
      </c>
      <c r="C778" s="44">
        <v>1017</v>
      </c>
      <c r="D778" s="45" t="s">
        <v>1943</v>
      </c>
      <c r="E778" s="37" t="s">
        <v>86</v>
      </c>
      <c r="F778" s="37" t="s">
        <v>106</v>
      </c>
      <c r="G778" s="37"/>
      <c r="H778" s="43"/>
      <c r="I778" s="37"/>
      <c r="J778" s="43"/>
      <c r="K778" s="43"/>
      <c r="L778" s="26"/>
      <c r="M778" s="37" t="s">
        <v>1944</v>
      </c>
      <c r="N778" s="23"/>
      <c r="AB778" s="35">
        <f t="shared" si="24"/>
        <v>1</v>
      </c>
      <c r="AC778" s="36">
        <f t="shared" si="25"/>
        <v>0</v>
      </c>
      <c r="AE778" s="40"/>
      <c r="AF778" s="40"/>
      <c r="AG778" s="40"/>
      <c r="AH778" s="40"/>
    </row>
    <row r="779" spans="1:34" s="34" customFormat="1" ht="12" customHeight="1" x14ac:dyDescent="0.25">
      <c r="A779" s="43">
        <v>41241</v>
      </c>
      <c r="B779" s="37" t="s">
        <v>1945</v>
      </c>
      <c r="C779" s="44">
        <v>1018</v>
      </c>
      <c r="D779" s="45" t="s">
        <v>1946</v>
      </c>
      <c r="E779" s="37" t="s">
        <v>79</v>
      </c>
      <c r="F779" s="37" t="s">
        <v>106</v>
      </c>
      <c r="G779" s="37"/>
      <c r="H779" s="43"/>
      <c r="I779" s="37"/>
      <c r="J779" s="43"/>
      <c r="K779" s="43"/>
      <c r="L779" s="26"/>
      <c r="M779" s="37" t="s">
        <v>1947</v>
      </c>
      <c r="N779" s="23"/>
      <c r="AB779" s="35">
        <f t="shared" si="24"/>
        <v>1</v>
      </c>
      <c r="AC779" s="36">
        <f t="shared" si="25"/>
        <v>0</v>
      </c>
      <c r="AE779" s="40"/>
      <c r="AF779" s="40"/>
      <c r="AG779" s="40"/>
      <c r="AH779" s="40"/>
    </row>
    <row r="780" spans="1:34" s="34" customFormat="1" ht="12" customHeight="1" x14ac:dyDescent="0.25">
      <c r="A780" s="43">
        <v>41241</v>
      </c>
      <c r="B780" s="37" t="s">
        <v>1948</v>
      </c>
      <c r="C780" s="44">
        <v>1019</v>
      </c>
      <c r="D780" s="45" t="s">
        <v>1949</v>
      </c>
      <c r="E780" s="37" t="s">
        <v>19</v>
      </c>
      <c r="F780" s="37" t="s">
        <v>106</v>
      </c>
      <c r="G780" s="37"/>
      <c r="H780" s="43">
        <v>41375</v>
      </c>
      <c r="I780" s="37"/>
      <c r="J780" s="43"/>
      <c r="K780" s="43" t="s">
        <v>151</v>
      </c>
      <c r="L780" s="26"/>
      <c r="M780" s="37" t="s">
        <v>1950</v>
      </c>
      <c r="N780" s="23"/>
      <c r="AB780" s="35">
        <f t="shared" si="24"/>
        <v>1</v>
      </c>
      <c r="AC780" s="36">
        <f t="shared" si="25"/>
        <v>0</v>
      </c>
      <c r="AE780" s="40"/>
      <c r="AF780" s="40"/>
      <c r="AG780" s="40"/>
      <c r="AH780" s="40"/>
    </row>
    <row r="781" spans="1:34" s="34" customFormat="1" ht="12" customHeight="1" x14ac:dyDescent="0.25">
      <c r="A781" s="43">
        <v>41241</v>
      </c>
      <c r="B781" s="37" t="s">
        <v>1951</v>
      </c>
      <c r="C781" s="44">
        <v>1023</v>
      </c>
      <c r="D781" s="45" t="s">
        <v>1952</v>
      </c>
      <c r="E781" s="37" t="s">
        <v>26</v>
      </c>
      <c r="F781" s="37" t="s">
        <v>106</v>
      </c>
      <c r="G781" s="37"/>
      <c r="H781" s="43"/>
      <c r="I781" s="37"/>
      <c r="J781" s="43"/>
      <c r="K781" s="43"/>
      <c r="L781" s="26"/>
      <c r="M781" s="37"/>
      <c r="N781" s="23"/>
      <c r="AB781" s="35">
        <f t="shared" si="24"/>
        <v>4</v>
      </c>
      <c r="AC781" s="36">
        <f t="shared" si="25"/>
        <v>3</v>
      </c>
      <c r="AE781" s="40"/>
      <c r="AF781" s="40"/>
      <c r="AG781" s="40"/>
      <c r="AH781" s="40"/>
    </row>
    <row r="782" spans="1:34" s="34" customFormat="1" ht="12" customHeight="1" x14ac:dyDescent="0.25">
      <c r="A782" s="43">
        <v>41241</v>
      </c>
      <c r="B782" s="37" t="s">
        <v>1953</v>
      </c>
      <c r="C782" s="44">
        <v>1030</v>
      </c>
      <c r="D782" s="45" t="s">
        <v>1954</v>
      </c>
      <c r="E782" s="37" t="s">
        <v>38</v>
      </c>
      <c r="F782" s="37" t="s">
        <v>20</v>
      </c>
      <c r="G782" s="37"/>
      <c r="H782" s="43">
        <v>41287</v>
      </c>
      <c r="I782" s="37"/>
      <c r="J782" s="43"/>
      <c r="K782" s="43"/>
      <c r="L782" s="26"/>
      <c r="M782" s="37"/>
      <c r="N782" s="23"/>
      <c r="AB782" s="35">
        <f t="shared" si="24"/>
        <v>7</v>
      </c>
      <c r="AC782" s="36">
        <f t="shared" si="25"/>
        <v>6</v>
      </c>
      <c r="AE782" s="40"/>
      <c r="AF782" s="40"/>
      <c r="AG782" s="40"/>
      <c r="AH782" s="40"/>
    </row>
    <row r="783" spans="1:34" s="34" customFormat="1" ht="12" customHeight="1" x14ac:dyDescent="0.25">
      <c r="A783" s="43">
        <v>41241</v>
      </c>
      <c r="B783" s="37" t="s">
        <v>1955</v>
      </c>
      <c r="C783" s="44">
        <v>1035</v>
      </c>
      <c r="D783" s="45" t="s">
        <v>1956</v>
      </c>
      <c r="E783" s="37" t="s">
        <v>86</v>
      </c>
      <c r="F783" s="37" t="s">
        <v>20</v>
      </c>
      <c r="G783" s="37"/>
      <c r="H783" s="43"/>
      <c r="I783" s="37"/>
      <c r="J783" s="43"/>
      <c r="K783" s="43"/>
      <c r="L783" s="26"/>
      <c r="M783" s="37" t="s">
        <v>1957</v>
      </c>
      <c r="N783" s="23"/>
      <c r="AB783" s="35">
        <f t="shared" si="24"/>
        <v>5</v>
      </c>
      <c r="AC783" s="36">
        <f t="shared" si="25"/>
        <v>4</v>
      </c>
      <c r="AE783" s="40"/>
      <c r="AF783" s="40"/>
      <c r="AG783" s="40"/>
      <c r="AH783" s="40"/>
    </row>
    <row r="784" spans="1:34" s="34" customFormat="1" ht="12" customHeight="1" x14ac:dyDescent="0.25">
      <c r="A784" s="43">
        <v>41241</v>
      </c>
      <c r="B784" s="37" t="s">
        <v>1958</v>
      </c>
      <c r="C784" s="44">
        <v>1036</v>
      </c>
      <c r="D784" s="45" t="s">
        <v>1959</v>
      </c>
      <c r="E784" s="37" t="s">
        <v>79</v>
      </c>
      <c r="F784" s="37" t="s">
        <v>20</v>
      </c>
      <c r="G784" s="37"/>
      <c r="H784" s="43"/>
      <c r="I784" s="37"/>
      <c r="J784" s="43"/>
      <c r="K784" s="43"/>
      <c r="L784" s="26"/>
      <c r="M784" s="37"/>
      <c r="N784" s="23"/>
      <c r="AB784" s="35">
        <f t="shared" si="24"/>
        <v>1</v>
      </c>
      <c r="AC784" s="36">
        <f t="shared" si="25"/>
        <v>0</v>
      </c>
      <c r="AE784" s="40"/>
      <c r="AF784" s="40"/>
      <c r="AG784" s="40"/>
      <c r="AH784" s="40"/>
    </row>
    <row r="785" spans="1:34" s="34" customFormat="1" ht="12" customHeight="1" x14ac:dyDescent="0.25">
      <c r="A785" s="43">
        <v>41241</v>
      </c>
      <c r="B785" s="37" t="s">
        <v>1960</v>
      </c>
      <c r="C785" s="44">
        <v>1037</v>
      </c>
      <c r="D785" s="45" t="s">
        <v>1961</v>
      </c>
      <c r="E785" s="37" t="s">
        <v>179</v>
      </c>
      <c r="F785" s="37" t="s">
        <v>106</v>
      </c>
      <c r="G785" s="37"/>
      <c r="H785" s="43"/>
      <c r="I785" s="37"/>
      <c r="J785" s="43"/>
      <c r="K785" s="43"/>
      <c r="L785" s="26"/>
      <c r="M785" s="37" t="s">
        <v>1962</v>
      </c>
      <c r="N785" s="23"/>
      <c r="AB785" s="35">
        <f t="shared" si="24"/>
        <v>1</v>
      </c>
      <c r="AC785" s="36">
        <f t="shared" si="25"/>
        <v>0</v>
      </c>
      <c r="AE785" s="40"/>
      <c r="AF785" s="40"/>
      <c r="AG785" s="40"/>
      <c r="AH785" s="40"/>
    </row>
    <row r="786" spans="1:34" s="34" customFormat="1" ht="12" customHeight="1" x14ac:dyDescent="0.25">
      <c r="A786" s="43">
        <v>41241</v>
      </c>
      <c r="B786" s="37" t="s">
        <v>1963</v>
      </c>
      <c r="C786" s="44">
        <v>1038</v>
      </c>
      <c r="D786" s="45" t="s">
        <v>1964</v>
      </c>
      <c r="E786" s="37" t="s">
        <v>19</v>
      </c>
      <c r="F786" s="37" t="s">
        <v>20</v>
      </c>
      <c r="G786" s="37"/>
      <c r="H786" s="43"/>
      <c r="I786" s="37"/>
      <c r="J786" s="43"/>
      <c r="K786" s="43"/>
      <c r="L786" s="26"/>
      <c r="M786" s="37" t="s">
        <v>1965</v>
      </c>
      <c r="N786" s="23"/>
      <c r="AB786" s="35">
        <f t="shared" si="24"/>
        <v>1</v>
      </c>
      <c r="AC786" s="36">
        <f t="shared" si="25"/>
        <v>0</v>
      </c>
      <c r="AE786" s="40"/>
      <c r="AF786" s="40"/>
      <c r="AG786" s="40"/>
      <c r="AH786" s="40"/>
    </row>
    <row r="787" spans="1:34" s="34" customFormat="1" ht="12" customHeight="1" x14ac:dyDescent="0.25">
      <c r="A787" s="43">
        <v>41241</v>
      </c>
      <c r="B787" s="37" t="s">
        <v>1966</v>
      </c>
      <c r="C787" s="44">
        <v>1039</v>
      </c>
      <c r="D787" s="45" t="s">
        <v>1967</v>
      </c>
      <c r="E787" s="37" t="s">
        <v>26</v>
      </c>
      <c r="F787" s="37" t="s">
        <v>106</v>
      </c>
      <c r="G787" s="37"/>
      <c r="H787" s="43"/>
      <c r="I787" s="37"/>
      <c r="J787" s="43"/>
      <c r="K787" s="43" t="s">
        <v>151</v>
      </c>
      <c r="L787" s="26"/>
      <c r="M787" s="37"/>
      <c r="N787" s="23"/>
      <c r="AB787" s="35">
        <f t="shared" si="24"/>
        <v>1</v>
      </c>
      <c r="AC787" s="36">
        <f t="shared" si="25"/>
        <v>0</v>
      </c>
      <c r="AE787" s="40"/>
      <c r="AF787" s="40"/>
      <c r="AG787" s="40"/>
      <c r="AH787" s="40"/>
    </row>
    <row r="788" spans="1:34" s="34" customFormat="1" ht="12" customHeight="1" x14ac:dyDescent="0.25">
      <c r="A788" s="43">
        <v>41241</v>
      </c>
      <c r="B788" s="37" t="s">
        <v>1968</v>
      </c>
      <c r="C788" s="44">
        <v>1041</v>
      </c>
      <c r="D788" s="45" t="s">
        <v>1969</v>
      </c>
      <c r="E788" s="37" t="s">
        <v>57</v>
      </c>
      <c r="F788" s="37" t="s">
        <v>106</v>
      </c>
      <c r="G788" s="37"/>
      <c r="H788" s="43"/>
      <c r="I788" s="37"/>
      <c r="J788" s="43"/>
      <c r="K788" s="43"/>
      <c r="L788" s="26"/>
      <c r="M788" s="37" t="s">
        <v>1970</v>
      </c>
      <c r="N788" s="23"/>
      <c r="AB788" s="35">
        <f t="shared" si="24"/>
        <v>2</v>
      </c>
      <c r="AC788" s="36">
        <f t="shared" si="25"/>
        <v>1</v>
      </c>
      <c r="AE788" s="40"/>
      <c r="AF788" s="40"/>
      <c r="AG788" s="40"/>
      <c r="AH788" s="40"/>
    </row>
    <row r="789" spans="1:34" s="34" customFormat="1" ht="12" customHeight="1" x14ac:dyDescent="0.25">
      <c r="A789" s="43">
        <v>41241</v>
      </c>
      <c r="B789" s="53" t="s">
        <v>1971</v>
      </c>
      <c r="C789" s="44">
        <v>1043</v>
      </c>
      <c r="D789" s="45" t="s">
        <v>1972</v>
      </c>
      <c r="E789" s="37" t="s">
        <v>57</v>
      </c>
      <c r="F789" s="37" t="s">
        <v>20</v>
      </c>
      <c r="G789" s="37"/>
      <c r="H789" s="43"/>
      <c r="I789" s="37"/>
      <c r="J789" s="43">
        <v>41341</v>
      </c>
      <c r="K789" s="43"/>
      <c r="L789" s="26"/>
      <c r="M789" s="37" t="s">
        <v>1973</v>
      </c>
      <c r="N789" s="23"/>
      <c r="AB789" s="35">
        <f t="shared" si="24"/>
        <v>2</v>
      </c>
      <c r="AC789" s="36">
        <f t="shared" si="25"/>
        <v>1</v>
      </c>
      <c r="AE789" s="40"/>
      <c r="AF789" s="40"/>
      <c r="AG789" s="40"/>
      <c r="AH789" s="40"/>
    </row>
    <row r="790" spans="1:34" s="34" customFormat="1" ht="12" customHeight="1" x14ac:dyDescent="0.25">
      <c r="A790" s="43">
        <v>41241</v>
      </c>
      <c r="B790" s="37" t="s">
        <v>1974</v>
      </c>
      <c r="C790" s="44">
        <v>1044</v>
      </c>
      <c r="D790" s="45" t="s">
        <v>1975</v>
      </c>
      <c r="E790" s="37" t="s">
        <v>57</v>
      </c>
      <c r="F790" s="37" t="s">
        <v>20</v>
      </c>
      <c r="G790" s="37"/>
      <c r="H790" s="43"/>
      <c r="I790" s="37"/>
      <c r="J790" s="43"/>
      <c r="K790" s="43"/>
      <c r="L790" s="26"/>
      <c r="M790" s="37" t="s">
        <v>1976</v>
      </c>
      <c r="N790" s="23"/>
      <c r="AB790" s="35">
        <f t="shared" si="24"/>
        <v>1</v>
      </c>
      <c r="AC790" s="36">
        <f t="shared" si="25"/>
        <v>0</v>
      </c>
      <c r="AE790" s="40"/>
      <c r="AF790" s="40"/>
      <c r="AG790" s="40"/>
      <c r="AH790" s="40"/>
    </row>
    <row r="791" spans="1:34" s="34" customFormat="1" ht="12" customHeight="1" x14ac:dyDescent="0.25">
      <c r="A791" s="43">
        <v>41241</v>
      </c>
      <c r="B791" s="37" t="s">
        <v>1977</v>
      </c>
      <c r="C791" s="44">
        <v>1047</v>
      </c>
      <c r="D791" s="45" t="s">
        <v>1978</v>
      </c>
      <c r="E791" s="37" t="s">
        <v>57</v>
      </c>
      <c r="F791" s="37" t="s">
        <v>106</v>
      </c>
      <c r="G791" s="37"/>
      <c r="H791" s="43">
        <v>41368</v>
      </c>
      <c r="I791" s="37"/>
      <c r="J791" s="43"/>
      <c r="K791" s="43"/>
      <c r="L791" s="26"/>
      <c r="M791" s="37" t="s">
        <v>1387</v>
      </c>
      <c r="N791" s="23"/>
      <c r="AB791" s="35">
        <f t="shared" si="24"/>
        <v>3</v>
      </c>
      <c r="AC791" s="36">
        <f t="shared" si="25"/>
        <v>2</v>
      </c>
      <c r="AE791" s="40"/>
      <c r="AF791" s="40"/>
      <c r="AG791" s="40"/>
      <c r="AH791" s="40"/>
    </row>
    <row r="792" spans="1:34" s="34" customFormat="1" ht="12" customHeight="1" x14ac:dyDescent="0.25">
      <c r="A792" s="43">
        <v>41241</v>
      </c>
      <c r="B792" s="37" t="s">
        <v>1979</v>
      </c>
      <c r="C792" s="44">
        <v>1049</v>
      </c>
      <c r="D792" s="45" t="s">
        <v>1980</v>
      </c>
      <c r="E792" s="37" t="s">
        <v>57</v>
      </c>
      <c r="F792" s="37" t="s">
        <v>20</v>
      </c>
      <c r="G792" s="37"/>
      <c r="H792" s="43"/>
      <c r="I792" s="37"/>
      <c r="J792" s="43"/>
      <c r="K792" s="43"/>
      <c r="L792" s="26"/>
      <c r="M792" s="37" t="s">
        <v>1981</v>
      </c>
      <c r="N792" s="23"/>
      <c r="AB792" s="35">
        <f t="shared" si="24"/>
        <v>2</v>
      </c>
      <c r="AC792" s="36">
        <f t="shared" si="25"/>
        <v>1</v>
      </c>
      <c r="AE792" s="40"/>
      <c r="AF792" s="40"/>
      <c r="AG792" s="40"/>
      <c r="AH792" s="40"/>
    </row>
    <row r="793" spans="1:34" s="34" customFormat="1" ht="12" customHeight="1" x14ac:dyDescent="0.25">
      <c r="A793" s="43">
        <v>41241</v>
      </c>
      <c r="B793" s="37" t="s">
        <v>1982</v>
      </c>
      <c r="C793" s="44">
        <v>1050</v>
      </c>
      <c r="D793" s="45" t="s">
        <v>1983</v>
      </c>
      <c r="E793" s="37" t="s">
        <v>179</v>
      </c>
      <c r="F793" s="37" t="s">
        <v>106</v>
      </c>
      <c r="G793" s="37"/>
      <c r="H793" s="43"/>
      <c r="I793" s="37"/>
      <c r="J793" s="43">
        <v>41327</v>
      </c>
      <c r="K793" s="43"/>
      <c r="L793" s="26"/>
      <c r="M793" s="37" t="s">
        <v>1984</v>
      </c>
      <c r="N793" s="23"/>
      <c r="AB793" s="35">
        <f t="shared" si="24"/>
        <v>1</v>
      </c>
      <c r="AC793" s="36">
        <f t="shared" si="25"/>
        <v>0</v>
      </c>
      <c r="AE793" s="40"/>
      <c r="AF793" s="40"/>
      <c r="AG793" s="40"/>
      <c r="AH793" s="40"/>
    </row>
    <row r="794" spans="1:34" s="34" customFormat="1" ht="12" customHeight="1" x14ac:dyDescent="0.25">
      <c r="A794" s="43">
        <v>41241</v>
      </c>
      <c r="B794" s="37" t="s">
        <v>1985</v>
      </c>
      <c r="C794" s="44">
        <v>1051</v>
      </c>
      <c r="D794" s="45" t="s">
        <v>1986</v>
      </c>
      <c r="E794" s="37" t="s">
        <v>57</v>
      </c>
      <c r="F794" s="37" t="s">
        <v>106</v>
      </c>
      <c r="G794" s="37"/>
      <c r="H794" s="43">
        <v>41365</v>
      </c>
      <c r="I794" s="37"/>
      <c r="J794" s="43"/>
      <c r="K794" s="43"/>
      <c r="L794" s="26"/>
      <c r="M794" s="37"/>
      <c r="N794" s="23"/>
      <c r="AB794" s="35">
        <f t="shared" si="24"/>
        <v>1</v>
      </c>
      <c r="AC794" s="36">
        <f t="shared" si="25"/>
        <v>0</v>
      </c>
      <c r="AE794" s="40"/>
      <c r="AF794" s="40"/>
      <c r="AG794" s="40"/>
      <c r="AH794" s="40"/>
    </row>
    <row r="795" spans="1:34" s="34" customFormat="1" ht="12" customHeight="1" x14ac:dyDescent="0.25">
      <c r="A795" s="43">
        <v>41241</v>
      </c>
      <c r="B795" s="37" t="s">
        <v>1987</v>
      </c>
      <c r="C795" s="44">
        <v>1053</v>
      </c>
      <c r="D795" s="45" t="s">
        <v>1988</v>
      </c>
      <c r="E795" s="37" t="s">
        <v>57</v>
      </c>
      <c r="F795" s="37" t="s">
        <v>106</v>
      </c>
      <c r="G795" s="37"/>
      <c r="H795" s="43"/>
      <c r="I795" s="37"/>
      <c r="J795" s="43"/>
      <c r="K795" s="43"/>
      <c r="L795" s="26"/>
      <c r="M795" s="37" t="s">
        <v>1989</v>
      </c>
      <c r="N795" s="23"/>
      <c r="AB795" s="35">
        <f t="shared" si="24"/>
        <v>2</v>
      </c>
      <c r="AC795" s="36">
        <f t="shared" si="25"/>
        <v>1</v>
      </c>
      <c r="AE795" s="40"/>
      <c r="AF795" s="40"/>
      <c r="AG795" s="40"/>
      <c r="AH795" s="40"/>
    </row>
    <row r="796" spans="1:34" s="34" customFormat="1" ht="12" customHeight="1" x14ac:dyDescent="0.25">
      <c r="A796" s="43">
        <v>41241</v>
      </c>
      <c r="B796" s="37" t="s">
        <v>1990</v>
      </c>
      <c r="C796" s="44">
        <v>1054</v>
      </c>
      <c r="D796" s="45" t="s">
        <v>1991</v>
      </c>
      <c r="E796" s="37" t="s">
        <v>57</v>
      </c>
      <c r="F796" s="37" t="s">
        <v>106</v>
      </c>
      <c r="G796" s="37"/>
      <c r="H796" s="43"/>
      <c r="I796" s="43"/>
      <c r="J796" s="43"/>
      <c r="K796" s="43"/>
      <c r="L796" s="26"/>
      <c r="M796" s="37" t="s">
        <v>1992</v>
      </c>
      <c r="N796" s="23"/>
      <c r="AB796" s="35">
        <f t="shared" si="24"/>
        <v>1</v>
      </c>
      <c r="AC796" s="36">
        <f t="shared" si="25"/>
        <v>0</v>
      </c>
      <c r="AE796" s="40"/>
      <c r="AF796" s="40"/>
      <c r="AG796" s="40"/>
      <c r="AH796" s="40"/>
    </row>
    <row r="797" spans="1:34" s="34" customFormat="1" ht="12" customHeight="1" x14ac:dyDescent="0.25">
      <c r="A797" s="43">
        <v>41241</v>
      </c>
      <c r="B797" s="37" t="s">
        <v>1993</v>
      </c>
      <c r="C797" s="44">
        <v>1055</v>
      </c>
      <c r="D797" s="45" t="s">
        <v>1994</v>
      </c>
      <c r="E797" s="37" t="s">
        <v>26</v>
      </c>
      <c r="F797" s="37" t="s">
        <v>106</v>
      </c>
      <c r="G797" s="37"/>
      <c r="H797" s="43"/>
      <c r="I797" s="37"/>
      <c r="J797" s="43"/>
      <c r="K797" s="43" t="s">
        <v>151</v>
      </c>
      <c r="L797" s="26"/>
      <c r="M797" s="37" t="s">
        <v>1995</v>
      </c>
      <c r="N797" s="23"/>
      <c r="AB797" s="35">
        <f t="shared" si="24"/>
        <v>1</v>
      </c>
      <c r="AC797" s="36">
        <f t="shared" si="25"/>
        <v>0</v>
      </c>
      <c r="AE797" s="40"/>
      <c r="AF797" s="40"/>
      <c r="AG797" s="40"/>
      <c r="AH797" s="40"/>
    </row>
    <row r="798" spans="1:34" s="34" customFormat="1" ht="12" customHeight="1" x14ac:dyDescent="0.25">
      <c r="A798" s="43">
        <v>41241</v>
      </c>
      <c r="B798" s="37" t="s">
        <v>1996</v>
      </c>
      <c r="C798" s="44">
        <v>1056</v>
      </c>
      <c r="D798" s="45" t="s">
        <v>1997</v>
      </c>
      <c r="E798" s="37" t="s">
        <v>45</v>
      </c>
      <c r="F798" s="37" t="s">
        <v>106</v>
      </c>
      <c r="G798" s="37"/>
      <c r="H798" s="43"/>
      <c r="I798" s="37"/>
      <c r="J798" s="43"/>
      <c r="K798" s="43"/>
      <c r="L798" s="26"/>
      <c r="M798" s="37" t="s">
        <v>1998</v>
      </c>
      <c r="N798" s="23"/>
      <c r="AB798" s="35">
        <f t="shared" si="24"/>
        <v>1</v>
      </c>
      <c r="AC798" s="36">
        <f t="shared" si="25"/>
        <v>0</v>
      </c>
      <c r="AE798" s="40"/>
      <c r="AF798" s="40"/>
      <c r="AG798" s="40"/>
      <c r="AH798" s="40"/>
    </row>
    <row r="799" spans="1:34" s="34" customFormat="1" ht="12" customHeight="1" x14ac:dyDescent="0.25">
      <c r="A799" s="43">
        <v>41241</v>
      </c>
      <c r="B799" s="37" t="s">
        <v>1999</v>
      </c>
      <c r="C799" s="44">
        <v>1059</v>
      </c>
      <c r="D799" s="45" t="s">
        <v>2000</v>
      </c>
      <c r="E799" s="37" t="s">
        <v>79</v>
      </c>
      <c r="F799" s="37" t="s">
        <v>20</v>
      </c>
      <c r="G799" s="37"/>
      <c r="H799" s="43">
        <v>41338</v>
      </c>
      <c r="I799" s="37"/>
      <c r="J799" s="43"/>
      <c r="K799" s="43"/>
      <c r="L799" s="26"/>
      <c r="M799" s="37"/>
      <c r="N799" s="23"/>
      <c r="AB799" s="35">
        <f t="shared" si="24"/>
        <v>3</v>
      </c>
      <c r="AC799" s="36">
        <f t="shared" si="25"/>
        <v>2</v>
      </c>
      <c r="AE799" s="40"/>
      <c r="AF799" s="40"/>
      <c r="AG799" s="40"/>
      <c r="AH799" s="40"/>
    </row>
    <row r="800" spans="1:34" s="34" customFormat="1" ht="12" customHeight="1" x14ac:dyDescent="0.25">
      <c r="A800" s="43">
        <v>41241</v>
      </c>
      <c r="B800" s="37" t="s">
        <v>2001</v>
      </c>
      <c r="C800" s="44">
        <v>1061</v>
      </c>
      <c r="D800" s="45" t="s">
        <v>2002</v>
      </c>
      <c r="E800" s="37" t="s">
        <v>79</v>
      </c>
      <c r="F800" s="37" t="s">
        <v>20</v>
      </c>
      <c r="G800" s="37"/>
      <c r="H800" s="43"/>
      <c r="I800" s="37"/>
      <c r="J800" s="43">
        <v>41298</v>
      </c>
      <c r="K800" s="43"/>
      <c r="L800" s="26"/>
      <c r="M800" s="37"/>
      <c r="N800" s="23"/>
      <c r="AB800" s="35">
        <f t="shared" si="24"/>
        <v>2</v>
      </c>
      <c r="AC800" s="36">
        <f t="shared" si="25"/>
        <v>1</v>
      </c>
      <c r="AE800" s="40"/>
      <c r="AF800" s="40"/>
      <c r="AG800" s="40"/>
      <c r="AH800" s="40"/>
    </row>
    <row r="801" spans="1:34" s="34" customFormat="1" ht="12" customHeight="1" x14ac:dyDescent="0.25">
      <c r="A801" s="43">
        <v>41241</v>
      </c>
      <c r="B801" s="53" t="s">
        <v>2003</v>
      </c>
      <c r="C801" s="44">
        <v>1069</v>
      </c>
      <c r="D801" s="45" t="s">
        <v>2004</v>
      </c>
      <c r="E801" s="37" t="s">
        <v>179</v>
      </c>
      <c r="F801" s="37" t="s">
        <v>106</v>
      </c>
      <c r="G801" s="37"/>
      <c r="H801" s="43"/>
      <c r="I801" s="37"/>
      <c r="J801" s="43"/>
      <c r="K801" s="43" t="s">
        <v>151</v>
      </c>
      <c r="L801" s="26"/>
      <c r="M801" s="37" t="s">
        <v>2005</v>
      </c>
      <c r="N801" s="23"/>
      <c r="AB801" s="35">
        <f t="shared" si="24"/>
        <v>8</v>
      </c>
      <c r="AC801" s="36">
        <f t="shared" si="25"/>
        <v>7</v>
      </c>
      <c r="AE801" s="40"/>
      <c r="AF801" s="40"/>
      <c r="AG801" s="40"/>
      <c r="AH801" s="40"/>
    </row>
    <row r="802" spans="1:34" s="34" customFormat="1" ht="12" customHeight="1" x14ac:dyDescent="0.25">
      <c r="A802" s="43">
        <v>41241</v>
      </c>
      <c r="B802" s="37" t="s">
        <v>2006</v>
      </c>
      <c r="C802" s="44">
        <v>1072</v>
      </c>
      <c r="D802" s="45" t="s">
        <v>2007</v>
      </c>
      <c r="E802" s="37" t="s">
        <v>79</v>
      </c>
      <c r="F802" s="37" t="s">
        <v>106</v>
      </c>
      <c r="G802" s="37"/>
      <c r="H802" s="43">
        <v>41369</v>
      </c>
      <c r="I802" s="37"/>
      <c r="J802" s="43"/>
      <c r="K802" s="43"/>
      <c r="L802" s="26"/>
      <c r="M802" s="37" t="s">
        <v>2008</v>
      </c>
      <c r="N802" s="23"/>
      <c r="AB802" s="35">
        <f t="shared" si="24"/>
        <v>3</v>
      </c>
      <c r="AC802" s="36">
        <f t="shared" si="25"/>
        <v>2</v>
      </c>
      <c r="AE802" s="40"/>
      <c r="AF802" s="40"/>
      <c r="AG802" s="40"/>
      <c r="AH802" s="40"/>
    </row>
    <row r="803" spans="1:34" s="34" customFormat="1" ht="12" customHeight="1" x14ac:dyDescent="0.25">
      <c r="A803" s="43">
        <v>41241</v>
      </c>
      <c r="B803" s="37" t="s">
        <v>2009</v>
      </c>
      <c r="C803" s="44">
        <v>1074</v>
      </c>
      <c r="D803" s="45" t="s">
        <v>2010</v>
      </c>
      <c r="E803" s="37" t="s">
        <v>79</v>
      </c>
      <c r="F803" s="37" t="s">
        <v>20</v>
      </c>
      <c r="G803" s="37"/>
      <c r="H803" s="43"/>
      <c r="I803" s="37"/>
      <c r="J803" s="43"/>
      <c r="K803" s="43"/>
      <c r="L803" s="26"/>
      <c r="M803" s="37"/>
      <c r="N803" s="23" t="s">
        <v>1148</v>
      </c>
      <c r="AB803" s="35">
        <f t="shared" si="24"/>
        <v>2</v>
      </c>
      <c r="AC803" s="36">
        <f t="shared" si="25"/>
        <v>1</v>
      </c>
      <c r="AE803" s="40"/>
      <c r="AF803" s="40"/>
      <c r="AG803" s="40"/>
      <c r="AH803" s="40"/>
    </row>
    <row r="804" spans="1:34" s="34" customFormat="1" ht="12" customHeight="1" x14ac:dyDescent="0.25">
      <c r="A804" s="43">
        <v>41241</v>
      </c>
      <c r="B804" s="37" t="s">
        <v>2011</v>
      </c>
      <c r="C804" s="44">
        <v>1076</v>
      </c>
      <c r="D804" s="45" t="s">
        <v>2012</v>
      </c>
      <c r="E804" s="37" t="s">
        <v>79</v>
      </c>
      <c r="F804" s="37" t="s">
        <v>106</v>
      </c>
      <c r="G804" s="37"/>
      <c r="H804" s="43"/>
      <c r="I804" s="37"/>
      <c r="J804" s="43"/>
      <c r="K804" s="43"/>
      <c r="L804" s="26"/>
      <c r="M804" s="37"/>
      <c r="N804" s="23" t="s">
        <v>1148</v>
      </c>
      <c r="AB804" s="35">
        <f t="shared" si="24"/>
        <v>2</v>
      </c>
      <c r="AC804" s="36">
        <f t="shared" si="25"/>
        <v>1</v>
      </c>
      <c r="AE804" s="40"/>
      <c r="AF804" s="40"/>
      <c r="AG804" s="40"/>
      <c r="AH804" s="40"/>
    </row>
    <row r="805" spans="1:34" s="34" customFormat="1" ht="12" customHeight="1" x14ac:dyDescent="0.15">
      <c r="A805" s="43">
        <v>41241</v>
      </c>
      <c r="B805" s="37" t="s">
        <v>2013</v>
      </c>
      <c r="C805" s="44">
        <v>1085</v>
      </c>
      <c r="D805" s="45" t="s">
        <v>2014</v>
      </c>
      <c r="E805" s="37" t="s">
        <v>109</v>
      </c>
      <c r="F805" s="37" t="s">
        <v>106</v>
      </c>
      <c r="G805" s="37"/>
      <c r="H805" s="43"/>
      <c r="I805" s="37"/>
      <c r="J805" s="43"/>
      <c r="K805" s="43"/>
      <c r="L805" s="54"/>
      <c r="M805" s="37" t="s">
        <v>2015</v>
      </c>
      <c r="N805" s="23"/>
      <c r="AB805" s="35">
        <f t="shared" si="24"/>
        <v>9</v>
      </c>
      <c r="AC805" s="36">
        <f t="shared" si="25"/>
        <v>8</v>
      </c>
      <c r="AE805" s="40"/>
      <c r="AF805" s="40"/>
      <c r="AG805" s="40"/>
      <c r="AH805" s="40"/>
    </row>
    <row r="806" spans="1:34" s="34" customFormat="1" ht="12" customHeight="1" x14ac:dyDescent="0.25">
      <c r="A806" s="43">
        <v>41241</v>
      </c>
      <c r="B806" s="37" t="s">
        <v>2016</v>
      </c>
      <c r="C806" s="44">
        <v>1088</v>
      </c>
      <c r="D806" s="45" t="s">
        <v>2017</v>
      </c>
      <c r="E806" s="37" t="s">
        <v>179</v>
      </c>
      <c r="F806" s="37" t="s">
        <v>106</v>
      </c>
      <c r="G806" s="37"/>
      <c r="H806" s="43"/>
      <c r="I806" s="37"/>
      <c r="J806" s="43"/>
      <c r="K806" s="43"/>
      <c r="L806" s="26"/>
      <c r="M806" s="37" t="s">
        <v>2018</v>
      </c>
      <c r="N806" s="23"/>
      <c r="AB806" s="35">
        <f t="shared" si="24"/>
        <v>3</v>
      </c>
      <c r="AC806" s="36">
        <f t="shared" si="25"/>
        <v>2</v>
      </c>
      <c r="AE806" s="40"/>
      <c r="AF806" s="40"/>
      <c r="AG806" s="40"/>
      <c r="AH806" s="40"/>
    </row>
    <row r="807" spans="1:34" s="34" customFormat="1" ht="12" customHeight="1" x14ac:dyDescent="0.25">
      <c r="A807" s="43">
        <v>41241</v>
      </c>
      <c r="B807" s="37" t="s">
        <v>2019</v>
      </c>
      <c r="C807" s="44">
        <v>1094</v>
      </c>
      <c r="D807" s="45" t="s">
        <v>2020</v>
      </c>
      <c r="E807" s="37" t="s">
        <v>86</v>
      </c>
      <c r="F807" s="37" t="s">
        <v>106</v>
      </c>
      <c r="G807" s="37"/>
      <c r="H807" s="43"/>
      <c r="I807" s="37"/>
      <c r="J807" s="43"/>
      <c r="K807" s="43"/>
      <c r="L807" s="26"/>
      <c r="M807" s="37"/>
      <c r="N807" s="23"/>
      <c r="AB807" s="35">
        <f t="shared" si="24"/>
        <v>6</v>
      </c>
      <c r="AC807" s="36">
        <f t="shared" si="25"/>
        <v>5</v>
      </c>
      <c r="AE807" s="40"/>
      <c r="AF807" s="40"/>
      <c r="AG807" s="40"/>
      <c r="AH807" s="40"/>
    </row>
    <row r="808" spans="1:34" s="34" customFormat="1" ht="12" customHeight="1" x14ac:dyDescent="0.25">
      <c r="A808" s="43">
        <v>41240</v>
      </c>
      <c r="B808" s="37" t="s">
        <v>2021</v>
      </c>
      <c r="C808" s="44">
        <v>601</v>
      </c>
      <c r="D808" s="45" t="s">
        <v>2022</v>
      </c>
      <c r="E808" s="37" t="s">
        <v>79</v>
      </c>
      <c r="F808" s="37" t="s">
        <v>20</v>
      </c>
      <c r="G808" s="37"/>
      <c r="H808" s="43">
        <v>41337</v>
      </c>
      <c r="I808" s="37"/>
      <c r="J808" s="43"/>
      <c r="K808" s="43"/>
      <c r="L808" s="26"/>
      <c r="M808" s="37"/>
      <c r="N808" s="23"/>
      <c r="AB808" s="35">
        <f t="shared" si="24"/>
        <v>-493</v>
      </c>
      <c r="AC808" s="36">
        <f t="shared" si="25"/>
        <v>-494</v>
      </c>
      <c r="AE808" s="40"/>
      <c r="AF808" s="40"/>
      <c r="AG808" s="40"/>
      <c r="AH808" s="40"/>
    </row>
    <row r="809" spans="1:34" s="34" customFormat="1" ht="12" customHeight="1" x14ac:dyDescent="0.25">
      <c r="A809" s="43">
        <v>41240</v>
      </c>
      <c r="B809" s="37" t="s">
        <v>2023</v>
      </c>
      <c r="C809" s="44">
        <v>699</v>
      </c>
      <c r="D809" s="45" t="s">
        <v>2024</v>
      </c>
      <c r="E809" s="37" t="s">
        <v>45</v>
      </c>
      <c r="F809" s="37" t="s">
        <v>20</v>
      </c>
      <c r="G809" s="37"/>
      <c r="H809" s="43">
        <v>41366</v>
      </c>
      <c r="I809" s="37"/>
      <c r="J809" s="43"/>
      <c r="K809" s="43"/>
      <c r="L809" s="26"/>
      <c r="M809" s="37" t="s">
        <v>2025</v>
      </c>
      <c r="N809" s="23"/>
      <c r="AB809" s="35">
        <f t="shared" si="24"/>
        <v>98</v>
      </c>
      <c r="AC809" s="36">
        <f t="shared" si="25"/>
        <v>97</v>
      </c>
      <c r="AE809" s="40"/>
      <c r="AF809" s="40"/>
      <c r="AG809" s="40"/>
      <c r="AH809" s="40"/>
    </row>
    <row r="810" spans="1:34" s="34" customFormat="1" ht="12" customHeight="1" x14ac:dyDescent="0.25">
      <c r="A810" s="43">
        <v>41240</v>
      </c>
      <c r="B810" s="37" t="s">
        <v>2026</v>
      </c>
      <c r="C810" s="44">
        <v>700</v>
      </c>
      <c r="D810" s="45" t="s">
        <v>2027</v>
      </c>
      <c r="E810" s="37" t="s">
        <v>38</v>
      </c>
      <c r="F810" s="37" t="s">
        <v>20</v>
      </c>
      <c r="G810" s="37"/>
      <c r="H810" s="43">
        <v>41332</v>
      </c>
      <c r="I810" s="37"/>
      <c r="J810" s="43"/>
      <c r="K810" s="43"/>
      <c r="L810" s="26"/>
      <c r="M810" s="37"/>
      <c r="N810" s="23"/>
      <c r="AB810" s="35">
        <f t="shared" si="24"/>
        <v>1</v>
      </c>
      <c r="AC810" s="36">
        <f t="shared" si="25"/>
        <v>0</v>
      </c>
      <c r="AE810" s="40"/>
      <c r="AF810" s="40"/>
      <c r="AG810" s="40"/>
      <c r="AH810" s="40"/>
    </row>
    <row r="811" spans="1:34" s="34" customFormat="1" ht="12" customHeight="1" x14ac:dyDescent="0.25">
      <c r="A811" s="43">
        <v>41240</v>
      </c>
      <c r="B811" s="37" t="s">
        <v>2028</v>
      </c>
      <c r="C811" s="44">
        <v>701</v>
      </c>
      <c r="D811" s="45" t="s">
        <v>2029</v>
      </c>
      <c r="E811" s="37" t="s">
        <v>38</v>
      </c>
      <c r="F811" s="37" t="s">
        <v>20</v>
      </c>
      <c r="G811" s="37"/>
      <c r="H811" s="43"/>
      <c r="I811" s="37"/>
      <c r="J811" s="43"/>
      <c r="K811" s="43"/>
      <c r="L811" s="26"/>
      <c r="M811" s="37" t="s">
        <v>2030</v>
      </c>
      <c r="N811" s="23"/>
      <c r="AB811" s="35">
        <f t="shared" si="24"/>
        <v>1</v>
      </c>
      <c r="AC811" s="36">
        <f t="shared" si="25"/>
        <v>0</v>
      </c>
      <c r="AE811" s="40"/>
      <c r="AF811" s="40"/>
      <c r="AG811" s="40"/>
      <c r="AH811" s="40"/>
    </row>
    <row r="812" spans="1:34" s="34" customFormat="1" ht="12" customHeight="1" x14ac:dyDescent="0.25">
      <c r="A812" s="43">
        <v>41240</v>
      </c>
      <c r="B812" s="37" t="s">
        <v>2031</v>
      </c>
      <c r="C812" s="44">
        <v>702</v>
      </c>
      <c r="D812" s="45" t="s">
        <v>2032</v>
      </c>
      <c r="E812" s="37" t="s">
        <v>78</v>
      </c>
      <c r="F812" s="37" t="s">
        <v>20</v>
      </c>
      <c r="G812" s="37"/>
      <c r="H812" s="43"/>
      <c r="I812" s="37"/>
      <c r="J812" s="43"/>
      <c r="K812" s="43"/>
      <c r="L812" s="26"/>
      <c r="M812" s="37" t="s">
        <v>2033</v>
      </c>
      <c r="N812" s="23"/>
      <c r="AB812" s="35">
        <f t="shared" si="24"/>
        <v>1</v>
      </c>
      <c r="AC812" s="36">
        <f t="shared" si="25"/>
        <v>0</v>
      </c>
      <c r="AE812" s="40"/>
      <c r="AF812" s="40"/>
      <c r="AG812" s="40"/>
      <c r="AH812" s="40"/>
    </row>
    <row r="813" spans="1:34" s="34" customFormat="1" ht="12" customHeight="1" x14ac:dyDescent="0.25">
      <c r="A813" s="43">
        <v>41240</v>
      </c>
      <c r="B813" s="37" t="s">
        <v>2034</v>
      </c>
      <c r="C813" s="44">
        <v>703</v>
      </c>
      <c r="D813" s="45" t="s">
        <v>2035</v>
      </c>
      <c r="E813" s="37" t="s">
        <v>78</v>
      </c>
      <c r="F813" s="37" t="s">
        <v>20</v>
      </c>
      <c r="G813" s="37"/>
      <c r="H813" s="43"/>
      <c r="I813" s="37"/>
      <c r="J813" s="43"/>
      <c r="K813" s="43"/>
      <c r="L813" s="26"/>
      <c r="M813" s="37" t="s">
        <v>2036</v>
      </c>
      <c r="N813" s="23"/>
      <c r="AB813" s="35">
        <f t="shared" si="24"/>
        <v>1</v>
      </c>
      <c r="AC813" s="36">
        <f t="shared" si="25"/>
        <v>0</v>
      </c>
      <c r="AE813" s="40"/>
      <c r="AF813" s="40"/>
      <c r="AG813" s="40"/>
      <c r="AH813" s="40"/>
    </row>
    <row r="814" spans="1:34" s="34" customFormat="1" ht="12" customHeight="1" x14ac:dyDescent="0.25">
      <c r="A814" s="43">
        <v>41240</v>
      </c>
      <c r="B814" s="37" t="s">
        <v>2037</v>
      </c>
      <c r="C814" s="44">
        <v>705</v>
      </c>
      <c r="D814" s="45" t="s">
        <v>2038</v>
      </c>
      <c r="E814" s="37" t="s">
        <v>98</v>
      </c>
      <c r="F814" s="37" t="s">
        <v>20</v>
      </c>
      <c r="G814" s="37"/>
      <c r="H814" s="43"/>
      <c r="I814" s="37"/>
      <c r="J814" s="43"/>
      <c r="K814" s="43"/>
      <c r="L814" s="26"/>
      <c r="M814" s="37" t="s">
        <v>2039</v>
      </c>
      <c r="N814" s="23"/>
      <c r="AB814" s="35">
        <f t="shared" si="24"/>
        <v>2</v>
      </c>
      <c r="AC814" s="36">
        <f t="shared" si="25"/>
        <v>1</v>
      </c>
      <c r="AE814" s="40"/>
      <c r="AF814" s="40"/>
      <c r="AG814" s="40"/>
      <c r="AH814" s="40"/>
    </row>
    <row r="815" spans="1:34" s="34" customFormat="1" ht="12" customHeight="1" x14ac:dyDescent="0.25">
      <c r="A815" s="43">
        <v>41240</v>
      </c>
      <c r="B815" s="37" t="s">
        <v>2040</v>
      </c>
      <c r="C815" s="44">
        <v>712</v>
      </c>
      <c r="D815" s="45" t="s">
        <v>2041</v>
      </c>
      <c r="E815" s="37" t="s">
        <v>86</v>
      </c>
      <c r="F815" s="37" t="s">
        <v>20</v>
      </c>
      <c r="G815" s="37"/>
      <c r="H815" s="43"/>
      <c r="I815" s="37"/>
      <c r="J815" s="43"/>
      <c r="K815" s="43"/>
      <c r="L815" s="26"/>
      <c r="M815" s="37" t="s">
        <v>2042</v>
      </c>
      <c r="N815" s="23"/>
      <c r="AB815" s="35">
        <f t="shared" si="24"/>
        <v>7</v>
      </c>
      <c r="AC815" s="36">
        <f t="shared" si="25"/>
        <v>6</v>
      </c>
      <c r="AE815" s="40"/>
      <c r="AF815" s="40"/>
      <c r="AG815" s="40"/>
      <c r="AH815" s="40"/>
    </row>
    <row r="816" spans="1:34" s="34" customFormat="1" ht="12" customHeight="1" x14ac:dyDescent="0.25">
      <c r="A816" s="43">
        <v>41240</v>
      </c>
      <c r="B816" s="37" t="s">
        <v>2043</v>
      </c>
      <c r="C816" s="44">
        <v>724</v>
      </c>
      <c r="D816" s="45" t="s">
        <v>2044</v>
      </c>
      <c r="E816" s="37" t="s">
        <v>120</v>
      </c>
      <c r="F816" s="37" t="s">
        <v>20</v>
      </c>
      <c r="G816" s="37"/>
      <c r="H816" s="43"/>
      <c r="I816" s="37"/>
      <c r="J816" s="43"/>
      <c r="K816" s="43"/>
      <c r="L816" s="26"/>
      <c r="M816" s="37" t="s">
        <v>2045</v>
      </c>
      <c r="N816" s="23"/>
      <c r="AB816" s="35">
        <f t="shared" si="24"/>
        <v>12</v>
      </c>
      <c r="AC816" s="36">
        <f t="shared" si="25"/>
        <v>11</v>
      </c>
      <c r="AE816" s="40"/>
      <c r="AF816" s="40"/>
      <c r="AG816" s="40"/>
      <c r="AH816" s="40"/>
    </row>
    <row r="817" spans="1:34" s="34" customFormat="1" ht="12" customHeight="1" x14ac:dyDescent="0.25">
      <c r="A817" s="43">
        <v>41240</v>
      </c>
      <c r="B817" s="37" t="s">
        <v>2046</v>
      </c>
      <c r="C817" s="44">
        <v>729</v>
      </c>
      <c r="D817" s="45" t="s">
        <v>2047</v>
      </c>
      <c r="E817" s="37" t="s">
        <v>318</v>
      </c>
      <c r="F817" s="37" t="s">
        <v>20</v>
      </c>
      <c r="G817" s="37"/>
      <c r="H817" s="43"/>
      <c r="I817" s="37"/>
      <c r="J817" s="43"/>
      <c r="K817" s="43"/>
      <c r="L817" s="26"/>
      <c r="M817" s="37"/>
      <c r="N817" s="23"/>
      <c r="AB817" s="35">
        <f t="shared" si="24"/>
        <v>5</v>
      </c>
      <c r="AC817" s="36">
        <f t="shared" si="25"/>
        <v>4</v>
      </c>
      <c r="AE817" s="40"/>
      <c r="AF817" s="40"/>
      <c r="AG817" s="40"/>
      <c r="AH817" s="40"/>
    </row>
    <row r="818" spans="1:34" s="34" customFormat="1" ht="12" customHeight="1" x14ac:dyDescent="0.25">
      <c r="A818" s="43">
        <v>41240</v>
      </c>
      <c r="B818" s="37" t="s">
        <v>2048</v>
      </c>
      <c r="C818" s="44">
        <v>730</v>
      </c>
      <c r="D818" s="45" t="s">
        <v>2049</v>
      </c>
      <c r="E818" s="37" t="s">
        <v>240</v>
      </c>
      <c r="F818" s="37" t="s">
        <v>20</v>
      </c>
      <c r="G818" s="37"/>
      <c r="H818" s="43"/>
      <c r="I818" s="37"/>
      <c r="J818" s="43"/>
      <c r="K818" s="43"/>
      <c r="L818" s="26"/>
      <c r="M818" s="37"/>
      <c r="N818" s="23"/>
      <c r="AB818" s="35">
        <f t="shared" si="24"/>
        <v>1</v>
      </c>
      <c r="AC818" s="36">
        <f t="shared" si="25"/>
        <v>0</v>
      </c>
      <c r="AE818" s="40"/>
      <c r="AF818" s="40"/>
      <c r="AG818" s="40"/>
      <c r="AH818" s="40"/>
    </row>
    <row r="819" spans="1:34" s="34" customFormat="1" ht="12" customHeight="1" x14ac:dyDescent="0.25">
      <c r="A819" s="43">
        <v>41240</v>
      </c>
      <c r="B819" s="37" t="s">
        <v>2050</v>
      </c>
      <c r="C819" s="44">
        <v>736</v>
      </c>
      <c r="D819" s="45" t="s">
        <v>2051</v>
      </c>
      <c r="E819" s="37" t="s">
        <v>86</v>
      </c>
      <c r="F819" s="37" t="s">
        <v>20</v>
      </c>
      <c r="G819" s="37"/>
      <c r="H819" s="43"/>
      <c r="I819" s="37"/>
      <c r="J819" s="43"/>
      <c r="K819" s="43" t="s">
        <v>151</v>
      </c>
      <c r="L819" s="26"/>
      <c r="M819" s="37" t="s">
        <v>2052</v>
      </c>
      <c r="N819" s="23"/>
      <c r="AB819" s="35">
        <f t="shared" si="24"/>
        <v>6</v>
      </c>
      <c r="AC819" s="36">
        <f t="shared" si="25"/>
        <v>5</v>
      </c>
      <c r="AE819" s="40"/>
      <c r="AF819" s="40"/>
      <c r="AG819" s="40"/>
      <c r="AH819" s="40"/>
    </row>
    <row r="820" spans="1:34" s="34" customFormat="1" ht="12" customHeight="1" x14ac:dyDescent="0.25">
      <c r="A820" s="43">
        <v>41240</v>
      </c>
      <c r="B820" s="37" t="s">
        <v>2053</v>
      </c>
      <c r="C820" s="44">
        <v>737</v>
      </c>
      <c r="D820" s="45" t="s">
        <v>2054</v>
      </c>
      <c r="E820" s="37" t="s">
        <v>19</v>
      </c>
      <c r="F820" s="37" t="s">
        <v>20</v>
      </c>
      <c r="G820" s="37"/>
      <c r="H820" s="43"/>
      <c r="I820" s="37"/>
      <c r="J820" s="43"/>
      <c r="K820" s="43"/>
      <c r="L820" s="26"/>
      <c r="M820" s="37" t="s">
        <v>2055</v>
      </c>
      <c r="N820" s="23"/>
      <c r="AB820" s="35">
        <f t="shared" si="24"/>
        <v>1</v>
      </c>
      <c r="AC820" s="36">
        <f t="shared" si="25"/>
        <v>0</v>
      </c>
      <c r="AE820" s="40"/>
      <c r="AF820" s="40"/>
      <c r="AG820" s="40"/>
      <c r="AH820" s="40"/>
    </row>
    <row r="821" spans="1:34" s="34" customFormat="1" ht="12" customHeight="1" x14ac:dyDescent="0.25">
      <c r="A821" s="43">
        <v>41240</v>
      </c>
      <c r="B821" s="37" t="s">
        <v>2056</v>
      </c>
      <c r="C821" s="44">
        <v>740</v>
      </c>
      <c r="D821" s="45" t="s">
        <v>2057</v>
      </c>
      <c r="E821" s="37" t="s">
        <v>120</v>
      </c>
      <c r="F821" s="37" t="s">
        <v>20</v>
      </c>
      <c r="G821" s="37"/>
      <c r="H821" s="43"/>
      <c r="I821" s="37"/>
      <c r="J821" s="43"/>
      <c r="K821" s="43"/>
      <c r="L821" s="26"/>
      <c r="M821" s="37" t="s">
        <v>2058</v>
      </c>
      <c r="N821" s="23"/>
      <c r="AB821" s="35">
        <f t="shared" si="24"/>
        <v>3</v>
      </c>
      <c r="AC821" s="36">
        <f t="shared" si="25"/>
        <v>2</v>
      </c>
      <c r="AE821" s="40"/>
      <c r="AF821" s="40"/>
      <c r="AG821" s="40"/>
      <c r="AH821" s="40"/>
    </row>
    <row r="822" spans="1:34" s="34" customFormat="1" ht="12" customHeight="1" x14ac:dyDescent="0.25">
      <c r="A822" s="43">
        <v>41240</v>
      </c>
      <c r="B822" s="37" t="s">
        <v>2059</v>
      </c>
      <c r="C822" s="44">
        <v>741</v>
      </c>
      <c r="D822" s="45" t="s">
        <v>2060</v>
      </c>
      <c r="E822" s="37" t="s">
        <v>57</v>
      </c>
      <c r="F822" s="37" t="s">
        <v>20</v>
      </c>
      <c r="G822" s="37"/>
      <c r="H822" s="43"/>
      <c r="I822" s="37"/>
      <c r="J822" s="43"/>
      <c r="K822" s="43"/>
      <c r="L822" s="26"/>
      <c r="M822" s="37" t="s">
        <v>2061</v>
      </c>
      <c r="N822" s="23"/>
      <c r="AB822" s="35">
        <f t="shared" si="24"/>
        <v>1</v>
      </c>
      <c r="AC822" s="36">
        <f t="shared" si="25"/>
        <v>0</v>
      </c>
      <c r="AE822" s="40"/>
      <c r="AF822" s="40"/>
      <c r="AG822" s="40"/>
      <c r="AH822" s="40"/>
    </row>
    <row r="823" spans="1:34" s="34" customFormat="1" ht="12" customHeight="1" x14ac:dyDescent="0.25">
      <c r="A823" s="43">
        <v>41240</v>
      </c>
      <c r="B823" s="37" t="s">
        <v>2062</v>
      </c>
      <c r="C823" s="44">
        <v>742</v>
      </c>
      <c r="D823" s="45" t="s">
        <v>2063</v>
      </c>
      <c r="E823" s="37" t="s">
        <v>86</v>
      </c>
      <c r="F823" s="37" t="s">
        <v>20</v>
      </c>
      <c r="G823" s="37"/>
      <c r="H823" s="43"/>
      <c r="I823" s="37"/>
      <c r="J823" s="43"/>
      <c r="K823" s="43"/>
      <c r="L823" s="26"/>
      <c r="M823" s="37" t="s">
        <v>2064</v>
      </c>
      <c r="N823" s="23"/>
      <c r="AB823" s="35">
        <f t="shared" si="24"/>
        <v>1</v>
      </c>
      <c r="AC823" s="36">
        <f t="shared" si="25"/>
        <v>0</v>
      </c>
      <c r="AE823" s="40"/>
      <c r="AF823" s="40"/>
      <c r="AG823" s="40"/>
      <c r="AH823" s="40"/>
    </row>
    <row r="824" spans="1:34" s="34" customFormat="1" ht="12" customHeight="1" x14ac:dyDescent="0.25">
      <c r="A824" s="43">
        <v>41240</v>
      </c>
      <c r="B824" s="37" t="s">
        <v>2065</v>
      </c>
      <c r="C824" s="44">
        <v>748</v>
      </c>
      <c r="D824" s="45" t="s">
        <v>2066</v>
      </c>
      <c r="E824" s="37" t="s">
        <v>120</v>
      </c>
      <c r="F824" s="37" t="s">
        <v>20</v>
      </c>
      <c r="G824" s="37"/>
      <c r="H824" s="43"/>
      <c r="I824" s="37"/>
      <c r="J824" s="43"/>
      <c r="K824" s="43"/>
      <c r="L824" s="26"/>
      <c r="M824" s="37" t="s">
        <v>2067</v>
      </c>
      <c r="N824" s="23"/>
      <c r="AB824" s="35">
        <f t="shared" si="24"/>
        <v>6</v>
      </c>
      <c r="AC824" s="36">
        <f t="shared" si="25"/>
        <v>5</v>
      </c>
      <c r="AE824" s="40"/>
      <c r="AF824" s="40"/>
      <c r="AG824" s="40"/>
      <c r="AH824" s="40"/>
    </row>
    <row r="825" spans="1:34" s="34" customFormat="1" ht="12" customHeight="1" x14ac:dyDescent="0.25">
      <c r="A825" s="43">
        <v>41240</v>
      </c>
      <c r="B825" s="37" t="s">
        <v>2068</v>
      </c>
      <c r="C825" s="44">
        <v>752</v>
      </c>
      <c r="D825" s="45" t="s">
        <v>2069</v>
      </c>
      <c r="E825" s="37" t="s">
        <v>120</v>
      </c>
      <c r="F825" s="37" t="s">
        <v>20</v>
      </c>
      <c r="G825" s="37"/>
      <c r="H825" s="43"/>
      <c r="I825" s="37"/>
      <c r="J825" s="43"/>
      <c r="K825" s="43"/>
      <c r="L825" s="26"/>
      <c r="M825" s="37" t="s">
        <v>2070</v>
      </c>
      <c r="N825" s="23"/>
      <c r="AB825" s="35">
        <f t="shared" si="24"/>
        <v>4</v>
      </c>
      <c r="AC825" s="36">
        <f t="shared" si="25"/>
        <v>3</v>
      </c>
      <c r="AE825" s="40"/>
      <c r="AF825" s="40"/>
      <c r="AG825" s="40"/>
      <c r="AH825" s="40"/>
    </row>
    <row r="826" spans="1:34" s="34" customFormat="1" ht="12" customHeight="1" x14ac:dyDescent="0.25">
      <c r="A826" s="43">
        <v>41240</v>
      </c>
      <c r="B826" s="37" t="s">
        <v>2071</v>
      </c>
      <c r="C826" s="44">
        <v>753</v>
      </c>
      <c r="D826" s="45" t="s">
        <v>2072</v>
      </c>
      <c r="E826" s="37" t="s">
        <v>120</v>
      </c>
      <c r="F826" s="37" t="s">
        <v>2073</v>
      </c>
      <c r="G826" s="37"/>
      <c r="H826" s="43"/>
      <c r="I826" s="37"/>
      <c r="J826" s="43"/>
      <c r="K826" s="43"/>
      <c r="L826" s="26"/>
      <c r="M826" s="37"/>
      <c r="N826" s="23"/>
      <c r="AB826" s="35">
        <f t="shared" si="24"/>
        <v>1</v>
      </c>
      <c r="AC826" s="36">
        <f t="shared" si="25"/>
        <v>0</v>
      </c>
      <c r="AE826" s="40"/>
      <c r="AF826" s="40"/>
      <c r="AG826" s="40"/>
      <c r="AH826" s="40"/>
    </row>
    <row r="827" spans="1:34" s="34" customFormat="1" ht="12" customHeight="1" x14ac:dyDescent="0.25">
      <c r="A827" s="43">
        <v>41240</v>
      </c>
      <c r="B827" s="37" t="s">
        <v>2074</v>
      </c>
      <c r="C827" s="44">
        <v>754</v>
      </c>
      <c r="D827" s="45" t="s">
        <v>2075</v>
      </c>
      <c r="E827" s="37" t="s">
        <v>19</v>
      </c>
      <c r="F827" s="37" t="s">
        <v>20</v>
      </c>
      <c r="G827" s="37"/>
      <c r="H827" s="43"/>
      <c r="I827" s="37"/>
      <c r="J827" s="43"/>
      <c r="K827" s="43"/>
      <c r="L827" s="26"/>
      <c r="M827" s="37"/>
      <c r="N827" s="23"/>
      <c r="AB827" s="35">
        <f t="shared" si="24"/>
        <v>1</v>
      </c>
      <c r="AC827" s="36">
        <f t="shared" si="25"/>
        <v>0</v>
      </c>
      <c r="AE827" s="40"/>
      <c r="AF827" s="40"/>
      <c r="AG827" s="40"/>
      <c r="AH827" s="40"/>
    </row>
    <row r="828" spans="1:34" s="34" customFormat="1" ht="12" customHeight="1" x14ac:dyDescent="0.25">
      <c r="A828" s="43">
        <v>41240</v>
      </c>
      <c r="B828" s="37" t="s">
        <v>2076</v>
      </c>
      <c r="C828" s="44">
        <v>757</v>
      </c>
      <c r="D828" s="45" t="s">
        <v>2077</v>
      </c>
      <c r="E828" s="37" t="s">
        <v>120</v>
      </c>
      <c r="F828" s="37" t="s">
        <v>2073</v>
      </c>
      <c r="G828" s="37"/>
      <c r="H828" s="43"/>
      <c r="I828" s="37"/>
      <c r="J828" s="43"/>
      <c r="K828" s="43"/>
      <c r="L828" s="26"/>
      <c r="M828" s="37" t="s">
        <v>2078</v>
      </c>
      <c r="N828" s="23"/>
      <c r="AB828" s="35">
        <f t="shared" si="24"/>
        <v>3</v>
      </c>
      <c r="AC828" s="36">
        <f t="shared" si="25"/>
        <v>2</v>
      </c>
      <c r="AE828" s="40"/>
      <c r="AF828" s="40"/>
      <c r="AG828" s="40"/>
      <c r="AH828" s="40"/>
    </row>
    <row r="829" spans="1:34" s="34" customFormat="1" ht="12" customHeight="1" x14ac:dyDescent="0.25">
      <c r="A829" s="43">
        <v>41240</v>
      </c>
      <c r="B829" s="37" t="s">
        <v>2079</v>
      </c>
      <c r="C829" s="44">
        <v>765</v>
      </c>
      <c r="D829" s="45" t="s">
        <v>2080</v>
      </c>
      <c r="E829" s="37" t="s">
        <v>19</v>
      </c>
      <c r="F829" s="37" t="s">
        <v>2073</v>
      </c>
      <c r="G829" s="37"/>
      <c r="H829" s="43"/>
      <c r="I829" s="37"/>
      <c r="J829" s="43"/>
      <c r="K829" s="43"/>
      <c r="L829" s="26"/>
      <c r="M829" s="37" t="s">
        <v>2081</v>
      </c>
      <c r="N829" s="23"/>
      <c r="AB829" s="35">
        <f t="shared" si="24"/>
        <v>8</v>
      </c>
      <c r="AC829" s="36">
        <f t="shared" si="25"/>
        <v>7</v>
      </c>
      <c r="AE829" s="40"/>
      <c r="AF829" s="40"/>
      <c r="AG829" s="40"/>
      <c r="AH829" s="40"/>
    </row>
    <row r="830" spans="1:34" s="34" customFormat="1" ht="12" customHeight="1" x14ac:dyDescent="0.25">
      <c r="A830" s="43">
        <v>41240</v>
      </c>
      <c r="B830" s="37" t="s">
        <v>2082</v>
      </c>
      <c r="C830" s="44">
        <v>766</v>
      </c>
      <c r="D830" s="45" t="s">
        <v>2083</v>
      </c>
      <c r="E830" s="37" t="s">
        <v>33</v>
      </c>
      <c r="F830" s="37" t="s">
        <v>20</v>
      </c>
      <c r="G830" s="37"/>
      <c r="H830" s="43"/>
      <c r="I830" s="37"/>
      <c r="J830" s="43"/>
      <c r="K830" s="43"/>
      <c r="L830" s="26"/>
      <c r="M830" s="37" t="s">
        <v>2084</v>
      </c>
      <c r="N830" s="23"/>
      <c r="AB830" s="35">
        <f t="shared" si="24"/>
        <v>1</v>
      </c>
      <c r="AC830" s="36">
        <f t="shared" si="25"/>
        <v>0</v>
      </c>
      <c r="AE830" s="40"/>
      <c r="AF830" s="40"/>
      <c r="AG830" s="40"/>
      <c r="AH830" s="40"/>
    </row>
    <row r="831" spans="1:34" s="34" customFormat="1" ht="12" customHeight="1" x14ac:dyDescent="0.25">
      <c r="A831" s="43">
        <v>41240</v>
      </c>
      <c r="B831" s="37" t="s">
        <v>2085</v>
      </c>
      <c r="C831" s="44">
        <v>767</v>
      </c>
      <c r="D831" s="45" t="s">
        <v>2086</v>
      </c>
      <c r="E831" s="37" t="s">
        <v>120</v>
      </c>
      <c r="F831" s="37" t="s">
        <v>20</v>
      </c>
      <c r="G831" s="37"/>
      <c r="H831" s="43"/>
      <c r="I831" s="37"/>
      <c r="J831" s="43"/>
      <c r="K831" s="43"/>
      <c r="L831" s="26"/>
      <c r="M831" s="37" t="s">
        <v>2087</v>
      </c>
      <c r="N831" s="23"/>
      <c r="AB831" s="35">
        <f t="shared" si="24"/>
        <v>1</v>
      </c>
      <c r="AC831" s="36">
        <f t="shared" si="25"/>
        <v>0</v>
      </c>
      <c r="AE831" s="40"/>
      <c r="AF831" s="40"/>
      <c r="AG831" s="40"/>
      <c r="AH831" s="40"/>
    </row>
    <row r="832" spans="1:34" s="34" customFormat="1" ht="12" customHeight="1" x14ac:dyDescent="0.25">
      <c r="A832" s="43">
        <v>41240</v>
      </c>
      <c r="B832" s="37" t="s">
        <v>2088</v>
      </c>
      <c r="C832" s="44">
        <v>768</v>
      </c>
      <c r="D832" s="45" t="s">
        <v>2089</v>
      </c>
      <c r="E832" s="37" t="s">
        <v>240</v>
      </c>
      <c r="F832" s="37" t="s">
        <v>20</v>
      </c>
      <c r="G832" s="37"/>
      <c r="H832" s="43">
        <v>41290</v>
      </c>
      <c r="I832" s="37"/>
      <c r="J832" s="43"/>
      <c r="K832" s="43"/>
      <c r="L832" s="26"/>
      <c r="M832" s="37"/>
      <c r="N832" s="23"/>
      <c r="AB832" s="35">
        <f t="shared" si="24"/>
        <v>1</v>
      </c>
      <c r="AC832" s="36">
        <f t="shared" si="25"/>
        <v>0</v>
      </c>
      <c r="AE832" s="40"/>
      <c r="AF832" s="40"/>
      <c r="AG832" s="40"/>
      <c r="AH832" s="40"/>
    </row>
    <row r="833" spans="1:34" s="34" customFormat="1" ht="12" customHeight="1" x14ac:dyDescent="0.25">
      <c r="A833" s="43">
        <v>41240</v>
      </c>
      <c r="B833" s="37" t="s">
        <v>2090</v>
      </c>
      <c r="C833" s="44">
        <v>769</v>
      </c>
      <c r="D833" s="45" t="s">
        <v>2091</v>
      </c>
      <c r="E833" s="37" t="s">
        <v>120</v>
      </c>
      <c r="F833" s="37" t="s">
        <v>20</v>
      </c>
      <c r="G833" s="37"/>
      <c r="H833" s="43"/>
      <c r="I833" s="37"/>
      <c r="J833" s="43"/>
      <c r="K833" s="43"/>
      <c r="L833" s="26"/>
      <c r="M833" s="37" t="s">
        <v>2092</v>
      </c>
      <c r="N833" s="23"/>
      <c r="AB833" s="35">
        <f t="shared" si="24"/>
        <v>1</v>
      </c>
      <c r="AC833" s="36">
        <f t="shared" si="25"/>
        <v>0</v>
      </c>
      <c r="AE833" s="40"/>
      <c r="AF833" s="40"/>
      <c r="AG833" s="40"/>
      <c r="AH833" s="40"/>
    </row>
    <row r="834" spans="1:34" s="34" customFormat="1" ht="12" customHeight="1" x14ac:dyDescent="0.25">
      <c r="A834" s="43">
        <v>41240</v>
      </c>
      <c r="B834" s="37" t="s">
        <v>2093</v>
      </c>
      <c r="C834" s="44">
        <v>770</v>
      </c>
      <c r="D834" s="45" t="s">
        <v>2094</v>
      </c>
      <c r="E834" s="37" t="s">
        <v>86</v>
      </c>
      <c r="F834" s="37" t="s">
        <v>20</v>
      </c>
      <c r="G834" s="37"/>
      <c r="H834" s="43">
        <v>41318</v>
      </c>
      <c r="I834" s="37"/>
      <c r="J834" s="43"/>
      <c r="K834" s="43"/>
      <c r="L834" s="26"/>
      <c r="M834" s="37" t="s">
        <v>2095</v>
      </c>
      <c r="N834" s="23" t="s">
        <v>1148</v>
      </c>
      <c r="AB834" s="35">
        <f t="shared" si="24"/>
        <v>1</v>
      </c>
      <c r="AC834" s="36">
        <f t="shared" si="25"/>
        <v>0</v>
      </c>
      <c r="AE834" s="40"/>
      <c r="AF834" s="40"/>
      <c r="AG834" s="40"/>
      <c r="AH834" s="40"/>
    </row>
    <row r="835" spans="1:34" s="34" customFormat="1" ht="12" customHeight="1" x14ac:dyDescent="0.25">
      <c r="A835" s="43">
        <v>41240</v>
      </c>
      <c r="B835" s="37" t="s">
        <v>2096</v>
      </c>
      <c r="C835" s="44">
        <v>777</v>
      </c>
      <c r="D835" s="45" t="s">
        <v>2097</v>
      </c>
      <c r="E835" s="37" t="s">
        <v>2098</v>
      </c>
      <c r="F835" s="37" t="s">
        <v>20</v>
      </c>
      <c r="G835" s="37"/>
      <c r="H835" s="43">
        <v>41340</v>
      </c>
      <c r="I835" s="37"/>
      <c r="J835" s="43"/>
      <c r="K835" s="43"/>
      <c r="L835" s="26"/>
      <c r="M835" s="37"/>
      <c r="N835" s="23"/>
      <c r="AB835" s="35">
        <f t="shared" si="24"/>
        <v>7</v>
      </c>
      <c r="AC835" s="36">
        <f t="shared" si="25"/>
        <v>6</v>
      </c>
      <c r="AE835" s="40"/>
      <c r="AF835" s="40"/>
      <c r="AG835" s="40"/>
      <c r="AH835" s="40"/>
    </row>
    <row r="836" spans="1:34" s="34" customFormat="1" ht="12" customHeight="1" x14ac:dyDescent="0.25">
      <c r="A836" s="43">
        <v>41240</v>
      </c>
      <c r="B836" s="37" t="s">
        <v>99</v>
      </c>
      <c r="C836" s="44">
        <v>785</v>
      </c>
      <c r="D836" s="45" t="s">
        <v>2099</v>
      </c>
      <c r="E836" s="37" t="s">
        <v>86</v>
      </c>
      <c r="F836" s="37" t="s">
        <v>20</v>
      </c>
      <c r="G836" s="37"/>
      <c r="H836" s="43"/>
      <c r="I836" s="37"/>
      <c r="J836" s="43"/>
      <c r="K836" s="43"/>
      <c r="L836" s="26"/>
      <c r="M836" s="37" t="s">
        <v>2100</v>
      </c>
      <c r="N836" s="23"/>
      <c r="AB836" s="35">
        <f t="shared" si="24"/>
        <v>8</v>
      </c>
      <c r="AC836" s="36">
        <f t="shared" si="25"/>
        <v>7</v>
      </c>
      <c r="AE836" s="40"/>
      <c r="AF836" s="40"/>
      <c r="AG836" s="40"/>
      <c r="AH836" s="40"/>
    </row>
    <row r="837" spans="1:34" s="34" customFormat="1" ht="12" customHeight="1" x14ac:dyDescent="0.25">
      <c r="A837" s="43">
        <v>41240</v>
      </c>
      <c r="B837" s="37" t="s">
        <v>2101</v>
      </c>
      <c r="C837" s="44">
        <v>786</v>
      </c>
      <c r="D837" s="45" t="s">
        <v>2102</v>
      </c>
      <c r="E837" s="37" t="s">
        <v>45</v>
      </c>
      <c r="F837" s="37" t="s">
        <v>20</v>
      </c>
      <c r="G837" s="37"/>
      <c r="H837" s="43">
        <v>41319</v>
      </c>
      <c r="I837" s="37"/>
      <c r="J837" s="43"/>
      <c r="K837" s="43"/>
      <c r="L837" s="26"/>
      <c r="M837" s="37" t="s">
        <v>2103</v>
      </c>
      <c r="N837" s="23"/>
      <c r="AB837" s="35">
        <f t="shared" ref="AB837:AB900" si="26">C837-C836</f>
        <v>1</v>
      </c>
      <c r="AC837" s="36">
        <f t="shared" ref="AC837:AC900" si="27">AB837-1</f>
        <v>0</v>
      </c>
      <c r="AE837" s="40"/>
      <c r="AF837" s="40"/>
      <c r="AG837" s="40"/>
      <c r="AH837" s="40"/>
    </row>
    <row r="838" spans="1:34" s="34" customFormat="1" ht="12" customHeight="1" x14ac:dyDescent="0.25">
      <c r="A838" s="43">
        <v>41240</v>
      </c>
      <c r="B838" s="37" t="s">
        <v>2104</v>
      </c>
      <c r="C838" s="44">
        <v>793</v>
      </c>
      <c r="D838" s="45" t="s">
        <v>2105</v>
      </c>
      <c r="E838" s="37" t="s">
        <v>120</v>
      </c>
      <c r="F838" s="37" t="s">
        <v>20</v>
      </c>
      <c r="G838" s="37"/>
      <c r="H838" s="43"/>
      <c r="I838" s="37"/>
      <c r="J838" s="43"/>
      <c r="K838" s="43"/>
      <c r="L838" s="26"/>
      <c r="M838" s="37" t="s">
        <v>2106</v>
      </c>
      <c r="N838" s="23"/>
      <c r="AB838" s="35">
        <f t="shared" si="26"/>
        <v>7</v>
      </c>
      <c r="AC838" s="36">
        <f t="shared" si="27"/>
        <v>6</v>
      </c>
      <c r="AE838" s="40"/>
      <c r="AF838" s="40"/>
      <c r="AG838" s="40"/>
      <c r="AH838" s="40"/>
    </row>
    <row r="839" spans="1:34" s="34" customFormat="1" ht="12" customHeight="1" x14ac:dyDescent="0.25">
      <c r="A839" s="43">
        <v>41240</v>
      </c>
      <c r="B839" s="53" t="s">
        <v>2107</v>
      </c>
      <c r="C839" s="44">
        <v>796</v>
      </c>
      <c r="D839" s="45" t="s">
        <v>2108</v>
      </c>
      <c r="E839" s="37" t="s">
        <v>120</v>
      </c>
      <c r="F839" s="37" t="s">
        <v>20</v>
      </c>
      <c r="G839" s="37"/>
      <c r="H839" s="43"/>
      <c r="I839" s="37"/>
      <c r="J839" s="43"/>
      <c r="K839" s="43"/>
      <c r="L839" s="26"/>
      <c r="M839" s="37" t="s">
        <v>2109</v>
      </c>
      <c r="N839" s="23"/>
      <c r="AB839" s="35">
        <f t="shared" si="26"/>
        <v>3</v>
      </c>
      <c r="AC839" s="36">
        <f t="shared" si="27"/>
        <v>2</v>
      </c>
      <c r="AE839" s="40"/>
      <c r="AF839" s="40"/>
      <c r="AG839" s="40"/>
      <c r="AH839" s="40"/>
    </row>
    <row r="840" spans="1:34" s="34" customFormat="1" ht="12" customHeight="1" x14ac:dyDescent="0.25">
      <c r="A840" s="43">
        <v>41240</v>
      </c>
      <c r="B840" s="37" t="s">
        <v>2110</v>
      </c>
      <c r="C840" s="44">
        <v>797</v>
      </c>
      <c r="D840" s="45" t="s">
        <v>2111</v>
      </c>
      <c r="E840" s="37" t="s">
        <v>120</v>
      </c>
      <c r="F840" s="37" t="s">
        <v>20</v>
      </c>
      <c r="G840" s="37"/>
      <c r="H840" s="43"/>
      <c r="I840" s="37"/>
      <c r="J840" s="43"/>
      <c r="K840" s="43"/>
      <c r="L840" s="26"/>
      <c r="M840" s="37" t="s">
        <v>2112</v>
      </c>
      <c r="N840" s="23"/>
      <c r="AB840" s="35">
        <f t="shared" si="26"/>
        <v>1</v>
      </c>
      <c r="AC840" s="36">
        <f t="shared" si="27"/>
        <v>0</v>
      </c>
      <c r="AE840" s="40"/>
      <c r="AF840" s="40"/>
      <c r="AG840" s="40"/>
      <c r="AH840" s="40"/>
    </row>
    <row r="841" spans="1:34" s="34" customFormat="1" ht="13.5" customHeight="1" x14ac:dyDescent="0.25">
      <c r="A841" s="43">
        <v>41240</v>
      </c>
      <c r="B841" s="37" t="s">
        <v>2113</v>
      </c>
      <c r="C841" s="44">
        <v>798</v>
      </c>
      <c r="D841" s="45" t="s">
        <v>2114</v>
      </c>
      <c r="E841" s="37" t="s">
        <v>120</v>
      </c>
      <c r="F841" s="37" t="s">
        <v>20</v>
      </c>
      <c r="G841" s="37"/>
      <c r="H841" s="43"/>
      <c r="I841" s="37"/>
      <c r="J841" s="43"/>
      <c r="K841" s="43"/>
      <c r="L841" s="26"/>
      <c r="M841" s="37" t="s">
        <v>2115</v>
      </c>
      <c r="N841" s="23" t="s">
        <v>2116</v>
      </c>
      <c r="AB841" s="35">
        <f t="shared" si="26"/>
        <v>1</v>
      </c>
      <c r="AC841" s="36">
        <f t="shared" si="27"/>
        <v>0</v>
      </c>
      <c r="AE841" s="40"/>
      <c r="AF841" s="40"/>
      <c r="AG841" s="40"/>
      <c r="AH841" s="40"/>
    </row>
    <row r="842" spans="1:34" s="34" customFormat="1" ht="12" customHeight="1" x14ac:dyDescent="0.25">
      <c r="A842" s="43">
        <v>41240</v>
      </c>
      <c r="B842" s="37" t="s">
        <v>2117</v>
      </c>
      <c r="C842" s="44">
        <v>807</v>
      </c>
      <c r="D842" s="45" t="s">
        <v>2118</v>
      </c>
      <c r="E842" s="37" t="s">
        <v>179</v>
      </c>
      <c r="F842" s="37" t="s">
        <v>20</v>
      </c>
      <c r="G842" s="37"/>
      <c r="H842" s="43"/>
      <c r="I842" s="37"/>
      <c r="J842" s="43"/>
      <c r="K842" s="43"/>
      <c r="L842" s="26"/>
      <c r="M842" s="37"/>
      <c r="N842" s="23"/>
      <c r="AB842" s="35">
        <f t="shared" si="26"/>
        <v>9</v>
      </c>
      <c r="AC842" s="36">
        <f t="shared" si="27"/>
        <v>8</v>
      </c>
      <c r="AE842" s="40"/>
      <c r="AF842" s="40"/>
      <c r="AG842" s="40"/>
      <c r="AH842" s="40"/>
    </row>
    <row r="843" spans="1:34" s="34" customFormat="1" ht="12" customHeight="1" x14ac:dyDescent="0.25">
      <c r="A843" s="43">
        <v>41240</v>
      </c>
      <c r="B843" s="53" t="s">
        <v>2119</v>
      </c>
      <c r="C843" s="44">
        <v>812</v>
      </c>
      <c r="D843" s="45" t="s">
        <v>2120</v>
      </c>
      <c r="E843" s="37" t="s">
        <v>179</v>
      </c>
      <c r="F843" s="37" t="s">
        <v>20</v>
      </c>
      <c r="G843" s="37"/>
      <c r="H843" s="43"/>
      <c r="I843" s="37"/>
      <c r="J843" s="43"/>
      <c r="K843" s="43"/>
      <c r="L843" s="26"/>
      <c r="M843" s="37" t="s">
        <v>2121</v>
      </c>
      <c r="N843" s="23" t="s">
        <v>374</v>
      </c>
      <c r="AB843" s="35">
        <f t="shared" si="26"/>
        <v>5</v>
      </c>
      <c r="AC843" s="36">
        <f t="shared" si="27"/>
        <v>4</v>
      </c>
      <c r="AE843" s="40"/>
      <c r="AF843" s="40"/>
      <c r="AG843" s="40"/>
      <c r="AH843" s="40"/>
    </row>
    <row r="844" spans="1:34" s="34" customFormat="1" ht="12" customHeight="1" x14ac:dyDescent="0.25">
      <c r="A844" s="43">
        <v>41240</v>
      </c>
      <c r="B844" s="37" t="s">
        <v>2122</v>
      </c>
      <c r="C844" s="44">
        <v>814</v>
      </c>
      <c r="D844" s="45" t="s">
        <v>2123</v>
      </c>
      <c r="E844" s="37" t="s">
        <v>227</v>
      </c>
      <c r="F844" s="37" t="s">
        <v>20</v>
      </c>
      <c r="G844" s="37"/>
      <c r="H844" s="43"/>
      <c r="I844" s="37"/>
      <c r="J844" s="43"/>
      <c r="K844" s="43"/>
      <c r="L844" s="26"/>
      <c r="M844" s="37" t="s">
        <v>2124</v>
      </c>
      <c r="N844" s="23"/>
      <c r="AB844" s="35">
        <f t="shared" si="26"/>
        <v>2</v>
      </c>
      <c r="AC844" s="36">
        <f t="shared" si="27"/>
        <v>1</v>
      </c>
      <c r="AE844" s="40"/>
      <c r="AF844" s="40"/>
      <c r="AG844" s="40"/>
      <c r="AH844" s="40"/>
    </row>
    <row r="845" spans="1:34" s="34" customFormat="1" ht="12" customHeight="1" x14ac:dyDescent="0.25">
      <c r="A845" s="43">
        <v>41240</v>
      </c>
      <c r="B845" s="37" t="s">
        <v>2125</v>
      </c>
      <c r="C845" s="44">
        <v>818</v>
      </c>
      <c r="D845" s="45" t="s">
        <v>2126</v>
      </c>
      <c r="E845" s="37" t="s">
        <v>86</v>
      </c>
      <c r="F845" s="37" t="s">
        <v>20</v>
      </c>
      <c r="G845" s="37"/>
      <c r="H845" s="43"/>
      <c r="I845" s="37"/>
      <c r="J845" s="43">
        <v>41256</v>
      </c>
      <c r="K845" s="43"/>
      <c r="L845" s="26"/>
      <c r="M845" s="37" t="s">
        <v>2127</v>
      </c>
      <c r="N845" s="23"/>
      <c r="AB845" s="35">
        <f t="shared" si="26"/>
        <v>4</v>
      </c>
      <c r="AC845" s="36">
        <f t="shared" si="27"/>
        <v>3</v>
      </c>
      <c r="AE845" s="40"/>
      <c r="AF845" s="40"/>
      <c r="AG845" s="40"/>
      <c r="AH845" s="40"/>
    </row>
    <row r="846" spans="1:34" s="34" customFormat="1" ht="12" customHeight="1" x14ac:dyDescent="0.25">
      <c r="A846" s="43">
        <v>41240</v>
      </c>
      <c r="B846" s="37" t="s">
        <v>2128</v>
      </c>
      <c r="C846" s="44">
        <v>820</v>
      </c>
      <c r="D846" s="45" t="s">
        <v>2129</v>
      </c>
      <c r="E846" s="37" t="s">
        <v>45</v>
      </c>
      <c r="F846" s="37" t="s">
        <v>20</v>
      </c>
      <c r="G846" s="37"/>
      <c r="H846" s="43">
        <v>41340</v>
      </c>
      <c r="I846" s="37"/>
      <c r="J846" s="43"/>
      <c r="K846" s="43"/>
      <c r="L846" s="26"/>
      <c r="M846" s="37" t="s">
        <v>2130</v>
      </c>
      <c r="N846" s="23"/>
      <c r="AB846" s="35">
        <f t="shared" si="26"/>
        <v>2</v>
      </c>
      <c r="AC846" s="36">
        <f t="shared" si="27"/>
        <v>1</v>
      </c>
      <c r="AE846" s="40"/>
      <c r="AF846" s="40"/>
      <c r="AG846" s="40"/>
      <c r="AH846" s="40"/>
    </row>
    <row r="847" spans="1:34" s="34" customFormat="1" ht="12" customHeight="1" x14ac:dyDescent="0.25">
      <c r="A847" s="43">
        <v>41240</v>
      </c>
      <c r="B847" s="37" t="s">
        <v>2131</v>
      </c>
      <c r="C847" s="44">
        <v>837</v>
      </c>
      <c r="D847" s="45" t="s">
        <v>2132</v>
      </c>
      <c r="E847" s="37" t="s">
        <v>52</v>
      </c>
      <c r="F847" s="37" t="s">
        <v>106</v>
      </c>
      <c r="G847" s="37"/>
      <c r="H847" s="43">
        <v>41330</v>
      </c>
      <c r="I847" s="37"/>
      <c r="J847" s="43"/>
      <c r="K847" s="43"/>
      <c r="L847" s="26"/>
      <c r="M847" s="37" t="s">
        <v>2133</v>
      </c>
      <c r="N847" s="23"/>
      <c r="AB847" s="35">
        <f t="shared" si="26"/>
        <v>17</v>
      </c>
      <c r="AC847" s="36">
        <f t="shared" si="27"/>
        <v>16</v>
      </c>
      <c r="AE847" s="40"/>
      <c r="AF847" s="40"/>
      <c r="AG847" s="40"/>
      <c r="AH847" s="40"/>
    </row>
    <row r="848" spans="1:34" s="34" customFormat="1" ht="12" customHeight="1" x14ac:dyDescent="0.25">
      <c r="A848" s="43">
        <v>41240</v>
      </c>
      <c r="B848" s="37" t="s">
        <v>2134</v>
      </c>
      <c r="C848" s="44">
        <v>838</v>
      </c>
      <c r="D848" s="45" t="s">
        <v>2135</v>
      </c>
      <c r="E848" s="37" t="s">
        <v>179</v>
      </c>
      <c r="F848" s="37" t="s">
        <v>20</v>
      </c>
      <c r="G848" s="37"/>
      <c r="H848" s="43"/>
      <c r="I848" s="37"/>
      <c r="J848" s="43"/>
      <c r="K848" s="43"/>
      <c r="L848" s="26"/>
      <c r="M848" s="37" t="s">
        <v>2136</v>
      </c>
      <c r="N848" s="23"/>
      <c r="AB848" s="35">
        <f t="shared" si="26"/>
        <v>1</v>
      </c>
      <c r="AC848" s="36">
        <f t="shared" si="27"/>
        <v>0</v>
      </c>
      <c r="AE848" s="40"/>
      <c r="AF848" s="40"/>
      <c r="AG848" s="40"/>
      <c r="AH848" s="40"/>
    </row>
    <row r="849" spans="1:34" s="34" customFormat="1" ht="12" customHeight="1" x14ac:dyDescent="0.25">
      <c r="A849" s="43">
        <v>41240</v>
      </c>
      <c r="B849" s="53" t="s">
        <v>2137</v>
      </c>
      <c r="C849" s="44">
        <v>972</v>
      </c>
      <c r="D849" s="45" t="s">
        <v>2138</v>
      </c>
      <c r="E849" s="37" t="s">
        <v>38</v>
      </c>
      <c r="F849" s="37" t="s">
        <v>106</v>
      </c>
      <c r="G849" s="37"/>
      <c r="H849" s="43"/>
      <c r="I849" s="37"/>
      <c r="J849" s="43"/>
      <c r="K849" s="43"/>
      <c r="L849" s="26"/>
      <c r="M849" s="37" t="s">
        <v>1387</v>
      </c>
      <c r="N849" s="23"/>
      <c r="AB849" s="35">
        <f t="shared" si="26"/>
        <v>134</v>
      </c>
      <c r="AC849" s="36">
        <f t="shared" si="27"/>
        <v>133</v>
      </c>
      <c r="AE849" s="40"/>
      <c r="AF849" s="40"/>
      <c r="AG849" s="40"/>
      <c r="AH849" s="40"/>
    </row>
    <row r="850" spans="1:34" s="34" customFormat="1" ht="12" customHeight="1" x14ac:dyDescent="0.25">
      <c r="A850" s="43">
        <v>41240</v>
      </c>
      <c r="B850" s="37" t="s">
        <v>2139</v>
      </c>
      <c r="C850" s="44">
        <v>995</v>
      </c>
      <c r="D850" s="45" t="s">
        <v>2140</v>
      </c>
      <c r="E850" s="37" t="s">
        <v>79</v>
      </c>
      <c r="F850" s="37" t="s">
        <v>106</v>
      </c>
      <c r="G850" s="37"/>
      <c r="H850" s="43"/>
      <c r="I850" s="37"/>
      <c r="J850" s="43"/>
      <c r="K850" s="43"/>
      <c r="L850" s="26"/>
      <c r="M850" s="37" t="s">
        <v>2141</v>
      </c>
      <c r="N850" s="23"/>
      <c r="AB850" s="35">
        <f t="shared" si="26"/>
        <v>23</v>
      </c>
      <c r="AC850" s="36">
        <f t="shared" si="27"/>
        <v>22</v>
      </c>
      <c r="AE850" s="40"/>
      <c r="AF850" s="40"/>
      <c r="AG850" s="40"/>
      <c r="AH850" s="40"/>
    </row>
    <row r="851" spans="1:34" s="34" customFormat="1" ht="12" customHeight="1" x14ac:dyDescent="0.25">
      <c r="A851" s="43">
        <v>41240</v>
      </c>
      <c r="B851" s="37" t="s">
        <v>2142</v>
      </c>
      <c r="C851" s="44">
        <v>1020</v>
      </c>
      <c r="D851" s="45" t="s">
        <v>2143</v>
      </c>
      <c r="E851" s="37" t="s">
        <v>60</v>
      </c>
      <c r="F851" s="37" t="s">
        <v>106</v>
      </c>
      <c r="G851" s="37"/>
      <c r="H851" s="43"/>
      <c r="I851" s="37"/>
      <c r="J851" s="43"/>
      <c r="K851" s="43"/>
      <c r="L851" s="26"/>
      <c r="M851" s="37"/>
      <c r="N851" s="23"/>
      <c r="AB851" s="35">
        <f t="shared" si="26"/>
        <v>25</v>
      </c>
      <c r="AC851" s="36">
        <f t="shared" si="27"/>
        <v>24</v>
      </c>
      <c r="AE851" s="40"/>
      <c r="AF851" s="40"/>
      <c r="AG851" s="40"/>
      <c r="AH851" s="40"/>
    </row>
    <row r="852" spans="1:34" s="34" customFormat="1" ht="12" customHeight="1" x14ac:dyDescent="0.25">
      <c r="A852" s="43">
        <v>41239</v>
      </c>
      <c r="B852" s="37" t="s">
        <v>66</v>
      </c>
      <c r="C852" s="44">
        <v>650</v>
      </c>
      <c r="D852" s="55" t="s">
        <v>2144</v>
      </c>
      <c r="E852" s="55" t="s">
        <v>33</v>
      </c>
      <c r="F852" s="55" t="s">
        <v>20</v>
      </c>
      <c r="G852" s="37"/>
      <c r="H852" s="43"/>
      <c r="I852" s="37"/>
      <c r="J852" s="43"/>
      <c r="K852" s="43"/>
      <c r="L852" s="26"/>
      <c r="M852" s="37" t="s">
        <v>2145</v>
      </c>
      <c r="N852" s="23"/>
      <c r="AB852" s="35">
        <f t="shared" si="26"/>
        <v>-370</v>
      </c>
      <c r="AC852" s="36">
        <f t="shared" si="27"/>
        <v>-371</v>
      </c>
      <c r="AE852" s="40"/>
      <c r="AF852" s="40"/>
      <c r="AG852" s="40"/>
      <c r="AH852" s="40"/>
    </row>
    <row r="853" spans="1:34" s="34" customFormat="1" ht="12" customHeight="1" x14ac:dyDescent="0.25">
      <c r="A853" s="43">
        <v>41239</v>
      </c>
      <c r="B853" s="37" t="s">
        <v>2146</v>
      </c>
      <c r="C853" s="44">
        <v>888</v>
      </c>
      <c r="D853" s="45" t="s">
        <v>2147</v>
      </c>
      <c r="E853" s="37" t="s">
        <v>60</v>
      </c>
      <c r="F853" s="37" t="s">
        <v>106</v>
      </c>
      <c r="G853" s="37"/>
      <c r="H853" s="43"/>
      <c r="I853" s="37"/>
      <c r="J853" s="43"/>
      <c r="K853" s="43"/>
      <c r="L853" s="26"/>
      <c r="M853" s="37"/>
      <c r="N853" s="23"/>
      <c r="AB853" s="35">
        <f t="shared" si="26"/>
        <v>238</v>
      </c>
      <c r="AC853" s="36">
        <f t="shared" si="27"/>
        <v>237</v>
      </c>
      <c r="AE853" s="40"/>
      <c r="AF853" s="40"/>
      <c r="AG853" s="40"/>
      <c r="AH853" s="40"/>
    </row>
    <row r="854" spans="1:34" s="34" customFormat="1" ht="12" customHeight="1" x14ac:dyDescent="0.25">
      <c r="A854" s="43">
        <v>41239</v>
      </c>
      <c r="B854" s="37" t="s">
        <v>2148</v>
      </c>
      <c r="C854" s="44">
        <v>891</v>
      </c>
      <c r="D854" s="45" t="s">
        <v>2149</v>
      </c>
      <c r="E854" s="37" t="s">
        <v>60</v>
      </c>
      <c r="F854" s="37" t="s">
        <v>106</v>
      </c>
      <c r="G854" s="37"/>
      <c r="H854" s="43"/>
      <c r="I854" s="37"/>
      <c r="J854" s="43"/>
      <c r="K854" s="43" t="s">
        <v>151</v>
      </c>
      <c r="L854" s="26"/>
      <c r="M854" s="37"/>
      <c r="N854" s="23"/>
      <c r="AB854" s="35">
        <f t="shared" si="26"/>
        <v>3</v>
      </c>
      <c r="AC854" s="36">
        <f t="shared" si="27"/>
        <v>2</v>
      </c>
      <c r="AE854" s="40"/>
      <c r="AF854" s="40"/>
      <c r="AG854" s="40"/>
      <c r="AH854" s="40"/>
    </row>
    <row r="855" spans="1:34" s="34" customFormat="1" ht="12" customHeight="1" x14ac:dyDescent="0.25">
      <c r="A855" s="43">
        <v>41239</v>
      </c>
      <c r="B855" s="37" t="s">
        <v>2150</v>
      </c>
      <c r="C855" s="44">
        <v>895</v>
      </c>
      <c r="D855" s="45" t="s">
        <v>2151</v>
      </c>
      <c r="E855" s="37" t="s">
        <v>60</v>
      </c>
      <c r="F855" s="37" t="s">
        <v>106</v>
      </c>
      <c r="G855" s="37"/>
      <c r="H855" s="43"/>
      <c r="I855" s="37"/>
      <c r="J855" s="43"/>
      <c r="K855" s="43"/>
      <c r="L855" s="26"/>
      <c r="M855" s="37"/>
      <c r="N855" s="23"/>
      <c r="AB855" s="35">
        <f t="shared" si="26"/>
        <v>4</v>
      </c>
      <c r="AC855" s="36">
        <f t="shared" si="27"/>
        <v>3</v>
      </c>
      <c r="AE855" s="40"/>
      <c r="AF855" s="40"/>
      <c r="AG855" s="40"/>
      <c r="AH855" s="40"/>
    </row>
    <row r="856" spans="1:34" s="34" customFormat="1" ht="12" customHeight="1" x14ac:dyDescent="0.25">
      <c r="A856" s="43">
        <v>41237</v>
      </c>
      <c r="B856" s="37" t="s">
        <v>2152</v>
      </c>
      <c r="C856" s="44">
        <v>802</v>
      </c>
      <c r="D856" s="45" t="s">
        <v>2153</v>
      </c>
      <c r="E856" s="37" t="s">
        <v>79</v>
      </c>
      <c r="F856" s="37" t="s">
        <v>106</v>
      </c>
      <c r="G856" s="37"/>
      <c r="H856" s="43">
        <v>41287</v>
      </c>
      <c r="I856" s="37"/>
      <c r="J856" s="43"/>
      <c r="K856" s="43"/>
      <c r="L856" s="26"/>
      <c r="M856" s="37"/>
      <c r="N856" s="23"/>
      <c r="AB856" s="35">
        <f t="shared" si="26"/>
        <v>-93</v>
      </c>
      <c r="AC856" s="36">
        <f t="shared" si="27"/>
        <v>-94</v>
      </c>
      <c r="AE856" s="40"/>
      <c r="AF856" s="40"/>
      <c r="AG856" s="40"/>
      <c r="AH856" s="40"/>
    </row>
    <row r="857" spans="1:34" s="34" customFormat="1" ht="12" customHeight="1" x14ac:dyDescent="0.25">
      <c r="A857" s="43">
        <v>41237</v>
      </c>
      <c r="B857" s="37" t="s">
        <v>2154</v>
      </c>
      <c r="C857" s="44">
        <v>1005</v>
      </c>
      <c r="D857" s="45" t="s">
        <v>2155</v>
      </c>
      <c r="E857" s="37" t="s">
        <v>2098</v>
      </c>
      <c r="F857" s="37" t="s">
        <v>106</v>
      </c>
      <c r="G857" s="37"/>
      <c r="H857" s="43"/>
      <c r="I857" s="37"/>
      <c r="J857" s="43"/>
      <c r="K857" s="43"/>
      <c r="L857" s="26"/>
      <c r="M857" s="37"/>
      <c r="N857" s="23"/>
      <c r="AB857" s="35">
        <f t="shared" si="26"/>
        <v>203</v>
      </c>
      <c r="AC857" s="36">
        <f t="shared" si="27"/>
        <v>202</v>
      </c>
      <c r="AE857" s="40"/>
      <c r="AF857" s="40"/>
      <c r="AG857" s="40"/>
      <c r="AH857" s="40"/>
    </row>
    <row r="858" spans="1:34" s="34" customFormat="1" ht="12" customHeight="1" x14ac:dyDescent="0.25">
      <c r="A858" s="43">
        <v>41236</v>
      </c>
      <c r="B858" s="37" t="s">
        <v>2156</v>
      </c>
      <c r="C858" s="44">
        <v>536</v>
      </c>
      <c r="D858" s="45" t="s">
        <v>2157</v>
      </c>
      <c r="E858" s="37" t="s">
        <v>318</v>
      </c>
      <c r="F858" s="37" t="s">
        <v>20</v>
      </c>
      <c r="G858" s="37"/>
      <c r="H858" s="43"/>
      <c r="I858" s="37"/>
      <c r="J858" s="43"/>
      <c r="K858" s="43"/>
      <c r="L858" s="26"/>
      <c r="M858" s="37"/>
      <c r="N858" s="23"/>
      <c r="AB858" s="35">
        <f t="shared" si="26"/>
        <v>-469</v>
      </c>
      <c r="AC858" s="36">
        <f t="shared" si="27"/>
        <v>-470</v>
      </c>
      <c r="AE858" s="40"/>
      <c r="AF858" s="40"/>
      <c r="AG858" s="40"/>
      <c r="AH858" s="40"/>
    </row>
    <row r="859" spans="1:34" s="34" customFormat="1" ht="12" customHeight="1" x14ac:dyDescent="0.25">
      <c r="A859" s="43">
        <v>41236</v>
      </c>
      <c r="B859" s="37" t="s">
        <v>2158</v>
      </c>
      <c r="C859" s="44">
        <v>544</v>
      </c>
      <c r="D859" s="45" t="s">
        <v>2159</v>
      </c>
      <c r="E859" s="37" t="s">
        <v>318</v>
      </c>
      <c r="F859" s="37" t="s">
        <v>20</v>
      </c>
      <c r="G859" s="37"/>
      <c r="H859" s="43"/>
      <c r="I859" s="37"/>
      <c r="J859" s="43"/>
      <c r="K859" s="43"/>
      <c r="L859" s="26"/>
      <c r="M859" s="37" t="s">
        <v>2160</v>
      </c>
      <c r="N859" s="23"/>
      <c r="AB859" s="35">
        <f t="shared" si="26"/>
        <v>8</v>
      </c>
      <c r="AC859" s="36">
        <f t="shared" si="27"/>
        <v>7</v>
      </c>
      <c r="AE859" s="40"/>
      <c r="AF859" s="40"/>
      <c r="AG859" s="40"/>
      <c r="AH859" s="40"/>
    </row>
    <row r="860" spans="1:34" s="34" customFormat="1" ht="12" customHeight="1" x14ac:dyDescent="0.25">
      <c r="A860" s="43">
        <v>41236</v>
      </c>
      <c r="B860" s="37" t="s">
        <v>2161</v>
      </c>
      <c r="C860" s="44">
        <v>545</v>
      </c>
      <c r="D860" s="45" t="s">
        <v>2162</v>
      </c>
      <c r="E860" s="37" t="s">
        <v>79</v>
      </c>
      <c r="F860" s="37" t="s">
        <v>20</v>
      </c>
      <c r="G860" s="37"/>
      <c r="H860" s="43">
        <v>41228</v>
      </c>
      <c r="I860" s="37"/>
      <c r="J860" s="43"/>
      <c r="K860" s="43"/>
      <c r="L860" s="26"/>
      <c r="M860" s="37"/>
      <c r="N860" s="23"/>
      <c r="AB860" s="35">
        <f t="shared" si="26"/>
        <v>1</v>
      </c>
      <c r="AC860" s="36">
        <f t="shared" si="27"/>
        <v>0</v>
      </c>
      <c r="AE860" s="40"/>
      <c r="AF860" s="40"/>
      <c r="AG860" s="40"/>
      <c r="AH860" s="40"/>
    </row>
    <row r="861" spans="1:34" s="34" customFormat="1" ht="12" customHeight="1" x14ac:dyDescent="0.25">
      <c r="A861" s="43">
        <v>41236</v>
      </c>
      <c r="B861" s="37" t="s">
        <v>2163</v>
      </c>
      <c r="C861" s="44">
        <v>551</v>
      </c>
      <c r="D861" s="45" t="s">
        <v>2164</v>
      </c>
      <c r="E861" s="37" t="s">
        <v>227</v>
      </c>
      <c r="F861" s="37" t="s">
        <v>20</v>
      </c>
      <c r="G861" s="37"/>
      <c r="H861" s="43">
        <v>41290</v>
      </c>
      <c r="I861" s="37"/>
      <c r="J861" s="43"/>
      <c r="K861" s="43"/>
      <c r="L861" s="26"/>
      <c r="M861" s="37" t="s">
        <v>2165</v>
      </c>
      <c r="N861" s="23"/>
      <c r="AB861" s="35">
        <f t="shared" si="26"/>
        <v>6</v>
      </c>
      <c r="AC861" s="36">
        <f t="shared" si="27"/>
        <v>5</v>
      </c>
      <c r="AE861" s="40"/>
      <c r="AF861" s="40"/>
      <c r="AG861" s="40"/>
      <c r="AH861" s="40"/>
    </row>
    <row r="862" spans="1:34" s="34" customFormat="1" ht="12" customHeight="1" x14ac:dyDescent="0.25">
      <c r="A862" s="43">
        <v>41236</v>
      </c>
      <c r="B862" s="37" t="s">
        <v>2166</v>
      </c>
      <c r="C862" s="44">
        <v>553</v>
      </c>
      <c r="D862" s="45" t="s">
        <v>2167</v>
      </c>
      <c r="E862" s="37" t="s">
        <v>57</v>
      </c>
      <c r="F862" s="37" t="s">
        <v>20</v>
      </c>
      <c r="G862" s="37"/>
      <c r="H862" s="43"/>
      <c r="I862" s="37"/>
      <c r="J862" s="43"/>
      <c r="K862" s="43"/>
      <c r="L862" s="26"/>
      <c r="M862" s="37" t="s">
        <v>2168</v>
      </c>
      <c r="N862" s="23"/>
      <c r="AB862" s="35">
        <f t="shared" si="26"/>
        <v>2</v>
      </c>
      <c r="AC862" s="36">
        <f t="shared" si="27"/>
        <v>1</v>
      </c>
      <c r="AE862" s="40"/>
      <c r="AF862" s="40"/>
      <c r="AG862" s="40"/>
      <c r="AH862" s="40"/>
    </row>
    <row r="863" spans="1:34" s="34" customFormat="1" ht="12" customHeight="1" x14ac:dyDescent="0.25">
      <c r="A863" s="43">
        <v>41236</v>
      </c>
      <c r="B863" s="37" t="s">
        <v>2169</v>
      </c>
      <c r="C863" s="44">
        <v>554</v>
      </c>
      <c r="D863" s="45" t="s">
        <v>2170</v>
      </c>
      <c r="E863" s="37" t="s">
        <v>57</v>
      </c>
      <c r="F863" s="37" t="s">
        <v>20</v>
      </c>
      <c r="G863" s="37"/>
      <c r="H863" s="43"/>
      <c r="I863" s="37"/>
      <c r="J863" s="43"/>
      <c r="K863" s="43"/>
      <c r="L863" s="26"/>
      <c r="M863" s="37" t="s">
        <v>2171</v>
      </c>
      <c r="N863" s="23"/>
      <c r="AB863" s="35">
        <f t="shared" si="26"/>
        <v>1</v>
      </c>
      <c r="AC863" s="36">
        <f t="shared" si="27"/>
        <v>0</v>
      </c>
      <c r="AE863" s="40"/>
      <c r="AF863" s="40"/>
      <c r="AG863" s="40"/>
      <c r="AH863" s="40"/>
    </row>
    <row r="864" spans="1:34" s="34" customFormat="1" ht="12" customHeight="1" x14ac:dyDescent="0.25">
      <c r="A864" s="43">
        <v>41236</v>
      </c>
      <c r="B864" s="37" t="s">
        <v>2172</v>
      </c>
      <c r="C864" s="44">
        <v>555</v>
      </c>
      <c r="D864" s="45" t="s">
        <v>2173</v>
      </c>
      <c r="E864" s="37" t="s">
        <v>57</v>
      </c>
      <c r="F864" s="37" t="s">
        <v>20</v>
      </c>
      <c r="G864" s="37"/>
      <c r="H864" s="43"/>
      <c r="I864" s="37"/>
      <c r="J864" s="43"/>
      <c r="K864" s="43"/>
      <c r="L864" s="26"/>
      <c r="M864" s="37" t="s">
        <v>2174</v>
      </c>
      <c r="N864" s="23"/>
      <c r="AB864" s="35">
        <f t="shared" si="26"/>
        <v>1</v>
      </c>
      <c r="AC864" s="36">
        <f t="shared" si="27"/>
        <v>0</v>
      </c>
      <c r="AE864" s="40"/>
      <c r="AF864" s="40"/>
      <c r="AG864" s="40"/>
      <c r="AH864" s="40"/>
    </row>
    <row r="865" spans="1:34" s="34" customFormat="1" ht="12" customHeight="1" x14ac:dyDescent="0.25">
      <c r="A865" s="43">
        <v>41236</v>
      </c>
      <c r="B865" s="37" t="s">
        <v>2175</v>
      </c>
      <c r="C865" s="44">
        <v>556</v>
      </c>
      <c r="D865" s="45" t="s">
        <v>2176</v>
      </c>
      <c r="E865" s="37" t="s">
        <v>57</v>
      </c>
      <c r="F865" s="37" t="s">
        <v>20</v>
      </c>
      <c r="G865" s="37"/>
      <c r="H865" s="43"/>
      <c r="I865" s="37"/>
      <c r="J865" s="43"/>
      <c r="K865" s="43"/>
      <c r="L865" s="26"/>
      <c r="M865" s="37"/>
      <c r="N865" s="23"/>
      <c r="AB865" s="35">
        <f t="shared" si="26"/>
        <v>1</v>
      </c>
      <c r="AC865" s="36">
        <f t="shared" si="27"/>
        <v>0</v>
      </c>
      <c r="AE865" s="40"/>
      <c r="AF865" s="40"/>
      <c r="AG865" s="40"/>
      <c r="AH865" s="40"/>
    </row>
    <row r="866" spans="1:34" s="34" customFormat="1" ht="12" customHeight="1" x14ac:dyDescent="0.25">
      <c r="A866" s="43">
        <v>41236</v>
      </c>
      <c r="B866" s="53" t="s">
        <v>2177</v>
      </c>
      <c r="C866" s="44">
        <v>557</v>
      </c>
      <c r="D866" s="45" t="s">
        <v>2178</v>
      </c>
      <c r="E866" s="37" t="s">
        <v>57</v>
      </c>
      <c r="F866" s="37" t="s">
        <v>20</v>
      </c>
      <c r="G866" s="37"/>
      <c r="H866" s="43"/>
      <c r="I866" s="37"/>
      <c r="J866" s="43"/>
      <c r="K866" s="43"/>
      <c r="L866" s="26"/>
      <c r="M866" s="37"/>
      <c r="N866" s="23"/>
      <c r="AB866" s="35">
        <f t="shared" si="26"/>
        <v>1</v>
      </c>
      <c r="AC866" s="36">
        <f t="shared" si="27"/>
        <v>0</v>
      </c>
      <c r="AE866" s="40"/>
      <c r="AF866" s="40"/>
      <c r="AG866" s="40"/>
      <c r="AH866" s="40"/>
    </row>
    <row r="867" spans="1:34" s="34" customFormat="1" ht="12" customHeight="1" x14ac:dyDescent="0.25">
      <c r="A867" s="43">
        <v>41236</v>
      </c>
      <c r="B867" s="37" t="s">
        <v>2179</v>
      </c>
      <c r="C867" s="44">
        <v>564</v>
      </c>
      <c r="D867" s="45" t="s">
        <v>2180</v>
      </c>
      <c r="E867" s="37" t="s">
        <v>57</v>
      </c>
      <c r="F867" s="37" t="s">
        <v>20</v>
      </c>
      <c r="G867" s="37"/>
      <c r="H867" s="43"/>
      <c r="I867" s="37"/>
      <c r="J867" s="43"/>
      <c r="K867" s="43"/>
      <c r="L867" s="26"/>
      <c r="M867" s="37"/>
      <c r="N867" s="23"/>
      <c r="AB867" s="35">
        <f t="shared" si="26"/>
        <v>7</v>
      </c>
      <c r="AC867" s="36">
        <f t="shared" si="27"/>
        <v>6</v>
      </c>
      <c r="AE867" s="40"/>
      <c r="AF867" s="40"/>
      <c r="AG867" s="40"/>
      <c r="AH867" s="40"/>
    </row>
    <row r="868" spans="1:34" s="34" customFormat="1" ht="12" customHeight="1" x14ac:dyDescent="0.25">
      <c r="A868" s="43">
        <v>41236</v>
      </c>
      <c r="B868" s="37" t="s">
        <v>2181</v>
      </c>
      <c r="C868" s="44">
        <v>565</v>
      </c>
      <c r="D868" s="45" t="s">
        <v>2182</v>
      </c>
      <c r="E868" s="37" t="s">
        <v>57</v>
      </c>
      <c r="F868" s="37" t="s">
        <v>20</v>
      </c>
      <c r="G868" s="37"/>
      <c r="H868" s="43"/>
      <c r="I868" s="37"/>
      <c r="J868" s="43"/>
      <c r="K868" s="43"/>
      <c r="L868" s="26"/>
      <c r="M868" s="37" t="s">
        <v>2183</v>
      </c>
      <c r="N868" s="23" t="s">
        <v>65</v>
      </c>
      <c r="AB868" s="35">
        <f t="shared" si="26"/>
        <v>1</v>
      </c>
      <c r="AC868" s="36">
        <f t="shared" si="27"/>
        <v>0</v>
      </c>
      <c r="AE868" s="40"/>
      <c r="AF868" s="40"/>
      <c r="AG868" s="40"/>
      <c r="AH868" s="40"/>
    </row>
    <row r="869" spans="1:34" s="34" customFormat="1" ht="12" customHeight="1" x14ac:dyDescent="0.25">
      <c r="A869" s="43">
        <v>41236</v>
      </c>
      <c r="B869" s="37" t="s">
        <v>2184</v>
      </c>
      <c r="C869" s="44">
        <v>566</v>
      </c>
      <c r="D869" s="45" t="s">
        <v>2185</v>
      </c>
      <c r="E869" s="37" t="s">
        <v>57</v>
      </c>
      <c r="F869" s="37" t="s">
        <v>20</v>
      </c>
      <c r="G869" s="37"/>
      <c r="H869" s="43"/>
      <c r="I869" s="37"/>
      <c r="J869" s="43"/>
      <c r="K869" s="43"/>
      <c r="L869" s="26"/>
      <c r="M869" s="37" t="s">
        <v>2186</v>
      </c>
      <c r="N869" s="23"/>
      <c r="AB869" s="35">
        <f t="shared" si="26"/>
        <v>1</v>
      </c>
      <c r="AC869" s="36">
        <f t="shared" si="27"/>
        <v>0</v>
      </c>
      <c r="AE869" s="40"/>
      <c r="AF869" s="40"/>
      <c r="AG869" s="40"/>
      <c r="AH869" s="40"/>
    </row>
    <row r="870" spans="1:34" s="34" customFormat="1" ht="12" customHeight="1" x14ac:dyDescent="0.25">
      <c r="A870" s="43">
        <v>41236</v>
      </c>
      <c r="B870" s="37" t="s">
        <v>2187</v>
      </c>
      <c r="C870" s="44">
        <v>569</v>
      </c>
      <c r="D870" s="45" t="s">
        <v>2188</v>
      </c>
      <c r="E870" s="37" t="s">
        <v>57</v>
      </c>
      <c r="F870" s="37" t="s">
        <v>20</v>
      </c>
      <c r="G870" s="37"/>
      <c r="H870" s="43"/>
      <c r="I870" s="37"/>
      <c r="J870" s="43"/>
      <c r="K870" s="43"/>
      <c r="L870" s="26"/>
      <c r="M870" s="37" t="s">
        <v>2189</v>
      </c>
      <c r="N870" s="23"/>
      <c r="AB870" s="35">
        <f t="shared" si="26"/>
        <v>3</v>
      </c>
      <c r="AC870" s="36">
        <f t="shared" si="27"/>
        <v>2</v>
      </c>
      <c r="AE870" s="40"/>
      <c r="AF870" s="40"/>
      <c r="AG870" s="40"/>
      <c r="AH870" s="40"/>
    </row>
    <row r="871" spans="1:34" s="34" customFormat="1" ht="12" customHeight="1" x14ac:dyDescent="0.25">
      <c r="A871" s="43">
        <v>41236</v>
      </c>
      <c r="B871" s="37" t="s">
        <v>2190</v>
      </c>
      <c r="C871" s="44">
        <v>574</v>
      </c>
      <c r="D871" s="45" t="s">
        <v>2191</v>
      </c>
      <c r="E871" s="37" t="s">
        <v>45</v>
      </c>
      <c r="F871" s="37" t="s">
        <v>20</v>
      </c>
      <c r="G871" s="37"/>
      <c r="H871" s="43">
        <v>41367</v>
      </c>
      <c r="I871" s="37"/>
      <c r="J871" s="43"/>
      <c r="K871" s="43"/>
      <c r="L871" s="26"/>
      <c r="M871" s="37" t="s">
        <v>2192</v>
      </c>
      <c r="N871" s="23"/>
      <c r="AB871" s="35">
        <f t="shared" si="26"/>
        <v>5</v>
      </c>
      <c r="AC871" s="36">
        <f t="shared" si="27"/>
        <v>4</v>
      </c>
      <c r="AE871" s="40"/>
      <c r="AF871" s="40"/>
      <c r="AG871" s="40"/>
      <c r="AH871" s="40"/>
    </row>
    <row r="872" spans="1:34" s="34" customFormat="1" ht="12" customHeight="1" x14ac:dyDescent="0.25">
      <c r="A872" s="43">
        <v>41236</v>
      </c>
      <c r="B872" s="37" t="s">
        <v>2193</v>
      </c>
      <c r="C872" s="44">
        <v>575</v>
      </c>
      <c r="D872" s="45" t="s">
        <v>2194</v>
      </c>
      <c r="E872" s="37" t="s">
        <v>45</v>
      </c>
      <c r="F872" s="37" t="s">
        <v>20</v>
      </c>
      <c r="G872" s="37"/>
      <c r="H872" s="43">
        <v>41325</v>
      </c>
      <c r="I872" s="37"/>
      <c r="J872" s="43"/>
      <c r="K872" s="43"/>
      <c r="L872" s="26"/>
      <c r="M872" s="37" t="s">
        <v>2195</v>
      </c>
      <c r="N872" s="23"/>
      <c r="AB872" s="35">
        <f t="shared" si="26"/>
        <v>1</v>
      </c>
      <c r="AC872" s="36">
        <f t="shared" si="27"/>
        <v>0</v>
      </c>
      <c r="AE872" s="40"/>
      <c r="AF872" s="40"/>
      <c r="AG872" s="40"/>
      <c r="AH872" s="40"/>
    </row>
    <row r="873" spans="1:34" s="34" customFormat="1" ht="12" customHeight="1" x14ac:dyDescent="0.25">
      <c r="A873" s="43">
        <v>41236</v>
      </c>
      <c r="B873" s="37" t="s">
        <v>2196</v>
      </c>
      <c r="C873" s="44">
        <v>576</v>
      </c>
      <c r="D873" s="45" t="s">
        <v>2197</v>
      </c>
      <c r="E873" s="37" t="s">
        <v>45</v>
      </c>
      <c r="F873" s="37" t="s">
        <v>20</v>
      </c>
      <c r="G873" s="37"/>
      <c r="H873" s="43">
        <v>41338</v>
      </c>
      <c r="I873" s="37"/>
      <c r="J873" s="43"/>
      <c r="K873" s="43"/>
      <c r="L873" s="26"/>
      <c r="M873" s="37" t="s">
        <v>2198</v>
      </c>
      <c r="N873" s="23"/>
      <c r="AB873" s="35">
        <f t="shared" si="26"/>
        <v>1</v>
      </c>
      <c r="AC873" s="36">
        <f t="shared" si="27"/>
        <v>0</v>
      </c>
      <c r="AE873" s="40"/>
      <c r="AF873" s="40"/>
      <c r="AG873" s="40"/>
      <c r="AH873" s="40"/>
    </row>
    <row r="874" spans="1:34" s="34" customFormat="1" ht="12" customHeight="1" x14ac:dyDescent="0.25">
      <c r="A874" s="43">
        <v>41236</v>
      </c>
      <c r="B874" s="37" t="s">
        <v>2199</v>
      </c>
      <c r="C874" s="44">
        <v>577</v>
      </c>
      <c r="D874" s="45" t="s">
        <v>2200</v>
      </c>
      <c r="E874" s="37" t="s">
        <v>45</v>
      </c>
      <c r="F874" s="37" t="s">
        <v>20</v>
      </c>
      <c r="G874" s="37"/>
      <c r="H874" s="43"/>
      <c r="I874" s="37"/>
      <c r="J874" s="43"/>
      <c r="K874" s="43"/>
      <c r="L874" s="26"/>
      <c r="M874" s="37" t="s">
        <v>2201</v>
      </c>
      <c r="N874" s="23"/>
      <c r="AB874" s="35">
        <f t="shared" si="26"/>
        <v>1</v>
      </c>
      <c r="AC874" s="36">
        <f t="shared" si="27"/>
        <v>0</v>
      </c>
      <c r="AE874" s="40"/>
      <c r="AF874" s="40"/>
      <c r="AG874" s="40"/>
      <c r="AH874" s="40"/>
    </row>
    <row r="875" spans="1:34" s="34" customFormat="1" ht="12" customHeight="1" x14ac:dyDescent="0.25">
      <c r="A875" s="43">
        <v>41236</v>
      </c>
      <c r="B875" s="37" t="s">
        <v>2202</v>
      </c>
      <c r="C875" s="44">
        <v>578</v>
      </c>
      <c r="D875" s="45" t="s">
        <v>2203</v>
      </c>
      <c r="E875" s="37" t="s">
        <v>2204</v>
      </c>
      <c r="F875" s="37" t="s">
        <v>20</v>
      </c>
      <c r="G875" s="37"/>
      <c r="H875" s="43"/>
      <c r="I875" s="37"/>
      <c r="J875" s="43"/>
      <c r="K875" s="43"/>
      <c r="L875" s="26"/>
      <c r="M875" s="37" t="s">
        <v>2205</v>
      </c>
      <c r="N875" s="23"/>
      <c r="AB875" s="35">
        <f t="shared" si="26"/>
        <v>1</v>
      </c>
      <c r="AC875" s="36">
        <f t="shared" si="27"/>
        <v>0</v>
      </c>
      <c r="AE875" s="40"/>
      <c r="AF875" s="40"/>
      <c r="AG875" s="40"/>
      <c r="AH875" s="40"/>
    </row>
    <row r="876" spans="1:34" s="34" customFormat="1" ht="12" customHeight="1" x14ac:dyDescent="0.25">
      <c r="A876" s="43">
        <v>41236</v>
      </c>
      <c r="B876" s="37" t="s">
        <v>2206</v>
      </c>
      <c r="C876" s="44">
        <v>580</v>
      </c>
      <c r="D876" s="45" t="s">
        <v>2207</v>
      </c>
      <c r="E876" s="37" t="s">
        <v>57</v>
      </c>
      <c r="F876" s="37" t="s">
        <v>20</v>
      </c>
      <c r="G876" s="37"/>
      <c r="H876" s="43"/>
      <c r="I876" s="37"/>
      <c r="J876" s="43"/>
      <c r="K876" s="43"/>
      <c r="L876" s="26"/>
      <c r="M876" s="37" t="s">
        <v>2208</v>
      </c>
      <c r="N876" s="23"/>
      <c r="AB876" s="35">
        <f t="shared" si="26"/>
        <v>2</v>
      </c>
      <c r="AC876" s="36">
        <f t="shared" si="27"/>
        <v>1</v>
      </c>
      <c r="AE876" s="40"/>
      <c r="AF876" s="40"/>
      <c r="AG876" s="40"/>
      <c r="AH876" s="40"/>
    </row>
    <row r="877" spans="1:34" s="34" customFormat="1" ht="12" customHeight="1" x14ac:dyDescent="0.25">
      <c r="A877" s="43">
        <v>41236</v>
      </c>
      <c r="B877" s="37" t="s">
        <v>2209</v>
      </c>
      <c r="C877" s="44">
        <v>581</v>
      </c>
      <c r="D877" s="45" t="s">
        <v>2210</v>
      </c>
      <c r="E877" s="37" t="s">
        <v>45</v>
      </c>
      <c r="F877" s="37" t="s">
        <v>20</v>
      </c>
      <c r="G877" s="37"/>
      <c r="H877" s="43">
        <v>41373</v>
      </c>
      <c r="I877" s="37"/>
      <c r="J877" s="43"/>
      <c r="K877" s="43"/>
      <c r="L877" s="26"/>
      <c r="M877" s="37" t="s">
        <v>2211</v>
      </c>
      <c r="N877" s="23"/>
      <c r="AB877" s="35">
        <f t="shared" si="26"/>
        <v>1</v>
      </c>
      <c r="AC877" s="36">
        <f t="shared" si="27"/>
        <v>0</v>
      </c>
      <c r="AE877" s="40"/>
      <c r="AF877" s="40"/>
      <c r="AG877" s="40"/>
      <c r="AH877" s="40"/>
    </row>
    <row r="878" spans="1:34" s="34" customFormat="1" ht="12" customHeight="1" x14ac:dyDescent="0.25">
      <c r="A878" s="43">
        <v>41236</v>
      </c>
      <c r="B878" s="37" t="s">
        <v>2212</v>
      </c>
      <c r="C878" s="44">
        <v>582</v>
      </c>
      <c r="D878" s="45" t="s">
        <v>2213</v>
      </c>
      <c r="E878" s="37" t="s">
        <v>45</v>
      </c>
      <c r="F878" s="37" t="s">
        <v>20</v>
      </c>
      <c r="G878" s="37"/>
      <c r="H878" s="43"/>
      <c r="I878" s="37"/>
      <c r="J878" s="43"/>
      <c r="K878" s="43"/>
      <c r="L878" s="26"/>
      <c r="M878" s="37" t="s">
        <v>2214</v>
      </c>
      <c r="N878" s="23"/>
      <c r="AB878" s="35">
        <f t="shared" si="26"/>
        <v>1</v>
      </c>
      <c r="AC878" s="36">
        <f t="shared" si="27"/>
        <v>0</v>
      </c>
      <c r="AE878" s="40"/>
      <c r="AF878" s="40"/>
      <c r="AG878" s="40"/>
      <c r="AH878" s="40"/>
    </row>
    <row r="879" spans="1:34" s="34" customFormat="1" ht="12" customHeight="1" x14ac:dyDescent="0.25">
      <c r="A879" s="43">
        <v>41236</v>
      </c>
      <c r="B879" s="53" t="s">
        <v>2215</v>
      </c>
      <c r="C879" s="44">
        <v>583</v>
      </c>
      <c r="D879" s="45" t="s">
        <v>2216</v>
      </c>
      <c r="E879" s="37" t="s">
        <v>57</v>
      </c>
      <c r="F879" s="37" t="s">
        <v>20</v>
      </c>
      <c r="G879" s="37"/>
      <c r="H879" s="43"/>
      <c r="I879" s="37"/>
      <c r="J879" s="43"/>
      <c r="K879" s="43"/>
      <c r="L879" s="26"/>
      <c r="M879" s="37" t="s">
        <v>2217</v>
      </c>
      <c r="N879" s="23"/>
      <c r="AB879" s="35">
        <f t="shared" si="26"/>
        <v>1</v>
      </c>
      <c r="AC879" s="36">
        <f t="shared" si="27"/>
        <v>0</v>
      </c>
      <c r="AE879" s="40"/>
      <c r="AF879" s="40"/>
      <c r="AG879" s="40"/>
      <c r="AH879" s="40"/>
    </row>
    <row r="880" spans="1:34" s="34" customFormat="1" ht="12" customHeight="1" x14ac:dyDescent="0.25">
      <c r="A880" s="43">
        <v>41236</v>
      </c>
      <c r="B880" s="37" t="s">
        <v>2218</v>
      </c>
      <c r="C880" s="44">
        <v>584</v>
      </c>
      <c r="D880" s="45" t="s">
        <v>2219</v>
      </c>
      <c r="E880" s="37" t="s">
        <v>45</v>
      </c>
      <c r="F880" s="37" t="s">
        <v>20</v>
      </c>
      <c r="G880" s="37"/>
      <c r="H880" s="43"/>
      <c r="I880" s="37"/>
      <c r="J880" s="43"/>
      <c r="K880" s="43"/>
      <c r="L880" s="26"/>
      <c r="M880" s="37" t="s">
        <v>2220</v>
      </c>
      <c r="N880" s="23"/>
      <c r="AB880" s="35">
        <f t="shared" si="26"/>
        <v>1</v>
      </c>
      <c r="AC880" s="36">
        <f t="shared" si="27"/>
        <v>0</v>
      </c>
      <c r="AE880" s="40"/>
      <c r="AF880" s="40"/>
      <c r="AG880" s="40"/>
      <c r="AH880" s="40"/>
    </row>
    <row r="881" spans="1:34" s="34" customFormat="1" ht="12" customHeight="1" x14ac:dyDescent="0.25">
      <c r="A881" s="43">
        <v>41236</v>
      </c>
      <c r="B881" s="37" t="s">
        <v>2221</v>
      </c>
      <c r="C881" s="44">
        <v>585</v>
      </c>
      <c r="D881" s="45" t="s">
        <v>2222</v>
      </c>
      <c r="E881" s="37" t="s">
        <v>57</v>
      </c>
      <c r="F881" s="37" t="s">
        <v>20</v>
      </c>
      <c r="G881" s="37"/>
      <c r="H881" s="43"/>
      <c r="I881" s="37"/>
      <c r="J881" s="43"/>
      <c r="K881" s="43"/>
      <c r="L881" s="26"/>
      <c r="M881" s="37" t="s">
        <v>2223</v>
      </c>
      <c r="N881" s="23"/>
      <c r="AB881" s="35">
        <f t="shared" si="26"/>
        <v>1</v>
      </c>
      <c r="AC881" s="36">
        <f t="shared" si="27"/>
        <v>0</v>
      </c>
      <c r="AE881" s="40"/>
      <c r="AF881" s="40"/>
      <c r="AG881" s="40"/>
      <c r="AH881" s="40"/>
    </row>
    <row r="882" spans="1:34" s="34" customFormat="1" ht="12" customHeight="1" x14ac:dyDescent="0.25">
      <c r="A882" s="43">
        <v>41236</v>
      </c>
      <c r="B882" s="43" t="s">
        <v>2224</v>
      </c>
      <c r="C882" s="44">
        <v>586</v>
      </c>
      <c r="D882" s="45" t="s">
        <v>2225</v>
      </c>
      <c r="E882" s="37" t="s">
        <v>45</v>
      </c>
      <c r="F882" s="37" t="s">
        <v>20</v>
      </c>
      <c r="G882" s="37"/>
      <c r="H882" s="43">
        <v>41303</v>
      </c>
      <c r="I882" s="37"/>
      <c r="J882" s="43"/>
      <c r="K882" s="43"/>
      <c r="L882" s="26"/>
      <c r="M882" s="37" t="s">
        <v>2226</v>
      </c>
      <c r="N882" s="23"/>
      <c r="AB882" s="35">
        <f t="shared" si="26"/>
        <v>1</v>
      </c>
      <c r="AC882" s="36">
        <f t="shared" si="27"/>
        <v>0</v>
      </c>
      <c r="AE882" s="40"/>
      <c r="AF882" s="40"/>
      <c r="AG882" s="40"/>
      <c r="AH882" s="40"/>
    </row>
    <row r="883" spans="1:34" s="34" customFormat="1" ht="12" customHeight="1" x14ac:dyDescent="0.25">
      <c r="A883" s="43">
        <v>41236</v>
      </c>
      <c r="B883" s="37" t="s">
        <v>2227</v>
      </c>
      <c r="C883" s="44">
        <v>587</v>
      </c>
      <c r="D883" s="45" t="s">
        <v>2228</v>
      </c>
      <c r="E883" s="37" t="s">
        <v>45</v>
      </c>
      <c r="F883" s="37" t="s">
        <v>20</v>
      </c>
      <c r="G883" s="37"/>
      <c r="H883" s="43">
        <v>41302</v>
      </c>
      <c r="I883" s="37"/>
      <c r="J883" s="43"/>
      <c r="K883" s="43"/>
      <c r="L883" s="26"/>
      <c r="M883" s="37" t="s">
        <v>2229</v>
      </c>
      <c r="N883" s="23"/>
      <c r="AB883" s="35">
        <f t="shared" si="26"/>
        <v>1</v>
      </c>
      <c r="AC883" s="36">
        <f t="shared" si="27"/>
        <v>0</v>
      </c>
      <c r="AE883" s="40"/>
      <c r="AF883" s="40"/>
      <c r="AG883" s="40"/>
      <c r="AH883" s="40"/>
    </row>
    <row r="884" spans="1:34" s="34" customFormat="1" ht="12" customHeight="1" x14ac:dyDescent="0.25">
      <c r="A884" s="43">
        <v>41236</v>
      </c>
      <c r="B884" s="37" t="s">
        <v>41</v>
      </c>
      <c r="C884" s="44">
        <v>588</v>
      </c>
      <c r="D884" s="45" t="s">
        <v>42</v>
      </c>
      <c r="E884" s="37" t="s">
        <v>2204</v>
      </c>
      <c r="F884" s="37" t="s">
        <v>20</v>
      </c>
      <c r="G884" s="37"/>
      <c r="H884" s="43"/>
      <c r="I884" s="37"/>
      <c r="J884" s="43"/>
      <c r="K884" s="43"/>
      <c r="L884" s="26"/>
      <c r="M884" s="37" t="s">
        <v>2230</v>
      </c>
      <c r="N884" s="23" t="s">
        <v>374</v>
      </c>
      <c r="AB884" s="35">
        <f t="shared" si="26"/>
        <v>1</v>
      </c>
      <c r="AC884" s="36">
        <f t="shared" si="27"/>
        <v>0</v>
      </c>
      <c r="AE884" s="40"/>
      <c r="AF884" s="40"/>
      <c r="AG884" s="40"/>
      <c r="AH884" s="40"/>
    </row>
    <row r="885" spans="1:34" s="34" customFormat="1" ht="12" customHeight="1" x14ac:dyDescent="0.25">
      <c r="A885" s="43">
        <v>41236</v>
      </c>
      <c r="B885" s="37" t="s">
        <v>2231</v>
      </c>
      <c r="C885" s="44">
        <v>590</v>
      </c>
      <c r="D885" s="45" t="s">
        <v>2232</v>
      </c>
      <c r="E885" s="37" t="s">
        <v>79</v>
      </c>
      <c r="F885" s="37" t="s">
        <v>20</v>
      </c>
      <c r="G885" s="37"/>
      <c r="H885" s="43"/>
      <c r="I885" s="37"/>
      <c r="J885" s="43"/>
      <c r="K885" s="43"/>
      <c r="L885" s="26"/>
      <c r="M885" s="37"/>
      <c r="N885" s="23"/>
      <c r="AB885" s="35">
        <f t="shared" si="26"/>
        <v>2</v>
      </c>
      <c r="AC885" s="36">
        <f t="shared" si="27"/>
        <v>1</v>
      </c>
      <c r="AE885" s="40"/>
      <c r="AF885" s="40"/>
      <c r="AG885" s="40"/>
      <c r="AH885" s="40"/>
    </row>
    <row r="886" spans="1:34" s="34" customFormat="1" ht="12" customHeight="1" x14ac:dyDescent="0.25">
      <c r="A886" s="43">
        <v>41236</v>
      </c>
      <c r="B886" s="43" t="s">
        <v>2233</v>
      </c>
      <c r="C886" s="44">
        <v>591</v>
      </c>
      <c r="D886" s="45" t="s">
        <v>2234</v>
      </c>
      <c r="E886" s="37" t="s">
        <v>45</v>
      </c>
      <c r="F886" s="37" t="s">
        <v>20</v>
      </c>
      <c r="G886" s="37"/>
      <c r="H886" s="43">
        <v>41304</v>
      </c>
      <c r="I886" s="37"/>
      <c r="J886" s="43"/>
      <c r="K886" s="43"/>
      <c r="L886" s="26"/>
      <c r="M886" s="37" t="s">
        <v>2235</v>
      </c>
      <c r="N886" s="23"/>
      <c r="AB886" s="35">
        <f t="shared" si="26"/>
        <v>1</v>
      </c>
      <c r="AC886" s="36">
        <f t="shared" si="27"/>
        <v>0</v>
      </c>
      <c r="AE886" s="40"/>
      <c r="AF886" s="40"/>
      <c r="AG886" s="40"/>
      <c r="AH886" s="40"/>
    </row>
    <row r="887" spans="1:34" s="34" customFormat="1" ht="12" customHeight="1" x14ac:dyDescent="0.25">
      <c r="A887" s="43">
        <v>41236</v>
      </c>
      <c r="B887" s="43" t="s">
        <v>2236</v>
      </c>
      <c r="C887" s="44">
        <v>593</v>
      </c>
      <c r="D887" s="45" t="s">
        <v>2237</v>
      </c>
      <c r="E887" s="37" t="s">
        <v>45</v>
      </c>
      <c r="F887" s="37" t="s">
        <v>20</v>
      </c>
      <c r="G887" s="37"/>
      <c r="H887" s="43"/>
      <c r="I887" s="37"/>
      <c r="J887" s="43"/>
      <c r="K887" s="43"/>
      <c r="L887" s="26"/>
      <c r="M887" s="37" t="s">
        <v>2238</v>
      </c>
      <c r="N887" s="23"/>
      <c r="AB887" s="35">
        <f t="shared" si="26"/>
        <v>2</v>
      </c>
      <c r="AC887" s="36">
        <f t="shared" si="27"/>
        <v>1</v>
      </c>
      <c r="AE887" s="40"/>
      <c r="AF887" s="40"/>
      <c r="AG887" s="40"/>
      <c r="AH887" s="40"/>
    </row>
    <row r="888" spans="1:34" s="34" customFormat="1" ht="12" customHeight="1" x14ac:dyDescent="0.25">
      <c r="A888" s="43">
        <v>41236</v>
      </c>
      <c r="B888" s="37" t="s">
        <v>2239</v>
      </c>
      <c r="C888" s="44">
        <v>594</v>
      </c>
      <c r="D888" s="45" t="s">
        <v>2240</v>
      </c>
      <c r="E888" s="37" t="s">
        <v>79</v>
      </c>
      <c r="F888" s="37" t="s">
        <v>20</v>
      </c>
      <c r="G888" s="37"/>
      <c r="H888" s="43">
        <v>41303</v>
      </c>
      <c r="I888" s="37"/>
      <c r="J888" s="43"/>
      <c r="K888" s="43"/>
      <c r="L888" s="26"/>
      <c r="M888" s="37"/>
      <c r="N888" s="23"/>
      <c r="AB888" s="35">
        <f t="shared" si="26"/>
        <v>1</v>
      </c>
      <c r="AC888" s="36">
        <f t="shared" si="27"/>
        <v>0</v>
      </c>
      <c r="AE888" s="40"/>
      <c r="AF888" s="40"/>
      <c r="AG888" s="40"/>
      <c r="AH888" s="40"/>
    </row>
    <row r="889" spans="1:34" s="34" customFormat="1" ht="12" customHeight="1" x14ac:dyDescent="0.25">
      <c r="A889" s="43">
        <v>41236</v>
      </c>
      <c r="B889" s="43" t="s">
        <v>2241</v>
      </c>
      <c r="C889" s="44">
        <v>597</v>
      </c>
      <c r="D889" s="45" t="s">
        <v>2242</v>
      </c>
      <c r="E889" s="37" t="s">
        <v>45</v>
      </c>
      <c r="F889" s="37" t="s">
        <v>20</v>
      </c>
      <c r="G889" s="37"/>
      <c r="H889" s="43">
        <v>41366</v>
      </c>
      <c r="I889" s="37"/>
      <c r="J889" s="43"/>
      <c r="K889" s="43"/>
      <c r="L889" s="26"/>
      <c r="M889" s="37" t="s">
        <v>2243</v>
      </c>
      <c r="N889" s="23"/>
      <c r="AB889" s="35">
        <f t="shared" si="26"/>
        <v>3</v>
      </c>
      <c r="AC889" s="36">
        <f t="shared" si="27"/>
        <v>2</v>
      </c>
      <c r="AE889" s="40"/>
      <c r="AF889" s="40"/>
      <c r="AG889" s="40"/>
      <c r="AH889" s="40"/>
    </row>
    <row r="890" spans="1:34" s="34" customFormat="1" ht="12" customHeight="1" x14ac:dyDescent="0.25">
      <c r="A890" s="43">
        <v>41236</v>
      </c>
      <c r="B890" s="37" t="s">
        <v>2244</v>
      </c>
      <c r="C890" s="44">
        <v>598</v>
      </c>
      <c r="D890" s="45" t="s">
        <v>2245</v>
      </c>
      <c r="E890" s="37" t="s">
        <v>2204</v>
      </c>
      <c r="F890" s="37" t="s">
        <v>20</v>
      </c>
      <c r="G890" s="37"/>
      <c r="H890" s="43"/>
      <c r="I890" s="37"/>
      <c r="J890" s="43"/>
      <c r="K890" s="43"/>
      <c r="L890" s="26"/>
      <c r="M890" s="37"/>
      <c r="N890" s="23"/>
      <c r="AB890" s="35">
        <f t="shared" si="26"/>
        <v>1</v>
      </c>
      <c r="AC890" s="36">
        <f t="shared" si="27"/>
        <v>0</v>
      </c>
      <c r="AE890" s="40"/>
      <c r="AF890" s="40"/>
      <c r="AG890" s="40"/>
      <c r="AH890" s="40"/>
    </row>
    <row r="891" spans="1:34" s="34" customFormat="1" ht="12" customHeight="1" x14ac:dyDescent="0.25">
      <c r="A891" s="43">
        <v>41236</v>
      </c>
      <c r="B891" s="43" t="s">
        <v>2246</v>
      </c>
      <c r="C891" s="44">
        <v>599</v>
      </c>
      <c r="D891" s="45" t="s">
        <v>2247</v>
      </c>
      <c r="E891" s="37" t="s">
        <v>45</v>
      </c>
      <c r="F891" s="37" t="s">
        <v>20</v>
      </c>
      <c r="G891" s="37"/>
      <c r="H891" s="43">
        <v>41319</v>
      </c>
      <c r="I891" s="37"/>
      <c r="J891" s="43"/>
      <c r="K891" s="43"/>
      <c r="L891" s="26"/>
      <c r="M891" s="37" t="s">
        <v>2248</v>
      </c>
      <c r="N891" s="23"/>
      <c r="AB891" s="35">
        <f t="shared" si="26"/>
        <v>1</v>
      </c>
      <c r="AC891" s="36">
        <f t="shared" si="27"/>
        <v>0</v>
      </c>
      <c r="AE891" s="40"/>
      <c r="AF891" s="40"/>
      <c r="AG891" s="40"/>
      <c r="AH891" s="40"/>
    </row>
    <row r="892" spans="1:34" s="34" customFormat="1" ht="12" customHeight="1" x14ac:dyDescent="0.25">
      <c r="A892" s="43">
        <v>41236</v>
      </c>
      <c r="B892" s="37" t="s">
        <v>2249</v>
      </c>
      <c r="C892" s="44">
        <v>606</v>
      </c>
      <c r="D892" s="45" t="s">
        <v>2250</v>
      </c>
      <c r="E892" s="37" t="s">
        <v>2204</v>
      </c>
      <c r="F892" s="37" t="s">
        <v>20</v>
      </c>
      <c r="G892" s="37"/>
      <c r="H892" s="43"/>
      <c r="I892" s="37"/>
      <c r="J892" s="43"/>
      <c r="K892" s="43"/>
      <c r="L892" s="26"/>
      <c r="M892" s="37" t="s">
        <v>2251</v>
      </c>
      <c r="N892" s="23"/>
      <c r="AB892" s="35">
        <f t="shared" si="26"/>
        <v>7</v>
      </c>
      <c r="AC892" s="36">
        <f t="shared" si="27"/>
        <v>6</v>
      </c>
      <c r="AE892" s="40"/>
      <c r="AF892" s="40"/>
      <c r="AG892" s="40"/>
      <c r="AH892" s="40"/>
    </row>
    <row r="893" spans="1:34" s="34" customFormat="1" x14ac:dyDescent="0.25">
      <c r="A893" s="43">
        <v>41236</v>
      </c>
      <c r="B893" s="37" t="s">
        <v>2252</v>
      </c>
      <c r="C893" s="44">
        <v>609</v>
      </c>
      <c r="D893" s="45" t="s">
        <v>2253</v>
      </c>
      <c r="E893" s="37" t="s">
        <v>45</v>
      </c>
      <c r="F893" s="37" t="s">
        <v>20</v>
      </c>
      <c r="G893" s="37"/>
      <c r="H893" s="43">
        <v>41325</v>
      </c>
      <c r="I893" s="37"/>
      <c r="J893" s="43"/>
      <c r="K893" s="43"/>
      <c r="L893" s="26"/>
      <c r="M893" s="37"/>
      <c r="N893" s="23"/>
      <c r="AB893" s="35">
        <f t="shared" si="26"/>
        <v>3</v>
      </c>
      <c r="AC893" s="36">
        <f t="shared" si="27"/>
        <v>2</v>
      </c>
      <c r="AE893" s="40"/>
      <c r="AF893" s="40"/>
      <c r="AG893" s="40"/>
      <c r="AH893" s="40"/>
    </row>
    <row r="894" spans="1:34" s="34" customFormat="1" ht="12" customHeight="1" x14ac:dyDescent="0.25">
      <c r="A894" s="43">
        <v>41236</v>
      </c>
      <c r="B894" s="37" t="s">
        <v>2254</v>
      </c>
      <c r="C894" s="44">
        <v>612</v>
      </c>
      <c r="D894" s="45" t="s">
        <v>2255</v>
      </c>
      <c r="E894" s="37" t="s">
        <v>57</v>
      </c>
      <c r="F894" s="37" t="s">
        <v>20</v>
      </c>
      <c r="G894" s="37"/>
      <c r="H894" s="43"/>
      <c r="I894" s="37"/>
      <c r="J894" s="43"/>
      <c r="K894" s="43" t="s">
        <v>151</v>
      </c>
      <c r="L894" s="26"/>
      <c r="M894" s="37" t="s">
        <v>2256</v>
      </c>
      <c r="N894" s="23"/>
      <c r="AB894" s="35">
        <f t="shared" si="26"/>
        <v>3</v>
      </c>
      <c r="AC894" s="36">
        <f t="shared" si="27"/>
        <v>2</v>
      </c>
      <c r="AE894" s="40"/>
      <c r="AF894" s="40"/>
      <c r="AG894" s="40"/>
      <c r="AH894" s="40"/>
    </row>
    <row r="895" spans="1:34" s="34" customFormat="1" ht="12" customHeight="1" x14ac:dyDescent="0.25">
      <c r="A895" s="43">
        <v>41236</v>
      </c>
      <c r="B895" s="37" t="s">
        <v>2257</v>
      </c>
      <c r="C895" s="44">
        <v>614</v>
      </c>
      <c r="D895" s="45" t="s">
        <v>2258</v>
      </c>
      <c r="E895" s="37" t="s">
        <v>57</v>
      </c>
      <c r="F895" s="37" t="s">
        <v>20</v>
      </c>
      <c r="G895" s="37"/>
      <c r="H895" s="43"/>
      <c r="I895" s="37"/>
      <c r="J895" s="43"/>
      <c r="K895" s="43" t="s">
        <v>151</v>
      </c>
      <c r="L895" s="26"/>
      <c r="M895" s="37" t="s">
        <v>2259</v>
      </c>
      <c r="N895" s="23" t="s">
        <v>1148</v>
      </c>
      <c r="AB895" s="35">
        <f t="shared" si="26"/>
        <v>2</v>
      </c>
      <c r="AC895" s="36">
        <f t="shared" si="27"/>
        <v>1</v>
      </c>
      <c r="AE895" s="40"/>
      <c r="AF895" s="40"/>
      <c r="AG895" s="40"/>
      <c r="AH895" s="40"/>
    </row>
    <row r="896" spans="1:34" s="34" customFormat="1" ht="12" customHeight="1" x14ac:dyDescent="0.25">
      <c r="A896" s="43">
        <v>41236</v>
      </c>
      <c r="B896" s="37" t="s">
        <v>2260</v>
      </c>
      <c r="C896" s="44">
        <v>617</v>
      </c>
      <c r="D896" s="56" t="s">
        <v>2261</v>
      </c>
      <c r="E896" s="37" t="s">
        <v>57</v>
      </c>
      <c r="F896" s="37" t="s">
        <v>20</v>
      </c>
      <c r="G896" s="37"/>
      <c r="H896" s="43"/>
      <c r="I896" s="37"/>
      <c r="J896" s="43"/>
      <c r="K896" s="43"/>
      <c r="L896" s="26"/>
      <c r="M896" s="37" t="s">
        <v>2262</v>
      </c>
      <c r="N896" s="23" t="s">
        <v>1148</v>
      </c>
      <c r="AB896" s="35">
        <f t="shared" si="26"/>
        <v>3</v>
      </c>
      <c r="AC896" s="36">
        <f t="shared" si="27"/>
        <v>2</v>
      </c>
      <c r="AE896" s="40"/>
      <c r="AF896" s="40"/>
      <c r="AG896" s="40"/>
      <c r="AH896" s="40"/>
    </row>
    <row r="897" spans="1:34" s="34" customFormat="1" ht="12" customHeight="1" x14ac:dyDescent="0.25">
      <c r="A897" s="43">
        <v>41236</v>
      </c>
      <c r="B897" s="37" t="s">
        <v>2263</v>
      </c>
      <c r="C897" s="44">
        <v>619</v>
      </c>
      <c r="D897" s="45" t="s">
        <v>2264</v>
      </c>
      <c r="E897" s="37" t="s">
        <v>2204</v>
      </c>
      <c r="F897" s="37" t="s">
        <v>20</v>
      </c>
      <c r="G897" s="37"/>
      <c r="H897" s="43">
        <v>41325</v>
      </c>
      <c r="I897" s="37"/>
      <c r="J897" s="43"/>
      <c r="K897" s="43"/>
      <c r="L897" s="26"/>
      <c r="M897" s="37"/>
      <c r="N897" s="23"/>
      <c r="AB897" s="35">
        <f t="shared" si="26"/>
        <v>2</v>
      </c>
      <c r="AC897" s="36">
        <f t="shared" si="27"/>
        <v>1</v>
      </c>
      <c r="AE897" s="40"/>
      <c r="AF897" s="40"/>
      <c r="AG897" s="40"/>
      <c r="AH897" s="40"/>
    </row>
    <row r="898" spans="1:34" s="34" customFormat="1" ht="24" customHeight="1" x14ac:dyDescent="0.25">
      <c r="A898" s="43">
        <v>41236</v>
      </c>
      <c r="B898" s="37" t="s">
        <v>2265</v>
      </c>
      <c r="C898" s="44">
        <v>626</v>
      </c>
      <c r="D898" s="45" t="s">
        <v>2266</v>
      </c>
      <c r="E898" s="37" t="s">
        <v>57</v>
      </c>
      <c r="F898" s="37" t="s">
        <v>20</v>
      </c>
      <c r="G898" s="37"/>
      <c r="H898" s="43"/>
      <c r="I898" s="37"/>
      <c r="J898" s="43"/>
      <c r="K898" s="43"/>
      <c r="L898" s="26"/>
      <c r="M898" s="37" t="s">
        <v>2061</v>
      </c>
      <c r="N898" s="23" t="s">
        <v>374</v>
      </c>
      <c r="AB898" s="35">
        <f t="shared" si="26"/>
        <v>7</v>
      </c>
      <c r="AC898" s="36">
        <f t="shared" si="27"/>
        <v>6</v>
      </c>
      <c r="AE898" s="40"/>
      <c r="AF898" s="40"/>
      <c r="AG898" s="40"/>
      <c r="AH898" s="40"/>
    </row>
    <row r="899" spans="1:34" s="34" customFormat="1" ht="12" customHeight="1" x14ac:dyDescent="0.25">
      <c r="A899" s="43">
        <v>41236</v>
      </c>
      <c r="B899" s="37" t="s">
        <v>2267</v>
      </c>
      <c r="C899" s="44">
        <v>628</v>
      </c>
      <c r="D899" s="45" t="s">
        <v>2268</v>
      </c>
      <c r="E899" s="37" t="s">
        <v>57</v>
      </c>
      <c r="F899" s="37" t="s">
        <v>20</v>
      </c>
      <c r="G899" s="37"/>
      <c r="H899" s="43"/>
      <c r="I899" s="37"/>
      <c r="J899" s="43"/>
      <c r="K899" s="43" t="s">
        <v>151</v>
      </c>
      <c r="L899" s="26"/>
      <c r="M899" s="37" t="s">
        <v>2269</v>
      </c>
      <c r="N899" s="23"/>
      <c r="AB899" s="35">
        <f t="shared" si="26"/>
        <v>2</v>
      </c>
      <c r="AC899" s="36">
        <f t="shared" si="27"/>
        <v>1</v>
      </c>
      <c r="AE899" s="40"/>
      <c r="AF899" s="40"/>
      <c r="AG899" s="40"/>
      <c r="AH899" s="40"/>
    </row>
    <row r="900" spans="1:34" s="34" customFormat="1" ht="12" customHeight="1" x14ac:dyDescent="0.25">
      <c r="A900" s="43">
        <v>41236</v>
      </c>
      <c r="B900" s="37" t="s">
        <v>2270</v>
      </c>
      <c r="C900" s="44">
        <v>629</v>
      </c>
      <c r="D900" s="45" t="s">
        <v>2271</v>
      </c>
      <c r="E900" s="37" t="s">
        <v>57</v>
      </c>
      <c r="F900" s="37" t="s">
        <v>20</v>
      </c>
      <c r="G900" s="37"/>
      <c r="H900" s="43"/>
      <c r="I900" s="37"/>
      <c r="J900" s="43"/>
      <c r="K900" s="43"/>
      <c r="L900" s="26"/>
      <c r="M900" s="37" t="s">
        <v>2272</v>
      </c>
      <c r="N900" s="23"/>
      <c r="AB900" s="35">
        <f t="shared" si="26"/>
        <v>1</v>
      </c>
      <c r="AC900" s="36">
        <f t="shared" si="27"/>
        <v>0</v>
      </c>
      <c r="AE900" s="40"/>
      <c r="AF900" s="40"/>
      <c r="AG900" s="40"/>
      <c r="AH900" s="40"/>
    </row>
    <row r="901" spans="1:34" s="34" customFormat="1" ht="12" customHeight="1" x14ac:dyDescent="0.25">
      <c r="A901" s="43">
        <v>41236</v>
      </c>
      <c r="B901" s="37" t="s">
        <v>2273</v>
      </c>
      <c r="C901" s="44">
        <v>630</v>
      </c>
      <c r="D901" s="45" t="s">
        <v>2274</v>
      </c>
      <c r="E901" s="37" t="s">
        <v>45</v>
      </c>
      <c r="F901" s="37" t="s">
        <v>20</v>
      </c>
      <c r="G901" s="37"/>
      <c r="H901" s="43">
        <v>41312</v>
      </c>
      <c r="I901" s="37"/>
      <c r="J901" s="43"/>
      <c r="K901" s="43"/>
      <c r="L901" s="26"/>
      <c r="M901" s="37" t="s">
        <v>2275</v>
      </c>
      <c r="N901" s="23"/>
      <c r="AB901" s="35">
        <f t="shared" ref="AB901:AB964" si="28">C901-C900</f>
        <v>1</v>
      </c>
      <c r="AC901" s="36">
        <f t="shared" ref="AC901:AC964" si="29">AB901-1</f>
        <v>0</v>
      </c>
      <c r="AE901" s="40"/>
      <c r="AF901" s="40"/>
      <c r="AG901" s="40"/>
      <c r="AH901" s="40"/>
    </row>
    <row r="902" spans="1:34" s="34" customFormat="1" ht="12" customHeight="1" x14ac:dyDescent="0.25">
      <c r="A902" s="43">
        <v>41236</v>
      </c>
      <c r="B902" s="37" t="s">
        <v>2276</v>
      </c>
      <c r="C902" s="44">
        <v>632</v>
      </c>
      <c r="D902" s="45" t="s">
        <v>2277</v>
      </c>
      <c r="E902" s="37" t="s">
        <v>57</v>
      </c>
      <c r="F902" s="37" t="s">
        <v>20</v>
      </c>
      <c r="G902" s="37"/>
      <c r="H902" s="43"/>
      <c r="I902" s="37"/>
      <c r="J902" s="43"/>
      <c r="K902" s="43"/>
      <c r="L902" s="26"/>
      <c r="M902" s="37" t="s">
        <v>2278</v>
      </c>
      <c r="N902" s="23"/>
      <c r="AB902" s="35">
        <f t="shared" si="28"/>
        <v>2</v>
      </c>
      <c r="AC902" s="36">
        <f t="shared" si="29"/>
        <v>1</v>
      </c>
      <c r="AE902" s="40"/>
      <c r="AF902" s="40"/>
      <c r="AG902" s="40"/>
      <c r="AH902" s="40"/>
    </row>
    <row r="903" spans="1:34" s="34" customFormat="1" ht="12" customHeight="1" x14ac:dyDescent="0.25">
      <c r="A903" s="43">
        <v>41236</v>
      </c>
      <c r="B903" s="37" t="s">
        <v>2279</v>
      </c>
      <c r="C903" s="44">
        <v>633</v>
      </c>
      <c r="D903" s="45" t="s">
        <v>2280</v>
      </c>
      <c r="E903" s="37" t="s">
        <v>2204</v>
      </c>
      <c r="F903" s="37" t="s">
        <v>20</v>
      </c>
      <c r="G903" s="37"/>
      <c r="H903" s="43"/>
      <c r="I903" s="37"/>
      <c r="J903" s="43"/>
      <c r="K903" s="43"/>
      <c r="L903" s="26"/>
      <c r="M903" s="37"/>
      <c r="N903" s="23"/>
      <c r="AB903" s="35">
        <f t="shared" si="28"/>
        <v>1</v>
      </c>
      <c r="AC903" s="36">
        <f t="shared" si="29"/>
        <v>0</v>
      </c>
      <c r="AE903" s="40"/>
      <c r="AF903" s="40"/>
      <c r="AG903" s="40"/>
      <c r="AH903" s="40"/>
    </row>
    <row r="904" spans="1:34" s="34" customFormat="1" ht="12" customHeight="1" x14ac:dyDescent="0.25">
      <c r="A904" s="43">
        <v>41236</v>
      </c>
      <c r="B904" s="37" t="s">
        <v>2281</v>
      </c>
      <c r="C904" s="44">
        <v>636</v>
      </c>
      <c r="D904" s="45" t="s">
        <v>2282</v>
      </c>
      <c r="E904" s="37" t="s">
        <v>57</v>
      </c>
      <c r="F904" s="37" t="s">
        <v>20</v>
      </c>
      <c r="G904" s="37"/>
      <c r="H904" s="43"/>
      <c r="I904" s="37"/>
      <c r="J904" s="43"/>
      <c r="K904" s="43"/>
      <c r="L904" s="26"/>
      <c r="M904" s="37" t="s">
        <v>2283</v>
      </c>
      <c r="N904" s="23"/>
      <c r="AB904" s="35">
        <f t="shared" si="28"/>
        <v>3</v>
      </c>
      <c r="AC904" s="36">
        <f t="shared" si="29"/>
        <v>2</v>
      </c>
      <c r="AE904" s="40"/>
      <c r="AF904" s="40"/>
      <c r="AG904" s="40"/>
      <c r="AH904" s="40"/>
    </row>
    <row r="905" spans="1:34" s="34" customFormat="1" ht="12" customHeight="1" x14ac:dyDescent="0.25">
      <c r="A905" s="43">
        <v>41236</v>
      </c>
      <c r="B905" s="37" t="s">
        <v>2284</v>
      </c>
      <c r="C905" s="44">
        <v>638</v>
      </c>
      <c r="D905" s="45" t="s">
        <v>2285</v>
      </c>
      <c r="E905" s="37" t="s">
        <v>45</v>
      </c>
      <c r="F905" s="37" t="s">
        <v>20</v>
      </c>
      <c r="G905" s="37"/>
      <c r="H905" s="43">
        <v>41311</v>
      </c>
      <c r="I905" s="37"/>
      <c r="J905" s="43"/>
      <c r="K905" s="43"/>
      <c r="L905" s="26"/>
      <c r="M905" s="37" t="s">
        <v>2286</v>
      </c>
      <c r="N905" s="23"/>
      <c r="AB905" s="35">
        <f t="shared" si="28"/>
        <v>2</v>
      </c>
      <c r="AC905" s="36">
        <f t="shared" si="29"/>
        <v>1</v>
      </c>
      <c r="AE905" s="40"/>
      <c r="AF905" s="40"/>
      <c r="AG905" s="40"/>
      <c r="AH905" s="40"/>
    </row>
    <row r="906" spans="1:34" s="34" customFormat="1" ht="12" customHeight="1" x14ac:dyDescent="0.25">
      <c r="A906" s="43">
        <v>41236</v>
      </c>
      <c r="B906" s="37" t="s">
        <v>2287</v>
      </c>
      <c r="C906" s="44">
        <v>639</v>
      </c>
      <c r="D906" s="45" t="s">
        <v>2288</v>
      </c>
      <c r="E906" s="37" t="s">
        <v>2204</v>
      </c>
      <c r="F906" s="37" t="s">
        <v>20</v>
      </c>
      <c r="G906" s="37"/>
      <c r="H906" s="43">
        <v>41347</v>
      </c>
      <c r="I906" s="37"/>
      <c r="J906" s="43"/>
      <c r="K906" s="43"/>
      <c r="L906" s="26"/>
      <c r="M906" s="37"/>
      <c r="N906" s="23"/>
      <c r="AB906" s="35">
        <f t="shared" si="28"/>
        <v>1</v>
      </c>
      <c r="AC906" s="36">
        <f t="shared" si="29"/>
        <v>0</v>
      </c>
      <c r="AE906" s="40"/>
      <c r="AF906" s="40"/>
      <c r="AG906" s="40"/>
      <c r="AH906" s="40"/>
    </row>
    <row r="907" spans="1:34" s="34" customFormat="1" ht="12" customHeight="1" x14ac:dyDescent="0.25">
      <c r="A907" s="43">
        <v>41236</v>
      </c>
      <c r="B907" s="37" t="s">
        <v>2289</v>
      </c>
      <c r="C907" s="44">
        <v>645</v>
      </c>
      <c r="D907" s="45" t="s">
        <v>2290</v>
      </c>
      <c r="E907" s="37" t="s">
        <v>57</v>
      </c>
      <c r="F907" s="37" t="s">
        <v>20</v>
      </c>
      <c r="G907" s="37"/>
      <c r="H907" s="43"/>
      <c r="I907" s="37"/>
      <c r="J907" s="43"/>
      <c r="K907" s="43" t="s">
        <v>151</v>
      </c>
      <c r="L907" s="26"/>
      <c r="M907" s="37" t="s">
        <v>2291</v>
      </c>
      <c r="N907" s="23"/>
      <c r="AB907" s="35">
        <f t="shared" si="28"/>
        <v>6</v>
      </c>
      <c r="AC907" s="36">
        <f t="shared" si="29"/>
        <v>5</v>
      </c>
      <c r="AE907" s="40"/>
      <c r="AF907" s="40"/>
      <c r="AG907" s="40"/>
      <c r="AH907" s="40"/>
    </row>
    <row r="908" spans="1:34" s="34" customFormat="1" ht="12" customHeight="1" x14ac:dyDescent="0.25">
      <c r="A908" s="43">
        <v>41236</v>
      </c>
      <c r="B908" s="37" t="s">
        <v>2292</v>
      </c>
      <c r="C908" s="44">
        <v>649</v>
      </c>
      <c r="D908" s="45" t="s">
        <v>2293</v>
      </c>
      <c r="E908" s="37" t="s">
        <v>45</v>
      </c>
      <c r="F908" s="37" t="s">
        <v>20</v>
      </c>
      <c r="G908" s="37"/>
      <c r="H908" s="43">
        <v>41337</v>
      </c>
      <c r="I908" s="37"/>
      <c r="J908" s="43"/>
      <c r="K908" s="43"/>
      <c r="L908" s="26"/>
      <c r="M908" s="37" t="s">
        <v>2294</v>
      </c>
      <c r="N908" s="23" t="s">
        <v>374</v>
      </c>
      <c r="AB908" s="35">
        <f t="shared" si="28"/>
        <v>4</v>
      </c>
      <c r="AC908" s="36">
        <f t="shared" si="29"/>
        <v>3</v>
      </c>
      <c r="AE908" s="40"/>
      <c r="AF908" s="40"/>
      <c r="AG908" s="40"/>
      <c r="AH908" s="40"/>
    </row>
    <row r="909" spans="1:34" s="34" customFormat="1" ht="12" customHeight="1" x14ac:dyDescent="0.25">
      <c r="A909" s="43">
        <v>41236</v>
      </c>
      <c r="B909" s="37" t="s">
        <v>2295</v>
      </c>
      <c r="C909" s="44">
        <v>652</v>
      </c>
      <c r="D909" s="45" t="s">
        <v>2296</v>
      </c>
      <c r="E909" s="37" t="s">
        <v>2204</v>
      </c>
      <c r="F909" s="37" t="s">
        <v>20</v>
      </c>
      <c r="G909" s="37"/>
      <c r="H909" s="43">
        <v>41337</v>
      </c>
      <c r="I909" s="37"/>
      <c r="J909" s="43"/>
      <c r="K909" s="43"/>
      <c r="L909" s="26"/>
      <c r="M909" s="37"/>
      <c r="N909" s="23"/>
      <c r="AB909" s="35">
        <f t="shared" si="28"/>
        <v>3</v>
      </c>
      <c r="AC909" s="36">
        <f t="shared" si="29"/>
        <v>2</v>
      </c>
      <c r="AE909" s="40"/>
      <c r="AF909" s="40"/>
      <c r="AG909" s="40"/>
      <c r="AH909" s="40"/>
    </row>
    <row r="910" spans="1:34" s="34" customFormat="1" ht="12" customHeight="1" x14ac:dyDescent="0.25">
      <c r="A910" s="43">
        <v>41236</v>
      </c>
      <c r="B910" s="37" t="s">
        <v>2297</v>
      </c>
      <c r="C910" s="44">
        <v>653</v>
      </c>
      <c r="D910" s="45" t="s">
        <v>2298</v>
      </c>
      <c r="E910" s="37" t="s">
        <v>57</v>
      </c>
      <c r="F910" s="37" t="s">
        <v>20</v>
      </c>
      <c r="G910" s="37"/>
      <c r="H910" s="43"/>
      <c r="I910" s="37"/>
      <c r="J910" s="43"/>
      <c r="K910" s="43"/>
      <c r="L910" s="26"/>
      <c r="M910" s="37" t="s">
        <v>2299</v>
      </c>
      <c r="N910" s="23"/>
      <c r="AB910" s="35">
        <f t="shared" si="28"/>
        <v>1</v>
      </c>
      <c r="AC910" s="36">
        <f t="shared" si="29"/>
        <v>0</v>
      </c>
      <c r="AE910" s="40"/>
      <c r="AF910" s="40"/>
      <c r="AG910" s="40"/>
      <c r="AH910" s="40"/>
    </row>
    <row r="911" spans="1:34" s="34" customFormat="1" ht="24" customHeight="1" x14ac:dyDescent="0.25">
      <c r="A911" s="43">
        <v>41236</v>
      </c>
      <c r="B911" s="37" t="s">
        <v>2300</v>
      </c>
      <c r="C911" s="44">
        <v>655</v>
      </c>
      <c r="D911" s="45" t="s">
        <v>2301</v>
      </c>
      <c r="E911" s="37" t="s">
        <v>38</v>
      </c>
      <c r="F911" s="37" t="s">
        <v>20</v>
      </c>
      <c r="G911" s="37"/>
      <c r="H911" s="43"/>
      <c r="I911" s="37"/>
      <c r="J911" s="43"/>
      <c r="K911" s="43"/>
      <c r="L911" s="26"/>
      <c r="M911" s="37"/>
      <c r="N911" s="23"/>
      <c r="AB911" s="35">
        <f t="shared" si="28"/>
        <v>2</v>
      </c>
      <c r="AC911" s="36">
        <f t="shared" si="29"/>
        <v>1</v>
      </c>
      <c r="AE911" s="40"/>
      <c r="AF911" s="40"/>
      <c r="AG911" s="40"/>
      <c r="AH911" s="40"/>
    </row>
    <row r="912" spans="1:34" s="34" customFormat="1" ht="24" customHeight="1" x14ac:dyDescent="0.25">
      <c r="A912" s="43">
        <v>41236</v>
      </c>
      <c r="B912" s="37" t="s">
        <v>2302</v>
      </c>
      <c r="C912" s="44">
        <v>656</v>
      </c>
      <c r="D912" s="45" t="s">
        <v>2303</v>
      </c>
      <c r="E912" s="37" t="s">
        <v>45</v>
      </c>
      <c r="F912" s="37" t="s">
        <v>20</v>
      </c>
      <c r="G912" s="37"/>
      <c r="H912" s="43"/>
      <c r="I912" s="37"/>
      <c r="J912" s="43"/>
      <c r="K912" s="43"/>
      <c r="L912" s="26"/>
      <c r="M912" s="37" t="s">
        <v>2304</v>
      </c>
      <c r="N912" s="23"/>
      <c r="AB912" s="35">
        <f t="shared" si="28"/>
        <v>1</v>
      </c>
      <c r="AC912" s="36">
        <f t="shared" si="29"/>
        <v>0</v>
      </c>
      <c r="AE912" s="40"/>
      <c r="AF912" s="40"/>
      <c r="AG912" s="40"/>
      <c r="AH912" s="40"/>
    </row>
    <row r="913" spans="1:34" s="34" customFormat="1" ht="12" customHeight="1" x14ac:dyDescent="0.25">
      <c r="A913" s="43">
        <v>41236</v>
      </c>
      <c r="B913" s="37" t="s">
        <v>2305</v>
      </c>
      <c r="C913" s="44">
        <v>657</v>
      </c>
      <c r="D913" s="45" t="s">
        <v>2306</v>
      </c>
      <c r="E913" s="37" t="s">
        <v>57</v>
      </c>
      <c r="F913" s="37" t="s">
        <v>20</v>
      </c>
      <c r="G913" s="37"/>
      <c r="H913" s="43"/>
      <c r="I913" s="37"/>
      <c r="J913" s="43"/>
      <c r="K913" s="43"/>
      <c r="L913" s="26"/>
      <c r="M913" s="37" t="s">
        <v>2307</v>
      </c>
      <c r="N913" s="23"/>
      <c r="AB913" s="35">
        <f t="shared" si="28"/>
        <v>1</v>
      </c>
      <c r="AC913" s="36">
        <f t="shared" si="29"/>
        <v>0</v>
      </c>
      <c r="AE913" s="40"/>
      <c r="AF913" s="40"/>
      <c r="AG913" s="40"/>
      <c r="AH913" s="40"/>
    </row>
    <row r="914" spans="1:34" s="34" customFormat="1" ht="12" customHeight="1" x14ac:dyDescent="0.25">
      <c r="A914" s="43">
        <v>41236</v>
      </c>
      <c r="B914" s="37" t="s">
        <v>2308</v>
      </c>
      <c r="C914" s="44">
        <v>660</v>
      </c>
      <c r="D914" s="45" t="s">
        <v>2309</v>
      </c>
      <c r="E914" s="37" t="s">
        <v>45</v>
      </c>
      <c r="F914" s="44" t="s">
        <v>20</v>
      </c>
      <c r="G914" s="37"/>
      <c r="H914" s="43"/>
      <c r="I914" s="37"/>
      <c r="J914" s="43"/>
      <c r="K914" s="43"/>
      <c r="L914" s="26"/>
      <c r="M914" s="37" t="s">
        <v>2310</v>
      </c>
      <c r="N914" s="23"/>
      <c r="AB914" s="35">
        <f t="shared" si="28"/>
        <v>3</v>
      </c>
      <c r="AC914" s="36">
        <f t="shared" si="29"/>
        <v>2</v>
      </c>
      <c r="AE914" s="40"/>
      <c r="AF914" s="40"/>
      <c r="AG914" s="40"/>
      <c r="AH914" s="40"/>
    </row>
    <row r="915" spans="1:34" s="34" customFormat="1" ht="12" customHeight="1" x14ac:dyDescent="0.25">
      <c r="A915" s="43">
        <v>41236</v>
      </c>
      <c r="B915" s="37" t="s">
        <v>2311</v>
      </c>
      <c r="C915" s="44">
        <v>661</v>
      </c>
      <c r="D915" s="45" t="s">
        <v>2312</v>
      </c>
      <c r="E915" s="37" t="s">
        <v>57</v>
      </c>
      <c r="F915" s="37" t="s">
        <v>20</v>
      </c>
      <c r="G915" s="37"/>
      <c r="H915" s="43"/>
      <c r="I915" s="37"/>
      <c r="J915" s="43"/>
      <c r="K915" s="43"/>
      <c r="L915" s="26"/>
      <c r="M915" s="37" t="s">
        <v>2313</v>
      </c>
      <c r="N915" s="23" t="s">
        <v>1148</v>
      </c>
      <c r="AB915" s="35">
        <f t="shared" si="28"/>
        <v>1</v>
      </c>
      <c r="AC915" s="36">
        <f t="shared" si="29"/>
        <v>0</v>
      </c>
      <c r="AE915" s="40"/>
      <c r="AF915" s="40"/>
      <c r="AG915" s="40"/>
      <c r="AH915" s="40"/>
    </row>
    <row r="916" spans="1:34" s="34" customFormat="1" ht="12" customHeight="1" x14ac:dyDescent="0.25">
      <c r="A916" s="43">
        <v>41236</v>
      </c>
      <c r="B916" s="37" t="s">
        <v>2314</v>
      </c>
      <c r="C916" s="44">
        <v>663</v>
      </c>
      <c r="D916" s="45" t="s">
        <v>2315</v>
      </c>
      <c r="E916" s="37" t="s">
        <v>45</v>
      </c>
      <c r="F916" s="37" t="s">
        <v>20</v>
      </c>
      <c r="G916" s="37"/>
      <c r="H916" s="43"/>
      <c r="I916" s="37"/>
      <c r="J916" s="43">
        <v>41251</v>
      </c>
      <c r="K916" s="43"/>
      <c r="L916" s="26"/>
      <c r="M916" s="37" t="s">
        <v>2316</v>
      </c>
      <c r="N916" s="23"/>
      <c r="AB916" s="35">
        <f t="shared" si="28"/>
        <v>2</v>
      </c>
      <c r="AC916" s="36">
        <f t="shared" si="29"/>
        <v>1</v>
      </c>
      <c r="AE916" s="40"/>
      <c r="AF916" s="40"/>
      <c r="AG916" s="40"/>
      <c r="AH916" s="40"/>
    </row>
    <row r="917" spans="1:34" s="34" customFormat="1" ht="12" customHeight="1" x14ac:dyDescent="0.25">
      <c r="A917" s="43">
        <v>41236</v>
      </c>
      <c r="B917" s="37" t="s">
        <v>2317</v>
      </c>
      <c r="C917" s="44">
        <v>664</v>
      </c>
      <c r="D917" s="45" t="s">
        <v>2318</v>
      </c>
      <c r="E917" s="37" t="s">
        <v>45</v>
      </c>
      <c r="F917" s="37" t="s">
        <v>20</v>
      </c>
      <c r="G917" s="37"/>
      <c r="H917" s="43">
        <v>41325</v>
      </c>
      <c r="I917" s="37"/>
      <c r="J917" s="43"/>
      <c r="K917" s="43"/>
      <c r="L917" s="26"/>
      <c r="M917" s="37" t="s">
        <v>2319</v>
      </c>
      <c r="N917" s="23"/>
      <c r="AB917" s="35">
        <f t="shared" si="28"/>
        <v>1</v>
      </c>
      <c r="AC917" s="36">
        <f t="shared" si="29"/>
        <v>0</v>
      </c>
      <c r="AE917" s="40"/>
      <c r="AF917" s="40"/>
      <c r="AG917" s="40"/>
      <c r="AH917" s="40"/>
    </row>
    <row r="918" spans="1:34" s="34" customFormat="1" ht="12" customHeight="1" x14ac:dyDescent="0.25">
      <c r="A918" s="43">
        <v>41236</v>
      </c>
      <c r="B918" s="37" t="s">
        <v>2320</v>
      </c>
      <c r="C918" s="44">
        <v>665</v>
      </c>
      <c r="D918" s="45" t="s">
        <v>2321</v>
      </c>
      <c r="E918" s="37" t="s">
        <v>2204</v>
      </c>
      <c r="F918" s="37" t="s">
        <v>20</v>
      </c>
      <c r="G918" s="37"/>
      <c r="H918" s="43">
        <v>41344</v>
      </c>
      <c r="I918" s="37"/>
      <c r="J918" s="43"/>
      <c r="K918" s="43"/>
      <c r="L918" s="26"/>
      <c r="M918" s="37"/>
      <c r="N918" s="23"/>
      <c r="AB918" s="35">
        <f t="shared" si="28"/>
        <v>1</v>
      </c>
      <c r="AC918" s="36">
        <f t="shared" si="29"/>
        <v>0</v>
      </c>
      <c r="AE918" s="40"/>
      <c r="AF918" s="40"/>
      <c r="AG918" s="40"/>
      <c r="AH918" s="40"/>
    </row>
    <row r="919" spans="1:34" s="34" customFormat="1" ht="12" customHeight="1" x14ac:dyDescent="0.25">
      <c r="A919" s="43">
        <v>41236</v>
      </c>
      <c r="B919" s="37" t="s">
        <v>2322</v>
      </c>
      <c r="C919" s="44">
        <v>666</v>
      </c>
      <c r="D919" s="45" t="s">
        <v>2323</v>
      </c>
      <c r="E919" s="37" t="s">
        <v>2204</v>
      </c>
      <c r="F919" s="37" t="s">
        <v>20</v>
      </c>
      <c r="G919" s="37"/>
      <c r="H919" s="43">
        <v>41334</v>
      </c>
      <c r="I919" s="37"/>
      <c r="J919" s="43"/>
      <c r="K919" s="43"/>
      <c r="L919" s="26"/>
      <c r="M919" s="37" t="s">
        <v>2324</v>
      </c>
      <c r="N919" s="23"/>
      <c r="AB919" s="35">
        <f t="shared" si="28"/>
        <v>1</v>
      </c>
      <c r="AC919" s="36">
        <f t="shared" si="29"/>
        <v>0</v>
      </c>
      <c r="AE919" s="40"/>
      <c r="AF919" s="40"/>
      <c r="AG919" s="40"/>
      <c r="AH919" s="40"/>
    </row>
    <row r="920" spans="1:34" s="34" customFormat="1" ht="12" customHeight="1" x14ac:dyDescent="0.25">
      <c r="A920" s="43">
        <v>41236</v>
      </c>
      <c r="B920" s="37" t="s">
        <v>2325</v>
      </c>
      <c r="C920" s="44">
        <v>668</v>
      </c>
      <c r="D920" s="45" t="s">
        <v>2326</v>
      </c>
      <c r="E920" s="37" t="s">
        <v>45</v>
      </c>
      <c r="F920" s="37" t="s">
        <v>20</v>
      </c>
      <c r="G920" s="37"/>
      <c r="H920" s="43"/>
      <c r="I920" s="37"/>
      <c r="J920" s="43"/>
      <c r="K920" s="43"/>
      <c r="L920" s="26"/>
      <c r="M920" s="37" t="s">
        <v>2327</v>
      </c>
      <c r="N920" s="23"/>
      <c r="AB920" s="35">
        <f t="shared" si="28"/>
        <v>2</v>
      </c>
      <c r="AC920" s="36">
        <f t="shared" si="29"/>
        <v>1</v>
      </c>
      <c r="AE920" s="40"/>
      <c r="AF920" s="40"/>
      <c r="AG920" s="40"/>
      <c r="AH920" s="40"/>
    </row>
    <row r="921" spans="1:34" s="34" customFormat="1" ht="12" customHeight="1" x14ac:dyDescent="0.25">
      <c r="A921" s="43">
        <v>41236</v>
      </c>
      <c r="B921" s="37" t="s">
        <v>2328</v>
      </c>
      <c r="C921" s="44">
        <v>669</v>
      </c>
      <c r="D921" s="45" t="s">
        <v>2329</v>
      </c>
      <c r="E921" s="37" t="s">
        <v>19</v>
      </c>
      <c r="F921" s="37" t="s">
        <v>20</v>
      </c>
      <c r="G921" s="37"/>
      <c r="H921" s="43">
        <v>41341</v>
      </c>
      <c r="I921" s="37"/>
      <c r="J921" s="43"/>
      <c r="K921" s="43"/>
      <c r="L921" s="26"/>
      <c r="M921" s="37"/>
      <c r="N921" s="23"/>
      <c r="AB921" s="35">
        <f t="shared" si="28"/>
        <v>1</v>
      </c>
      <c r="AC921" s="36">
        <f t="shared" si="29"/>
        <v>0</v>
      </c>
      <c r="AE921" s="40"/>
      <c r="AF921" s="40"/>
      <c r="AG921" s="40"/>
      <c r="AH921" s="40"/>
    </row>
    <row r="922" spans="1:34" s="34" customFormat="1" ht="12" customHeight="1" x14ac:dyDescent="0.25">
      <c r="A922" s="43">
        <v>41236</v>
      </c>
      <c r="B922" s="37" t="s">
        <v>2330</v>
      </c>
      <c r="C922" s="44">
        <v>670</v>
      </c>
      <c r="D922" s="45" t="s">
        <v>2331</v>
      </c>
      <c r="E922" s="37" t="s">
        <v>45</v>
      </c>
      <c r="F922" s="37" t="s">
        <v>20</v>
      </c>
      <c r="G922" s="37"/>
      <c r="H922" s="43">
        <v>41344</v>
      </c>
      <c r="I922" s="37"/>
      <c r="J922" s="43"/>
      <c r="K922" s="43"/>
      <c r="L922" s="26"/>
      <c r="M922" s="37" t="s">
        <v>2332</v>
      </c>
      <c r="N922" s="23"/>
      <c r="AB922" s="35">
        <f t="shared" si="28"/>
        <v>1</v>
      </c>
      <c r="AC922" s="36">
        <f t="shared" si="29"/>
        <v>0</v>
      </c>
      <c r="AE922" s="40"/>
      <c r="AF922" s="40"/>
      <c r="AG922" s="40"/>
      <c r="AH922" s="40"/>
    </row>
    <row r="923" spans="1:34" s="34" customFormat="1" ht="12" customHeight="1" x14ac:dyDescent="0.25">
      <c r="A923" s="43">
        <v>41236</v>
      </c>
      <c r="B923" s="37" t="s">
        <v>2333</v>
      </c>
      <c r="C923" s="44">
        <v>674</v>
      </c>
      <c r="D923" s="45" t="s">
        <v>2334</v>
      </c>
      <c r="E923" s="37" t="s">
        <v>57</v>
      </c>
      <c r="F923" s="37" t="s">
        <v>20</v>
      </c>
      <c r="G923" s="37"/>
      <c r="H923" s="43"/>
      <c r="I923" s="37"/>
      <c r="J923" s="43"/>
      <c r="K923" s="43"/>
      <c r="L923" s="26"/>
      <c r="M923" s="37" t="s">
        <v>2183</v>
      </c>
      <c r="N923" s="23"/>
      <c r="AB923" s="35">
        <f t="shared" si="28"/>
        <v>4</v>
      </c>
      <c r="AC923" s="36">
        <f t="shared" si="29"/>
        <v>3</v>
      </c>
      <c r="AE923" s="40"/>
      <c r="AF923" s="40"/>
      <c r="AG923" s="40"/>
      <c r="AH923" s="40"/>
    </row>
    <row r="924" spans="1:34" s="34" customFormat="1" ht="12" customHeight="1" x14ac:dyDescent="0.25">
      <c r="A924" s="43">
        <v>41236</v>
      </c>
      <c r="B924" s="37" t="s">
        <v>2335</v>
      </c>
      <c r="C924" s="44">
        <v>677</v>
      </c>
      <c r="D924" s="45" t="s">
        <v>2336</v>
      </c>
      <c r="E924" s="37" t="s">
        <v>2204</v>
      </c>
      <c r="F924" s="37" t="s">
        <v>20</v>
      </c>
      <c r="G924" s="37"/>
      <c r="H924" s="43">
        <v>41325</v>
      </c>
      <c r="I924" s="37"/>
      <c r="J924" s="43"/>
      <c r="K924" s="43"/>
      <c r="L924" s="26"/>
      <c r="M924" s="37"/>
      <c r="N924" s="23"/>
      <c r="AB924" s="35">
        <f t="shared" si="28"/>
        <v>3</v>
      </c>
      <c r="AC924" s="36">
        <f t="shared" si="29"/>
        <v>2</v>
      </c>
      <c r="AE924" s="40"/>
      <c r="AF924" s="40"/>
      <c r="AG924" s="40"/>
      <c r="AH924" s="40"/>
    </row>
    <row r="925" spans="1:34" s="34" customFormat="1" ht="12" customHeight="1" x14ac:dyDescent="0.25">
      <c r="A925" s="43">
        <v>41236</v>
      </c>
      <c r="B925" s="37" t="s">
        <v>2337</v>
      </c>
      <c r="C925" s="44">
        <v>684</v>
      </c>
      <c r="D925" s="45" t="s">
        <v>2338</v>
      </c>
      <c r="E925" s="37" t="s">
        <v>57</v>
      </c>
      <c r="F925" s="37" t="s">
        <v>20</v>
      </c>
      <c r="G925" s="37"/>
      <c r="H925" s="43"/>
      <c r="I925" s="37"/>
      <c r="J925" s="43"/>
      <c r="K925" s="43"/>
      <c r="L925" s="26"/>
      <c r="M925" s="37" t="s">
        <v>2339</v>
      </c>
      <c r="N925" s="23"/>
      <c r="AB925" s="35">
        <f t="shared" si="28"/>
        <v>7</v>
      </c>
      <c r="AC925" s="36">
        <f t="shared" si="29"/>
        <v>6</v>
      </c>
      <c r="AE925" s="40"/>
      <c r="AF925" s="40"/>
      <c r="AG925" s="40"/>
      <c r="AH925" s="40"/>
    </row>
    <row r="926" spans="1:34" s="34" customFormat="1" ht="12" customHeight="1" x14ac:dyDescent="0.25">
      <c r="A926" s="43">
        <v>41236</v>
      </c>
      <c r="B926" s="37" t="s">
        <v>2340</v>
      </c>
      <c r="C926" s="44">
        <v>691</v>
      </c>
      <c r="D926" s="45" t="s">
        <v>2341</v>
      </c>
      <c r="E926" s="37" t="s">
        <v>98</v>
      </c>
      <c r="F926" s="37" t="s">
        <v>20</v>
      </c>
      <c r="G926" s="37"/>
      <c r="H926" s="43"/>
      <c r="I926" s="37"/>
      <c r="J926" s="43"/>
      <c r="K926" s="43"/>
      <c r="L926" s="26"/>
      <c r="M926" s="37" t="s">
        <v>2342</v>
      </c>
      <c r="N926" s="23"/>
      <c r="AB926" s="35">
        <f t="shared" si="28"/>
        <v>7</v>
      </c>
      <c r="AC926" s="36">
        <f t="shared" si="29"/>
        <v>6</v>
      </c>
      <c r="AE926" s="40"/>
      <c r="AF926" s="40"/>
      <c r="AG926" s="40"/>
      <c r="AH926" s="40"/>
    </row>
    <row r="927" spans="1:34" s="34" customFormat="1" ht="12" customHeight="1" x14ac:dyDescent="0.25">
      <c r="A927" s="43">
        <v>41236</v>
      </c>
      <c r="B927" s="37" t="s">
        <v>2343</v>
      </c>
      <c r="C927" s="44">
        <v>692</v>
      </c>
      <c r="D927" s="45" t="s">
        <v>2344</v>
      </c>
      <c r="E927" s="37" t="s">
        <v>57</v>
      </c>
      <c r="F927" s="37" t="s">
        <v>20</v>
      </c>
      <c r="G927" s="37"/>
      <c r="H927" s="43"/>
      <c r="I927" s="37"/>
      <c r="J927" s="43"/>
      <c r="K927" s="43"/>
      <c r="L927" s="26"/>
      <c r="M927" s="37" t="s">
        <v>2345</v>
      </c>
      <c r="N927" s="23"/>
      <c r="AB927" s="35">
        <f t="shared" si="28"/>
        <v>1</v>
      </c>
      <c r="AC927" s="36">
        <f t="shared" si="29"/>
        <v>0</v>
      </c>
      <c r="AE927" s="40"/>
      <c r="AF927" s="40"/>
      <c r="AG927" s="40"/>
      <c r="AH927" s="40"/>
    </row>
    <row r="928" spans="1:34" s="34" customFormat="1" ht="12" customHeight="1" x14ac:dyDescent="0.25">
      <c r="A928" s="43">
        <v>41236</v>
      </c>
      <c r="B928" s="37" t="s">
        <v>2346</v>
      </c>
      <c r="C928" s="44">
        <v>695</v>
      </c>
      <c r="D928" s="45" t="s">
        <v>2347</v>
      </c>
      <c r="E928" s="37" t="s">
        <v>57</v>
      </c>
      <c r="F928" s="37" t="s">
        <v>20</v>
      </c>
      <c r="G928" s="37"/>
      <c r="H928" s="43"/>
      <c r="I928" s="37"/>
      <c r="J928" s="43"/>
      <c r="K928" s="43"/>
      <c r="L928" s="26"/>
      <c r="M928" s="37" t="s">
        <v>2348</v>
      </c>
      <c r="N928" s="23"/>
      <c r="AB928" s="35">
        <f t="shared" si="28"/>
        <v>3</v>
      </c>
      <c r="AC928" s="36">
        <f t="shared" si="29"/>
        <v>2</v>
      </c>
      <c r="AE928" s="40"/>
      <c r="AF928" s="40"/>
      <c r="AG928" s="40"/>
      <c r="AH928" s="40"/>
    </row>
    <row r="929" spans="1:34" s="34" customFormat="1" ht="12" customHeight="1" x14ac:dyDescent="0.25">
      <c r="A929" s="43">
        <v>41236</v>
      </c>
      <c r="B929" s="37" t="s">
        <v>2349</v>
      </c>
      <c r="C929" s="44">
        <v>696</v>
      </c>
      <c r="D929" s="45" t="s">
        <v>2350</v>
      </c>
      <c r="E929" s="37" t="s">
        <v>2204</v>
      </c>
      <c r="F929" s="37" t="s">
        <v>20</v>
      </c>
      <c r="G929" s="37"/>
      <c r="H929" s="43"/>
      <c r="I929" s="37"/>
      <c r="J929" s="43"/>
      <c r="K929" s="43"/>
      <c r="L929" s="26"/>
      <c r="M929" s="37" t="s">
        <v>2351</v>
      </c>
      <c r="N929" s="23"/>
      <c r="AB929" s="35">
        <f t="shared" si="28"/>
        <v>1</v>
      </c>
      <c r="AC929" s="36">
        <f t="shared" si="29"/>
        <v>0</v>
      </c>
      <c r="AE929" s="40"/>
      <c r="AF929" s="40"/>
      <c r="AG929" s="40"/>
      <c r="AH929" s="40"/>
    </row>
    <row r="930" spans="1:34" s="34" customFormat="1" ht="12" customHeight="1" x14ac:dyDescent="0.25">
      <c r="A930" s="43">
        <v>41236</v>
      </c>
      <c r="B930" s="37" t="s">
        <v>2352</v>
      </c>
      <c r="C930" s="44">
        <v>697</v>
      </c>
      <c r="D930" s="45" t="s">
        <v>2353</v>
      </c>
      <c r="E930" s="37" t="s">
        <v>2204</v>
      </c>
      <c r="F930" s="37" t="s">
        <v>20</v>
      </c>
      <c r="G930" s="37"/>
      <c r="H930" s="43"/>
      <c r="I930" s="37"/>
      <c r="J930" s="43"/>
      <c r="K930" s="43"/>
      <c r="L930" s="26"/>
      <c r="M930" s="37"/>
      <c r="N930" s="23"/>
      <c r="AB930" s="35">
        <f t="shared" si="28"/>
        <v>1</v>
      </c>
      <c r="AC930" s="36">
        <f t="shared" si="29"/>
        <v>0</v>
      </c>
      <c r="AE930" s="40"/>
      <c r="AF930" s="40"/>
      <c r="AG930" s="40"/>
      <c r="AH930" s="40"/>
    </row>
    <row r="931" spans="1:34" s="34" customFormat="1" ht="12" customHeight="1" x14ac:dyDescent="0.25">
      <c r="A931" s="43">
        <v>41236</v>
      </c>
      <c r="B931" s="37" t="s">
        <v>2354</v>
      </c>
      <c r="C931" s="44">
        <v>698</v>
      </c>
      <c r="D931" s="45" t="s">
        <v>2355</v>
      </c>
      <c r="E931" s="37" t="s">
        <v>23</v>
      </c>
      <c r="F931" s="37" t="s">
        <v>20</v>
      </c>
      <c r="G931" s="37"/>
      <c r="H931" s="43"/>
      <c r="I931" s="37"/>
      <c r="J931" s="43"/>
      <c r="K931" s="43"/>
      <c r="L931" s="26"/>
      <c r="M931" s="37" t="s">
        <v>2356</v>
      </c>
      <c r="N931" s="23"/>
      <c r="AB931" s="35">
        <f t="shared" si="28"/>
        <v>1</v>
      </c>
      <c r="AC931" s="36">
        <f t="shared" si="29"/>
        <v>0</v>
      </c>
      <c r="AE931" s="40"/>
      <c r="AF931" s="40"/>
      <c r="AG931" s="40"/>
      <c r="AH931" s="40"/>
    </row>
    <row r="932" spans="1:34" s="34" customFormat="1" ht="12" customHeight="1" x14ac:dyDescent="0.25">
      <c r="A932" s="43">
        <v>41236</v>
      </c>
      <c r="B932" s="37" t="s">
        <v>2357</v>
      </c>
      <c r="C932" s="44">
        <v>708</v>
      </c>
      <c r="D932" s="45" t="s">
        <v>2358</v>
      </c>
      <c r="E932" s="37" t="s">
        <v>2098</v>
      </c>
      <c r="F932" s="37" t="s">
        <v>20</v>
      </c>
      <c r="G932" s="37"/>
      <c r="H932" s="43">
        <v>41304</v>
      </c>
      <c r="I932" s="37"/>
      <c r="J932" s="43"/>
      <c r="K932" s="43"/>
      <c r="L932" s="26"/>
      <c r="M932" s="37" t="s">
        <v>2359</v>
      </c>
      <c r="N932" s="23"/>
      <c r="AB932" s="35">
        <f t="shared" si="28"/>
        <v>10</v>
      </c>
      <c r="AC932" s="36">
        <f t="shared" si="29"/>
        <v>9</v>
      </c>
      <c r="AE932" s="40"/>
      <c r="AF932" s="40"/>
      <c r="AG932" s="40"/>
      <c r="AH932" s="40"/>
    </row>
    <row r="933" spans="1:34" s="34" customFormat="1" ht="12" customHeight="1" x14ac:dyDescent="0.25">
      <c r="A933" s="43">
        <v>41236</v>
      </c>
      <c r="B933" s="37" t="s">
        <v>2360</v>
      </c>
      <c r="C933" s="44">
        <v>709</v>
      </c>
      <c r="D933" s="45" t="s">
        <v>2361</v>
      </c>
      <c r="E933" s="37" t="s">
        <v>45</v>
      </c>
      <c r="F933" s="37" t="s">
        <v>20</v>
      </c>
      <c r="G933" s="37"/>
      <c r="H933" s="43"/>
      <c r="I933" s="37"/>
      <c r="J933" s="43">
        <v>41283</v>
      </c>
      <c r="K933" s="43"/>
      <c r="L933" s="26"/>
      <c r="M933" s="37" t="s">
        <v>2362</v>
      </c>
      <c r="N933" s="23"/>
      <c r="AB933" s="35">
        <f t="shared" si="28"/>
        <v>1</v>
      </c>
      <c r="AC933" s="36">
        <f t="shared" si="29"/>
        <v>0</v>
      </c>
      <c r="AE933" s="40"/>
      <c r="AF933" s="40"/>
      <c r="AG933" s="40"/>
      <c r="AH933" s="40"/>
    </row>
    <row r="934" spans="1:34" s="34" customFormat="1" ht="12" customHeight="1" x14ac:dyDescent="0.25">
      <c r="A934" s="43">
        <v>41236</v>
      </c>
      <c r="B934" s="43" t="s">
        <v>2363</v>
      </c>
      <c r="C934" s="44">
        <v>715</v>
      </c>
      <c r="D934" s="45" t="s">
        <v>2364</v>
      </c>
      <c r="E934" s="37" t="s">
        <v>45</v>
      </c>
      <c r="F934" s="37" t="s">
        <v>20</v>
      </c>
      <c r="G934" s="37"/>
      <c r="H934" s="43">
        <v>41278</v>
      </c>
      <c r="I934" s="37"/>
      <c r="J934" s="43"/>
      <c r="K934" s="43"/>
      <c r="L934" s="26"/>
      <c r="M934" s="37" t="s">
        <v>2365</v>
      </c>
      <c r="N934" s="23"/>
      <c r="AB934" s="35">
        <f t="shared" si="28"/>
        <v>6</v>
      </c>
      <c r="AC934" s="36">
        <f t="shared" si="29"/>
        <v>5</v>
      </c>
      <c r="AE934" s="40"/>
      <c r="AF934" s="40"/>
      <c r="AG934" s="40"/>
      <c r="AH934" s="40"/>
    </row>
    <row r="935" spans="1:34" s="34" customFormat="1" ht="12" customHeight="1" x14ac:dyDescent="0.25">
      <c r="A935" s="43">
        <v>41236</v>
      </c>
      <c r="B935" s="37" t="s">
        <v>2366</v>
      </c>
      <c r="C935" s="44">
        <v>719</v>
      </c>
      <c r="D935" s="45" t="s">
        <v>2367</v>
      </c>
      <c r="E935" s="37" t="s">
        <v>57</v>
      </c>
      <c r="F935" s="37" t="s">
        <v>20</v>
      </c>
      <c r="G935" s="37"/>
      <c r="H935" s="43"/>
      <c r="I935" s="37"/>
      <c r="J935" s="43"/>
      <c r="K935" s="43"/>
      <c r="L935" s="26"/>
      <c r="M935" s="37" t="s">
        <v>2368</v>
      </c>
      <c r="N935" s="23"/>
      <c r="AB935" s="35">
        <f t="shared" si="28"/>
        <v>4</v>
      </c>
      <c r="AC935" s="36">
        <f t="shared" si="29"/>
        <v>3</v>
      </c>
      <c r="AE935" s="40"/>
      <c r="AF935" s="40"/>
      <c r="AG935" s="40"/>
      <c r="AH935" s="40"/>
    </row>
    <row r="936" spans="1:34" s="34" customFormat="1" ht="12" customHeight="1" x14ac:dyDescent="0.25">
      <c r="A936" s="43">
        <v>41236</v>
      </c>
      <c r="B936" s="37" t="s">
        <v>2369</v>
      </c>
      <c r="C936" s="44">
        <v>720</v>
      </c>
      <c r="D936" s="45" t="s">
        <v>2370</v>
      </c>
      <c r="E936" s="37" t="s">
        <v>57</v>
      </c>
      <c r="F936" s="37" t="s">
        <v>2371</v>
      </c>
      <c r="G936" s="37"/>
      <c r="H936" s="43"/>
      <c r="I936" s="37"/>
      <c r="J936" s="43"/>
      <c r="K936" s="43"/>
      <c r="L936" s="26"/>
      <c r="M936" s="37" t="s">
        <v>2372</v>
      </c>
      <c r="N936" s="23"/>
      <c r="AB936" s="35">
        <f t="shared" si="28"/>
        <v>1</v>
      </c>
      <c r="AC936" s="36">
        <f t="shared" si="29"/>
        <v>0</v>
      </c>
      <c r="AE936" s="40"/>
      <c r="AF936" s="40"/>
      <c r="AG936" s="40"/>
      <c r="AH936" s="40"/>
    </row>
    <row r="937" spans="1:34" s="34" customFormat="1" ht="12" customHeight="1" x14ac:dyDescent="0.25">
      <c r="A937" s="43">
        <v>41236</v>
      </c>
      <c r="B937" s="37" t="s">
        <v>2373</v>
      </c>
      <c r="C937" s="44">
        <v>721</v>
      </c>
      <c r="D937" s="45" t="s">
        <v>2374</v>
      </c>
      <c r="E937" s="37" t="s">
        <v>45</v>
      </c>
      <c r="F937" s="37" t="s">
        <v>20</v>
      </c>
      <c r="G937" s="37"/>
      <c r="H937" s="43">
        <v>41303</v>
      </c>
      <c r="I937" s="37"/>
      <c r="J937" s="43"/>
      <c r="K937" s="43"/>
      <c r="L937" s="26"/>
      <c r="M937" s="37" t="s">
        <v>2375</v>
      </c>
      <c r="N937" s="23"/>
      <c r="AB937" s="35">
        <f t="shared" si="28"/>
        <v>1</v>
      </c>
      <c r="AC937" s="36">
        <f t="shared" si="29"/>
        <v>0</v>
      </c>
      <c r="AE937" s="40"/>
      <c r="AF937" s="40"/>
      <c r="AG937" s="40"/>
      <c r="AH937" s="40"/>
    </row>
    <row r="938" spans="1:34" s="34" customFormat="1" ht="12" customHeight="1" x14ac:dyDescent="0.25">
      <c r="A938" s="43">
        <v>41236</v>
      </c>
      <c r="B938" s="37" t="s">
        <v>2376</v>
      </c>
      <c r="C938" s="44">
        <v>722</v>
      </c>
      <c r="D938" s="45" t="s">
        <v>2377</v>
      </c>
      <c r="E938" s="37" t="s">
        <v>45</v>
      </c>
      <c r="F938" s="37" t="s">
        <v>20</v>
      </c>
      <c r="G938" s="37"/>
      <c r="H938" s="43"/>
      <c r="I938" s="37"/>
      <c r="J938" s="43"/>
      <c r="K938" s="43"/>
      <c r="L938" s="26"/>
      <c r="M938" s="37" t="s">
        <v>2378</v>
      </c>
      <c r="N938" s="23"/>
      <c r="AB938" s="35">
        <f t="shared" si="28"/>
        <v>1</v>
      </c>
      <c r="AC938" s="36">
        <f t="shared" si="29"/>
        <v>0</v>
      </c>
      <c r="AE938" s="40"/>
      <c r="AF938" s="40"/>
      <c r="AG938" s="40"/>
      <c r="AH938" s="40"/>
    </row>
    <row r="939" spans="1:34" s="34" customFormat="1" ht="12" customHeight="1" x14ac:dyDescent="0.25">
      <c r="A939" s="43">
        <v>41236</v>
      </c>
      <c r="B939" s="37" t="s">
        <v>2379</v>
      </c>
      <c r="C939" s="44">
        <v>723</v>
      </c>
      <c r="D939" s="45" t="s">
        <v>2380</v>
      </c>
      <c r="E939" s="37" t="s">
        <v>45</v>
      </c>
      <c r="F939" s="37" t="s">
        <v>20</v>
      </c>
      <c r="G939" s="37"/>
      <c r="H939" s="43"/>
      <c r="I939" s="37"/>
      <c r="J939" s="43"/>
      <c r="K939" s="43"/>
      <c r="L939" s="26"/>
      <c r="M939" s="37" t="s">
        <v>2381</v>
      </c>
      <c r="N939" s="23" t="s">
        <v>374</v>
      </c>
      <c r="AB939" s="35">
        <f t="shared" si="28"/>
        <v>1</v>
      </c>
      <c r="AC939" s="36">
        <f t="shared" si="29"/>
        <v>0</v>
      </c>
      <c r="AE939" s="40"/>
      <c r="AF939" s="40"/>
      <c r="AG939" s="40"/>
      <c r="AH939" s="40"/>
    </row>
    <row r="940" spans="1:34" s="34" customFormat="1" ht="12" customHeight="1" x14ac:dyDescent="0.25">
      <c r="A940" s="43">
        <v>41236</v>
      </c>
      <c r="B940" s="43" t="s">
        <v>2382</v>
      </c>
      <c r="C940" s="44">
        <v>725</v>
      </c>
      <c r="D940" s="45" t="s">
        <v>2383</v>
      </c>
      <c r="E940" s="37" t="s">
        <v>45</v>
      </c>
      <c r="F940" s="37" t="s">
        <v>20</v>
      </c>
      <c r="G940" s="37"/>
      <c r="H940" s="43"/>
      <c r="I940" s="37"/>
      <c r="J940" s="43"/>
      <c r="K940" s="43"/>
      <c r="L940" s="26"/>
      <c r="M940" s="37" t="s">
        <v>2384</v>
      </c>
      <c r="N940" s="23"/>
      <c r="AB940" s="35">
        <f t="shared" si="28"/>
        <v>2</v>
      </c>
      <c r="AC940" s="36">
        <f t="shared" si="29"/>
        <v>1</v>
      </c>
      <c r="AE940" s="40"/>
      <c r="AF940" s="40"/>
      <c r="AG940" s="40"/>
      <c r="AH940" s="40"/>
    </row>
    <row r="941" spans="1:34" s="34" customFormat="1" ht="12" customHeight="1" x14ac:dyDescent="0.25">
      <c r="A941" s="43">
        <v>41236</v>
      </c>
      <c r="B941" s="43" t="s">
        <v>2385</v>
      </c>
      <c r="C941" s="44">
        <v>726</v>
      </c>
      <c r="D941" s="45" t="s">
        <v>2386</v>
      </c>
      <c r="E941" s="37" t="s">
        <v>45</v>
      </c>
      <c r="F941" s="37" t="s">
        <v>20</v>
      </c>
      <c r="G941" s="37"/>
      <c r="H941" s="43"/>
      <c r="I941" s="37"/>
      <c r="J941" s="43"/>
      <c r="K941" s="43"/>
      <c r="L941" s="26"/>
      <c r="M941" s="37" t="s">
        <v>2387</v>
      </c>
      <c r="N941" s="23"/>
      <c r="AB941" s="35">
        <f t="shared" si="28"/>
        <v>1</v>
      </c>
      <c r="AC941" s="36">
        <f t="shared" si="29"/>
        <v>0</v>
      </c>
      <c r="AE941" s="40"/>
      <c r="AF941" s="40"/>
      <c r="AG941" s="40"/>
      <c r="AH941" s="40"/>
    </row>
    <row r="942" spans="1:34" s="34" customFormat="1" ht="12" customHeight="1" x14ac:dyDescent="0.25">
      <c r="A942" s="43">
        <v>41236</v>
      </c>
      <c r="B942" s="43" t="s">
        <v>2388</v>
      </c>
      <c r="C942" s="44">
        <v>727</v>
      </c>
      <c r="D942" s="45" t="s">
        <v>2389</v>
      </c>
      <c r="E942" s="37" t="s">
        <v>45</v>
      </c>
      <c r="F942" s="37" t="s">
        <v>20</v>
      </c>
      <c r="G942" s="37"/>
      <c r="H942" s="43"/>
      <c r="I942" s="37"/>
      <c r="J942" s="43"/>
      <c r="K942" s="43"/>
      <c r="L942" s="26"/>
      <c r="M942" s="37" t="s">
        <v>2390</v>
      </c>
      <c r="N942" s="23"/>
      <c r="AB942" s="35">
        <f t="shared" si="28"/>
        <v>1</v>
      </c>
      <c r="AC942" s="36">
        <f t="shared" si="29"/>
        <v>0</v>
      </c>
      <c r="AE942" s="40"/>
      <c r="AF942" s="40"/>
      <c r="AG942" s="40"/>
      <c r="AH942" s="40"/>
    </row>
    <row r="943" spans="1:34" s="34" customFormat="1" ht="12" customHeight="1" x14ac:dyDescent="0.25">
      <c r="A943" s="43">
        <v>41236</v>
      </c>
      <c r="B943" s="37" t="s">
        <v>2391</v>
      </c>
      <c r="C943" s="44">
        <v>731</v>
      </c>
      <c r="D943" s="45" t="s">
        <v>2392</v>
      </c>
      <c r="E943" s="37" t="s">
        <v>45</v>
      </c>
      <c r="F943" s="37" t="s">
        <v>20</v>
      </c>
      <c r="G943" s="37"/>
      <c r="H943" s="43"/>
      <c r="I943" s="37"/>
      <c r="J943" s="43"/>
      <c r="K943" s="43"/>
      <c r="L943" s="26"/>
      <c r="M943" s="37" t="s">
        <v>2393</v>
      </c>
      <c r="N943" s="23"/>
      <c r="AB943" s="35">
        <f t="shared" si="28"/>
        <v>4</v>
      </c>
      <c r="AC943" s="36">
        <f t="shared" si="29"/>
        <v>3</v>
      </c>
      <c r="AE943" s="40"/>
      <c r="AF943" s="40"/>
      <c r="AG943" s="40"/>
      <c r="AH943" s="40"/>
    </row>
    <row r="944" spans="1:34" s="34" customFormat="1" ht="12" customHeight="1" x14ac:dyDescent="0.25">
      <c r="A944" s="43">
        <v>41236</v>
      </c>
      <c r="B944" s="37" t="s">
        <v>2394</v>
      </c>
      <c r="C944" s="44">
        <v>733</v>
      </c>
      <c r="D944" s="45" t="s">
        <v>2395</v>
      </c>
      <c r="E944" s="37" t="s">
        <v>45</v>
      </c>
      <c r="F944" s="37" t="s">
        <v>20</v>
      </c>
      <c r="G944" s="37"/>
      <c r="H944" s="43">
        <v>41344</v>
      </c>
      <c r="I944" s="37"/>
      <c r="J944" s="43"/>
      <c r="K944" s="43"/>
      <c r="L944" s="26"/>
      <c r="M944" s="37" t="s">
        <v>2396</v>
      </c>
      <c r="N944" s="23"/>
      <c r="AB944" s="35" t="e">
        <f>C944-#REF!</f>
        <v>#REF!</v>
      </c>
      <c r="AC944" s="36" t="e">
        <f t="shared" si="29"/>
        <v>#REF!</v>
      </c>
      <c r="AE944" s="40"/>
      <c r="AF944" s="40"/>
      <c r="AG944" s="40"/>
      <c r="AH944" s="40"/>
    </row>
    <row r="945" spans="1:34" s="34" customFormat="1" ht="12" customHeight="1" x14ac:dyDescent="0.25">
      <c r="A945" s="43">
        <v>41236</v>
      </c>
      <c r="B945" s="43" t="s">
        <v>43</v>
      </c>
      <c r="C945" s="44">
        <v>735</v>
      </c>
      <c r="D945" s="45" t="s">
        <v>2397</v>
      </c>
      <c r="E945" s="37" t="s">
        <v>45</v>
      </c>
      <c r="F945" s="37" t="s">
        <v>20</v>
      </c>
      <c r="G945" s="37"/>
      <c r="H945" s="43"/>
      <c r="I945" s="37"/>
      <c r="J945" s="43"/>
      <c r="K945" s="43"/>
      <c r="L945" s="26"/>
      <c r="M945" s="37" t="s">
        <v>2398</v>
      </c>
      <c r="N945" s="23"/>
      <c r="AB945" s="35">
        <f t="shared" si="28"/>
        <v>2</v>
      </c>
      <c r="AC945" s="36">
        <f t="shared" si="29"/>
        <v>1</v>
      </c>
      <c r="AE945" s="40"/>
      <c r="AF945" s="40"/>
      <c r="AG945" s="40"/>
      <c r="AH945" s="40"/>
    </row>
    <row r="946" spans="1:34" s="34" customFormat="1" ht="12" customHeight="1" x14ac:dyDescent="0.25">
      <c r="A946" s="43">
        <v>41236</v>
      </c>
      <c r="B946" s="37" t="s">
        <v>2399</v>
      </c>
      <c r="C946" s="44">
        <v>738</v>
      </c>
      <c r="D946" s="45" t="s">
        <v>2400</v>
      </c>
      <c r="E946" s="37" t="s">
        <v>57</v>
      </c>
      <c r="F946" s="37" t="s">
        <v>20</v>
      </c>
      <c r="G946" s="37"/>
      <c r="H946" s="43"/>
      <c r="I946" s="37"/>
      <c r="J946" s="43"/>
      <c r="K946" s="43"/>
      <c r="L946" s="26"/>
      <c r="M946" s="37" t="s">
        <v>2401</v>
      </c>
      <c r="N946" s="23"/>
      <c r="AB946" s="35">
        <f t="shared" si="28"/>
        <v>3</v>
      </c>
      <c r="AC946" s="36">
        <f t="shared" si="29"/>
        <v>2</v>
      </c>
      <c r="AE946" s="40"/>
      <c r="AF946" s="40"/>
      <c r="AG946" s="40"/>
      <c r="AH946" s="40"/>
    </row>
    <row r="947" spans="1:34" s="34" customFormat="1" ht="12" customHeight="1" x14ac:dyDescent="0.25">
      <c r="A947" s="43">
        <v>41236</v>
      </c>
      <c r="B947" s="43" t="s">
        <v>2402</v>
      </c>
      <c r="C947" s="44">
        <v>739</v>
      </c>
      <c r="D947" s="45" t="s">
        <v>2403</v>
      </c>
      <c r="E947" s="37" t="s">
        <v>45</v>
      </c>
      <c r="F947" s="37" t="s">
        <v>20</v>
      </c>
      <c r="G947" s="37"/>
      <c r="H947" s="43"/>
      <c r="I947" s="37"/>
      <c r="J947" s="43"/>
      <c r="K947" s="43"/>
      <c r="L947" s="26"/>
      <c r="M947" s="37" t="s">
        <v>2404</v>
      </c>
      <c r="N947" s="23"/>
      <c r="AB947" s="35">
        <f t="shared" si="28"/>
        <v>1</v>
      </c>
      <c r="AC947" s="36">
        <f t="shared" si="29"/>
        <v>0</v>
      </c>
      <c r="AE947" s="40"/>
      <c r="AF947" s="40"/>
      <c r="AG947" s="40"/>
      <c r="AH947" s="40"/>
    </row>
    <row r="948" spans="1:34" s="34" customFormat="1" ht="12" customHeight="1" x14ac:dyDescent="0.25">
      <c r="A948" s="43">
        <v>41236</v>
      </c>
      <c r="B948" s="37" t="s">
        <v>2405</v>
      </c>
      <c r="C948" s="44">
        <v>744</v>
      </c>
      <c r="D948" s="45" t="s">
        <v>2406</v>
      </c>
      <c r="E948" s="37" t="s">
        <v>57</v>
      </c>
      <c r="F948" s="37" t="s">
        <v>20</v>
      </c>
      <c r="G948" s="37"/>
      <c r="H948" s="43"/>
      <c r="I948" s="37"/>
      <c r="J948" s="43"/>
      <c r="K948" s="43"/>
      <c r="L948" s="26"/>
      <c r="M948" s="37" t="s">
        <v>2407</v>
      </c>
      <c r="N948" s="23"/>
      <c r="AB948" s="35">
        <f t="shared" si="28"/>
        <v>5</v>
      </c>
      <c r="AC948" s="36">
        <f t="shared" si="29"/>
        <v>4</v>
      </c>
      <c r="AE948" s="40"/>
      <c r="AF948" s="40"/>
      <c r="AG948" s="40"/>
      <c r="AH948" s="40"/>
    </row>
    <row r="949" spans="1:34" s="34" customFormat="1" ht="12" customHeight="1" x14ac:dyDescent="0.25">
      <c r="A949" s="43">
        <v>41236</v>
      </c>
      <c r="B949" s="43" t="s">
        <v>2408</v>
      </c>
      <c r="C949" s="44">
        <v>747</v>
      </c>
      <c r="D949" s="45" t="s">
        <v>2409</v>
      </c>
      <c r="E949" s="37" t="s">
        <v>45</v>
      </c>
      <c r="F949" s="37" t="s">
        <v>20</v>
      </c>
      <c r="G949" s="37"/>
      <c r="H949" s="43">
        <v>41345</v>
      </c>
      <c r="I949" s="37"/>
      <c r="J949" s="43"/>
      <c r="K949" s="43"/>
      <c r="L949" s="26"/>
      <c r="M949" s="37" t="s">
        <v>2410</v>
      </c>
      <c r="N949" s="23"/>
      <c r="AB949" s="35">
        <f t="shared" si="28"/>
        <v>3</v>
      </c>
      <c r="AC949" s="36">
        <f t="shared" si="29"/>
        <v>2</v>
      </c>
      <c r="AE949" s="40"/>
      <c r="AF949" s="40"/>
      <c r="AG949" s="40"/>
      <c r="AH949" s="40"/>
    </row>
    <row r="950" spans="1:34" s="34" customFormat="1" ht="12" customHeight="1" x14ac:dyDescent="0.25">
      <c r="A950" s="43">
        <v>41236</v>
      </c>
      <c r="B950" s="43" t="s">
        <v>2411</v>
      </c>
      <c r="C950" s="44">
        <v>749</v>
      </c>
      <c r="D950" s="45" t="s">
        <v>2412</v>
      </c>
      <c r="E950" s="37" t="s">
        <v>45</v>
      </c>
      <c r="F950" s="37" t="s">
        <v>20</v>
      </c>
      <c r="G950" s="37"/>
      <c r="H950" s="43">
        <v>41338</v>
      </c>
      <c r="I950" s="37"/>
      <c r="J950" s="43"/>
      <c r="K950" s="43"/>
      <c r="L950" s="26"/>
      <c r="M950" s="37" t="s">
        <v>2413</v>
      </c>
      <c r="N950" s="23"/>
      <c r="AB950" s="35">
        <f t="shared" si="28"/>
        <v>2</v>
      </c>
      <c r="AC950" s="36">
        <f t="shared" si="29"/>
        <v>1</v>
      </c>
      <c r="AE950" s="40"/>
      <c r="AF950" s="40"/>
      <c r="AG950" s="40"/>
      <c r="AH950" s="40"/>
    </row>
    <row r="951" spans="1:34" s="34" customFormat="1" ht="12" customHeight="1" x14ac:dyDescent="0.25">
      <c r="A951" s="43">
        <v>41236</v>
      </c>
      <c r="B951" s="43" t="s">
        <v>2414</v>
      </c>
      <c r="C951" s="44">
        <v>750</v>
      </c>
      <c r="D951" s="45" t="s">
        <v>2415</v>
      </c>
      <c r="E951" s="37" t="s">
        <v>45</v>
      </c>
      <c r="F951" s="37" t="s">
        <v>20</v>
      </c>
      <c r="G951" s="37"/>
      <c r="H951" s="43">
        <v>41368</v>
      </c>
      <c r="I951" s="37"/>
      <c r="J951" s="43"/>
      <c r="K951" s="43"/>
      <c r="L951" s="26"/>
      <c r="M951" s="37" t="s">
        <v>2416</v>
      </c>
      <c r="N951" s="23"/>
      <c r="AB951" s="35">
        <f t="shared" si="28"/>
        <v>1</v>
      </c>
      <c r="AC951" s="36">
        <f t="shared" si="29"/>
        <v>0</v>
      </c>
      <c r="AE951" s="40"/>
      <c r="AF951" s="40"/>
      <c r="AG951" s="40"/>
      <c r="AH951" s="40"/>
    </row>
    <row r="952" spans="1:34" s="34" customFormat="1" ht="12" customHeight="1" x14ac:dyDescent="0.25">
      <c r="A952" s="43">
        <v>41236</v>
      </c>
      <c r="B952" s="37" t="s">
        <v>2417</v>
      </c>
      <c r="C952" s="44">
        <v>751</v>
      </c>
      <c r="D952" s="45" t="s">
        <v>2418</v>
      </c>
      <c r="E952" s="37" t="s">
        <v>79</v>
      </c>
      <c r="F952" s="37" t="s">
        <v>20</v>
      </c>
      <c r="G952" s="37"/>
      <c r="H952" s="43"/>
      <c r="I952" s="37"/>
      <c r="J952" s="43"/>
      <c r="K952" s="43"/>
      <c r="L952" s="26"/>
      <c r="M952" s="37" t="s">
        <v>2419</v>
      </c>
      <c r="N952" s="23"/>
      <c r="AB952" s="35">
        <f t="shared" si="28"/>
        <v>1</v>
      </c>
      <c r="AC952" s="36">
        <f t="shared" si="29"/>
        <v>0</v>
      </c>
      <c r="AE952" s="40"/>
      <c r="AF952" s="40"/>
      <c r="AG952" s="40"/>
      <c r="AH952" s="40"/>
    </row>
    <row r="953" spans="1:34" s="34" customFormat="1" ht="12" customHeight="1" x14ac:dyDescent="0.25">
      <c r="A953" s="43">
        <v>41236</v>
      </c>
      <c r="B953" s="37" t="s">
        <v>2420</v>
      </c>
      <c r="C953" s="44">
        <v>762</v>
      </c>
      <c r="D953" s="45" t="s">
        <v>2421</v>
      </c>
      <c r="E953" s="37" t="s">
        <v>45</v>
      </c>
      <c r="F953" s="37" t="s">
        <v>20</v>
      </c>
      <c r="G953" s="37"/>
      <c r="H953" s="43">
        <v>41325</v>
      </c>
      <c r="I953" s="37"/>
      <c r="J953" s="43"/>
      <c r="K953" s="57"/>
      <c r="L953" s="58"/>
      <c r="M953" s="37" t="s">
        <v>2422</v>
      </c>
      <c r="N953" s="23" t="s">
        <v>363</v>
      </c>
      <c r="AB953" s="35">
        <f t="shared" si="28"/>
        <v>11</v>
      </c>
      <c r="AC953" s="36">
        <f t="shared" si="29"/>
        <v>10</v>
      </c>
      <c r="AE953" s="40"/>
      <c r="AF953" s="40"/>
      <c r="AG953" s="40"/>
      <c r="AH953" s="40"/>
    </row>
    <row r="954" spans="1:34" s="34" customFormat="1" ht="12" customHeight="1" x14ac:dyDescent="0.25">
      <c r="A954" s="43">
        <v>41236</v>
      </c>
      <c r="B954" s="43" t="s">
        <v>2423</v>
      </c>
      <c r="C954" s="44">
        <v>763</v>
      </c>
      <c r="D954" s="45" t="s">
        <v>2424</v>
      </c>
      <c r="E954" s="37" t="s">
        <v>45</v>
      </c>
      <c r="F954" s="37" t="s">
        <v>20</v>
      </c>
      <c r="G954" s="37"/>
      <c r="H954" s="43">
        <v>41338</v>
      </c>
      <c r="I954" s="37"/>
      <c r="J954" s="43"/>
      <c r="K954" s="43"/>
      <c r="L954" s="26"/>
      <c r="M954" s="37"/>
      <c r="N954" s="23"/>
      <c r="AB954" s="35">
        <f t="shared" si="28"/>
        <v>1</v>
      </c>
      <c r="AC954" s="36">
        <f t="shared" si="29"/>
        <v>0</v>
      </c>
      <c r="AE954" s="40"/>
      <c r="AF954" s="40"/>
      <c r="AG954" s="40"/>
      <c r="AH954" s="40"/>
    </row>
    <row r="955" spans="1:34" s="34" customFormat="1" ht="12" customHeight="1" x14ac:dyDescent="0.25">
      <c r="A955" s="43">
        <v>41236</v>
      </c>
      <c r="B955" s="37" t="s">
        <v>2425</v>
      </c>
      <c r="C955" s="44">
        <v>779</v>
      </c>
      <c r="D955" s="45" t="s">
        <v>2426</v>
      </c>
      <c r="E955" s="37" t="s">
        <v>45</v>
      </c>
      <c r="F955" s="37" t="s">
        <v>20</v>
      </c>
      <c r="G955" s="37"/>
      <c r="H955" s="43">
        <v>41333</v>
      </c>
      <c r="I955" s="37"/>
      <c r="J955" s="43"/>
      <c r="K955" s="43"/>
      <c r="L955" s="26"/>
      <c r="M955" s="37" t="s">
        <v>2427</v>
      </c>
      <c r="N955" s="23"/>
      <c r="AB955" s="35">
        <f t="shared" si="28"/>
        <v>16</v>
      </c>
      <c r="AC955" s="36">
        <f t="shared" si="29"/>
        <v>15</v>
      </c>
      <c r="AE955" s="40"/>
      <c r="AF955" s="40"/>
      <c r="AG955" s="40"/>
      <c r="AH955" s="40"/>
    </row>
    <row r="956" spans="1:34" s="34" customFormat="1" ht="12" customHeight="1" x14ac:dyDescent="0.25">
      <c r="A956" s="43">
        <v>41236</v>
      </c>
      <c r="B956" s="37" t="s">
        <v>2428</v>
      </c>
      <c r="C956" s="44">
        <v>780</v>
      </c>
      <c r="D956" s="45" t="s">
        <v>2429</v>
      </c>
      <c r="E956" s="37" t="s">
        <v>57</v>
      </c>
      <c r="F956" s="37" t="s">
        <v>20</v>
      </c>
      <c r="G956" s="37"/>
      <c r="H956" s="43"/>
      <c r="I956" s="37"/>
      <c r="J956" s="43"/>
      <c r="K956" s="43"/>
      <c r="L956" s="26"/>
      <c r="M956" s="37" t="s">
        <v>2430</v>
      </c>
      <c r="N956" s="23"/>
      <c r="AB956" s="35">
        <f t="shared" si="28"/>
        <v>1</v>
      </c>
      <c r="AC956" s="36">
        <f t="shared" si="29"/>
        <v>0</v>
      </c>
      <c r="AE956" s="40"/>
      <c r="AF956" s="40"/>
      <c r="AG956" s="40"/>
      <c r="AH956" s="40"/>
    </row>
    <row r="957" spans="1:34" s="34" customFormat="1" ht="24" customHeight="1" x14ac:dyDescent="0.25">
      <c r="A957" s="43">
        <v>41236</v>
      </c>
      <c r="B957" s="37" t="s">
        <v>2431</v>
      </c>
      <c r="C957" s="44">
        <v>783</v>
      </c>
      <c r="D957" s="45" t="s">
        <v>2432</v>
      </c>
      <c r="E957" s="37" t="s">
        <v>45</v>
      </c>
      <c r="F957" s="37" t="s">
        <v>20</v>
      </c>
      <c r="G957" s="37"/>
      <c r="H957" s="43">
        <v>41303</v>
      </c>
      <c r="I957" s="37"/>
      <c r="J957" s="43"/>
      <c r="K957" s="43"/>
      <c r="L957" s="26"/>
      <c r="M957" s="37" t="s">
        <v>2433</v>
      </c>
      <c r="N957" s="23"/>
      <c r="AB957" s="35">
        <f t="shared" si="28"/>
        <v>3</v>
      </c>
      <c r="AC957" s="36">
        <f t="shared" si="29"/>
        <v>2</v>
      </c>
      <c r="AE957" s="40"/>
      <c r="AF957" s="40"/>
      <c r="AG957" s="40"/>
      <c r="AH957" s="40"/>
    </row>
    <row r="958" spans="1:34" s="34" customFormat="1" ht="12" customHeight="1" x14ac:dyDescent="0.25">
      <c r="A958" s="43">
        <v>41236</v>
      </c>
      <c r="B958" s="37" t="s">
        <v>2434</v>
      </c>
      <c r="C958" s="44">
        <v>784</v>
      </c>
      <c r="D958" s="45" t="s">
        <v>2435</v>
      </c>
      <c r="E958" s="37" t="s">
        <v>57</v>
      </c>
      <c r="F958" s="37" t="s">
        <v>20</v>
      </c>
      <c r="G958" s="37"/>
      <c r="H958" s="43"/>
      <c r="I958" s="37"/>
      <c r="J958" s="43"/>
      <c r="K958" s="43"/>
      <c r="L958" s="26"/>
      <c r="M958" s="37"/>
      <c r="N958" s="23"/>
      <c r="AB958" s="35">
        <f t="shared" si="28"/>
        <v>1</v>
      </c>
      <c r="AC958" s="36">
        <f t="shared" si="29"/>
        <v>0</v>
      </c>
      <c r="AE958" s="40"/>
      <c r="AF958" s="40"/>
      <c r="AG958" s="40"/>
      <c r="AH958" s="40"/>
    </row>
    <row r="959" spans="1:34" s="34" customFormat="1" ht="12" customHeight="1" x14ac:dyDescent="0.25">
      <c r="A959" s="43">
        <v>41236</v>
      </c>
      <c r="B959" s="37" t="s">
        <v>2436</v>
      </c>
      <c r="C959" s="44">
        <v>794</v>
      </c>
      <c r="D959" s="45" t="s">
        <v>2437</v>
      </c>
      <c r="E959" s="37" t="s">
        <v>57</v>
      </c>
      <c r="F959" s="37" t="s">
        <v>20</v>
      </c>
      <c r="G959" s="37"/>
      <c r="H959" s="43"/>
      <c r="I959" s="37"/>
      <c r="J959" s="43"/>
      <c r="K959" s="43"/>
      <c r="L959" s="26"/>
      <c r="M959" s="37"/>
      <c r="N959" s="23"/>
      <c r="AB959" s="35">
        <f t="shared" si="28"/>
        <v>10</v>
      </c>
      <c r="AC959" s="36">
        <f t="shared" si="29"/>
        <v>9</v>
      </c>
      <c r="AE959" s="40"/>
      <c r="AF959" s="40"/>
      <c r="AG959" s="40"/>
      <c r="AH959" s="40"/>
    </row>
    <row r="960" spans="1:34" s="34" customFormat="1" ht="12" customHeight="1" x14ac:dyDescent="0.25">
      <c r="A960" s="43">
        <v>41236</v>
      </c>
      <c r="B960" s="37" t="s">
        <v>2438</v>
      </c>
      <c r="C960" s="44">
        <v>800</v>
      </c>
      <c r="D960" s="45" t="s">
        <v>2439</v>
      </c>
      <c r="E960" s="37" t="s">
        <v>78</v>
      </c>
      <c r="F960" s="37" t="s">
        <v>20</v>
      </c>
      <c r="G960" s="37"/>
      <c r="H960" s="43"/>
      <c r="I960" s="37"/>
      <c r="J960" s="43"/>
      <c r="K960" s="43" t="s">
        <v>151</v>
      </c>
      <c r="L960" s="26"/>
      <c r="M960" s="37"/>
      <c r="N960" s="23"/>
      <c r="AB960" s="35">
        <f t="shared" si="28"/>
        <v>6</v>
      </c>
      <c r="AC960" s="36">
        <f t="shared" si="29"/>
        <v>5</v>
      </c>
      <c r="AE960" s="40"/>
      <c r="AF960" s="40"/>
      <c r="AG960" s="40"/>
      <c r="AH960" s="40"/>
    </row>
    <row r="961" spans="1:34" s="34" customFormat="1" ht="12" customHeight="1" x14ac:dyDescent="0.25">
      <c r="A961" s="43">
        <v>41236</v>
      </c>
      <c r="B961" s="43" t="s">
        <v>2440</v>
      </c>
      <c r="C961" s="44">
        <v>801</v>
      </c>
      <c r="D961" s="45" t="s">
        <v>2441</v>
      </c>
      <c r="E961" s="37" t="s">
        <v>45</v>
      </c>
      <c r="F961" s="37" t="s">
        <v>20</v>
      </c>
      <c r="G961" s="37"/>
      <c r="H961" s="43">
        <v>41304</v>
      </c>
      <c r="I961" s="37"/>
      <c r="J961" s="43"/>
      <c r="K961" s="43"/>
      <c r="L961" s="26"/>
      <c r="M961" s="37" t="s">
        <v>2442</v>
      </c>
      <c r="N961" s="23"/>
      <c r="AB961" s="35">
        <f t="shared" si="28"/>
        <v>1</v>
      </c>
      <c r="AC961" s="36">
        <f t="shared" si="29"/>
        <v>0</v>
      </c>
      <c r="AE961" s="40"/>
      <c r="AF961" s="40"/>
      <c r="AG961" s="40"/>
      <c r="AH961" s="40"/>
    </row>
    <row r="962" spans="1:34" s="34" customFormat="1" ht="12" customHeight="1" x14ac:dyDescent="0.25">
      <c r="A962" s="43">
        <v>41236</v>
      </c>
      <c r="B962" s="37" t="s">
        <v>2443</v>
      </c>
      <c r="C962" s="44">
        <v>805</v>
      </c>
      <c r="D962" s="45" t="s">
        <v>2444</v>
      </c>
      <c r="E962" s="37" t="s">
        <v>57</v>
      </c>
      <c r="F962" s="37" t="s">
        <v>20</v>
      </c>
      <c r="G962" s="37"/>
      <c r="H962" s="43">
        <v>41333</v>
      </c>
      <c r="I962" s="37"/>
      <c r="J962" s="43"/>
      <c r="K962" s="43"/>
      <c r="L962" s="26"/>
      <c r="M962" s="37"/>
      <c r="N962" s="23"/>
      <c r="AB962" s="35">
        <f t="shared" si="28"/>
        <v>4</v>
      </c>
      <c r="AC962" s="36">
        <f t="shared" si="29"/>
        <v>3</v>
      </c>
      <c r="AE962" s="40"/>
      <c r="AF962" s="40"/>
      <c r="AG962" s="40"/>
      <c r="AH962" s="40"/>
    </row>
    <row r="963" spans="1:34" s="34" customFormat="1" ht="12" customHeight="1" x14ac:dyDescent="0.25">
      <c r="A963" s="43">
        <v>41236</v>
      </c>
      <c r="B963" s="37" t="s">
        <v>2445</v>
      </c>
      <c r="C963" s="44">
        <v>808</v>
      </c>
      <c r="D963" s="45" t="s">
        <v>2446</v>
      </c>
      <c r="E963" s="37" t="s">
        <v>57</v>
      </c>
      <c r="F963" s="37" t="s">
        <v>20</v>
      </c>
      <c r="G963" s="37"/>
      <c r="H963" s="43"/>
      <c r="I963" s="37"/>
      <c r="J963" s="43">
        <v>41257</v>
      </c>
      <c r="K963" s="43" t="s">
        <v>151</v>
      </c>
      <c r="L963" s="26"/>
      <c r="M963" s="37"/>
      <c r="N963" s="23"/>
      <c r="AB963" s="35">
        <f t="shared" si="28"/>
        <v>3</v>
      </c>
      <c r="AC963" s="36">
        <f t="shared" si="29"/>
        <v>2</v>
      </c>
      <c r="AE963" s="40"/>
      <c r="AF963" s="40"/>
      <c r="AG963" s="40"/>
      <c r="AH963" s="40"/>
    </row>
    <row r="964" spans="1:34" s="34" customFormat="1" ht="12" customHeight="1" x14ac:dyDescent="0.25">
      <c r="A964" s="43">
        <v>41236</v>
      </c>
      <c r="B964" s="37" t="s">
        <v>2447</v>
      </c>
      <c r="C964" s="44">
        <v>810</v>
      </c>
      <c r="D964" s="45" t="s">
        <v>2448</v>
      </c>
      <c r="E964" s="37" t="s">
        <v>45</v>
      </c>
      <c r="F964" s="37" t="s">
        <v>20</v>
      </c>
      <c r="G964" s="37"/>
      <c r="H964" s="43"/>
      <c r="I964" s="37"/>
      <c r="J964" s="43"/>
      <c r="K964" s="43"/>
      <c r="L964" s="26"/>
      <c r="M964" s="37" t="s">
        <v>2449</v>
      </c>
      <c r="N964" s="23"/>
      <c r="AB964" s="35">
        <f t="shared" si="28"/>
        <v>2</v>
      </c>
      <c r="AC964" s="36">
        <f t="shared" si="29"/>
        <v>1</v>
      </c>
      <c r="AE964" s="40"/>
      <c r="AF964" s="40"/>
      <c r="AG964" s="40"/>
      <c r="AH964" s="40"/>
    </row>
    <row r="965" spans="1:34" s="34" customFormat="1" ht="12" customHeight="1" x14ac:dyDescent="0.25">
      <c r="A965" s="43">
        <v>41236</v>
      </c>
      <c r="B965" s="37" t="s">
        <v>2450</v>
      </c>
      <c r="C965" s="44">
        <v>815</v>
      </c>
      <c r="D965" s="45" t="s">
        <v>2451</v>
      </c>
      <c r="E965" s="37" t="s">
        <v>57</v>
      </c>
      <c r="F965" s="37" t="s">
        <v>20</v>
      </c>
      <c r="G965" s="37"/>
      <c r="H965" s="43"/>
      <c r="I965" s="37"/>
      <c r="J965" s="43"/>
      <c r="K965" s="43"/>
      <c r="L965" s="26"/>
      <c r="M965" s="37" t="s">
        <v>2452</v>
      </c>
      <c r="N965" s="23"/>
      <c r="AB965" s="35">
        <f t="shared" ref="AB965:AB1028" si="30">C965-C964</f>
        <v>5</v>
      </c>
      <c r="AC965" s="36">
        <f t="shared" ref="AC965:AC1028" si="31">AB965-1</f>
        <v>4</v>
      </c>
      <c r="AE965" s="40"/>
      <c r="AF965" s="40"/>
      <c r="AG965" s="40"/>
      <c r="AH965" s="40"/>
    </row>
    <row r="966" spans="1:34" s="34" customFormat="1" ht="13.5" customHeight="1" x14ac:dyDescent="0.25">
      <c r="A966" s="43">
        <v>41236</v>
      </c>
      <c r="B966" s="37" t="s">
        <v>2453</v>
      </c>
      <c r="C966" s="44">
        <v>816</v>
      </c>
      <c r="D966" s="45" t="s">
        <v>2454</v>
      </c>
      <c r="E966" s="37" t="s">
        <v>57</v>
      </c>
      <c r="F966" s="37" t="s">
        <v>106</v>
      </c>
      <c r="G966" s="37"/>
      <c r="H966" s="43"/>
      <c r="I966" s="37"/>
      <c r="J966" s="43"/>
      <c r="K966" s="43"/>
      <c r="L966" s="26"/>
      <c r="M966" s="37" t="s">
        <v>2455</v>
      </c>
      <c r="N966" s="23"/>
      <c r="AB966" s="35">
        <f t="shared" si="30"/>
        <v>1</v>
      </c>
      <c r="AC966" s="36">
        <f t="shared" si="31"/>
        <v>0</v>
      </c>
      <c r="AE966" s="40"/>
      <c r="AF966" s="40"/>
      <c r="AG966" s="40"/>
      <c r="AH966" s="40"/>
    </row>
    <row r="967" spans="1:34" s="34" customFormat="1" ht="24" customHeight="1" x14ac:dyDescent="0.25">
      <c r="A967" s="43">
        <v>41236</v>
      </c>
      <c r="B967" s="37" t="s">
        <v>2456</v>
      </c>
      <c r="C967" s="44">
        <v>821</v>
      </c>
      <c r="D967" s="45" t="s">
        <v>2457</v>
      </c>
      <c r="E967" s="37" t="s">
        <v>78</v>
      </c>
      <c r="F967" s="37" t="s">
        <v>106</v>
      </c>
      <c r="G967" s="37"/>
      <c r="H967" s="43"/>
      <c r="I967" s="37"/>
      <c r="J967" s="43"/>
      <c r="K967" s="43"/>
      <c r="L967" s="26"/>
      <c r="M967" s="37" t="s">
        <v>2458</v>
      </c>
      <c r="N967" s="23"/>
      <c r="AB967" s="35">
        <f t="shared" si="30"/>
        <v>5</v>
      </c>
      <c r="AC967" s="36">
        <f t="shared" si="31"/>
        <v>4</v>
      </c>
      <c r="AE967" s="40"/>
      <c r="AF967" s="40"/>
      <c r="AG967" s="40"/>
      <c r="AH967" s="40"/>
    </row>
    <row r="968" spans="1:34" s="34" customFormat="1" ht="12" customHeight="1" x14ac:dyDescent="0.25">
      <c r="A968" s="43">
        <v>41236</v>
      </c>
      <c r="B968" s="43" t="s">
        <v>2459</v>
      </c>
      <c r="C968" s="44">
        <v>822</v>
      </c>
      <c r="D968" s="45" t="s">
        <v>2460</v>
      </c>
      <c r="E968" s="37" t="s">
        <v>45</v>
      </c>
      <c r="F968" s="37" t="s">
        <v>20</v>
      </c>
      <c r="G968" s="37"/>
      <c r="H968" s="43">
        <v>41348</v>
      </c>
      <c r="I968" s="37"/>
      <c r="J968" s="43"/>
      <c r="K968" s="43"/>
      <c r="L968" s="26"/>
      <c r="M968" s="37" t="s">
        <v>2461</v>
      </c>
      <c r="N968" s="23"/>
      <c r="AB968" s="35">
        <f t="shared" si="30"/>
        <v>1</v>
      </c>
      <c r="AC968" s="36">
        <f t="shared" si="31"/>
        <v>0</v>
      </c>
      <c r="AE968" s="40"/>
      <c r="AF968" s="40"/>
      <c r="AG968" s="40"/>
      <c r="AH968" s="40"/>
    </row>
    <row r="969" spans="1:34" s="34" customFormat="1" ht="12" customHeight="1" x14ac:dyDescent="0.25">
      <c r="A969" s="43">
        <v>41236</v>
      </c>
      <c r="B969" s="37" t="s">
        <v>2462</v>
      </c>
      <c r="C969" s="44">
        <v>824</v>
      </c>
      <c r="D969" s="45" t="s">
        <v>2463</v>
      </c>
      <c r="E969" s="37" t="s">
        <v>57</v>
      </c>
      <c r="F969" s="37" t="s">
        <v>20</v>
      </c>
      <c r="G969" s="37"/>
      <c r="H969" s="43"/>
      <c r="I969" s="37"/>
      <c r="J969" s="43"/>
      <c r="K969" s="43"/>
      <c r="L969" s="26"/>
      <c r="M969" s="37" t="s">
        <v>2464</v>
      </c>
      <c r="N969" s="23"/>
      <c r="AB969" s="35">
        <f t="shared" si="30"/>
        <v>2</v>
      </c>
      <c r="AC969" s="36">
        <f t="shared" si="31"/>
        <v>1</v>
      </c>
      <c r="AE969" s="40"/>
      <c r="AF969" s="40"/>
      <c r="AG969" s="40"/>
      <c r="AH969" s="40"/>
    </row>
    <row r="970" spans="1:34" s="34" customFormat="1" ht="12" customHeight="1" x14ac:dyDescent="0.25">
      <c r="A970" s="43">
        <v>41236</v>
      </c>
      <c r="B970" s="37" t="s">
        <v>2465</v>
      </c>
      <c r="C970" s="44">
        <v>826</v>
      </c>
      <c r="D970" s="45" t="s">
        <v>2466</v>
      </c>
      <c r="E970" s="37" t="s">
        <v>79</v>
      </c>
      <c r="F970" s="37" t="s">
        <v>20</v>
      </c>
      <c r="G970" s="37"/>
      <c r="H970" s="43">
        <v>41338</v>
      </c>
      <c r="I970" s="37"/>
      <c r="J970" s="43"/>
      <c r="K970" s="43"/>
      <c r="L970" s="26"/>
      <c r="M970" s="37"/>
      <c r="N970" s="23"/>
      <c r="AB970" s="35">
        <f t="shared" si="30"/>
        <v>2</v>
      </c>
      <c r="AC970" s="36">
        <f t="shared" si="31"/>
        <v>1</v>
      </c>
      <c r="AE970" s="40"/>
      <c r="AF970" s="40"/>
      <c r="AG970" s="40"/>
      <c r="AH970" s="40"/>
    </row>
    <row r="971" spans="1:34" s="34" customFormat="1" ht="12" customHeight="1" x14ac:dyDescent="0.25">
      <c r="A971" s="43">
        <v>41236</v>
      </c>
      <c r="B971" s="37" t="s">
        <v>2467</v>
      </c>
      <c r="C971" s="44">
        <v>833</v>
      </c>
      <c r="D971" s="45" t="s">
        <v>2468</v>
      </c>
      <c r="E971" s="37" t="s">
        <v>45</v>
      </c>
      <c r="F971" s="37" t="s">
        <v>20</v>
      </c>
      <c r="G971" s="37"/>
      <c r="H971" s="43">
        <v>41325</v>
      </c>
      <c r="I971" s="37"/>
      <c r="J971" s="43"/>
      <c r="K971" s="43"/>
      <c r="L971" s="26"/>
      <c r="M971" s="37" t="s">
        <v>2469</v>
      </c>
      <c r="N971" s="23"/>
      <c r="AB971" s="35">
        <f t="shared" si="30"/>
        <v>7</v>
      </c>
      <c r="AC971" s="36">
        <f t="shared" si="31"/>
        <v>6</v>
      </c>
      <c r="AE971" s="40"/>
      <c r="AF971" s="40"/>
      <c r="AG971" s="40"/>
      <c r="AH971" s="40"/>
    </row>
    <row r="972" spans="1:34" s="34" customFormat="1" ht="12" customHeight="1" x14ac:dyDescent="0.25">
      <c r="A972" s="43">
        <v>41236</v>
      </c>
      <c r="B972" s="37" t="s">
        <v>2470</v>
      </c>
      <c r="C972" s="44">
        <v>852</v>
      </c>
      <c r="D972" s="45" t="s">
        <v>2471</v>
      </c>
      <c r="E972" s="37" t="s">
        <v>179</v>
      </c>
      <c r="F972" s="37" t="s">
        <v>106</v>
      </c>
      <c r="G972" s="37"/>
      <c r="H972" s="43"/>
      <c r="I972" s="37"/>
      <c r="J972" s="43"/>
      <c r="K972" s="43" t="s">
        <v>151</v>
      </c>
      <c r="L972" s="26"/>
      <c r="M972" s="37" t="s">
        <v>2472</v>
      </c>
      <c r="N972" s="23"/>
      <c r="AB972" s="35">
        <f t="shared" si="30"/>
        <v>19</v>
      </c>
      <c r="AC972" s="36">
        <f t="shared" si="31"/>
        <v>18</v>
      </c>
      <c r="AE972" s="40"/>
      <c r="AF972" s="40"/>
      <c r="AG972" s="40"/>
      <c r="AH972" s="40"/>
    </row>
    <row r="973" spans="1:34" s="34" customFormat="1" ht="12" customHeight="1" x14ac:dyDescent="0.25">
      <c r="A973" s="43">
        <v>41236</v>
      </c>
      <c r="B973" s="37" t="s">
        <v>2473</v>
      </c>
      <c r="C973" s="44">
        <v>883</v>
      </c>
      <c r="D973" s="45" t="s">
        <v>2474</v>
      </c>
      <c r="E973" s="37" t="s">
        <v>2098</v>
      </c>
      <c r="F973" s="37" t="s">
        <v>106</v>
      </c>
      <c r="G973" s="37"/>
      <c r="H973" s="43"/>
      <c r="I973" s="37"/>
      <c r="J973" s="43"/>
      <c r="K973" s="43"/>
      <c r="L973" s="26"/>
      <c r="M973" s="37" t="s">
        <v>2475</v>
      </c>
      <c r="N973" s="23"/>
      <c r="AB973" s="35">
        <f t="shared" si="30"/>
        <v>31</v>
      </c>
      <c r="AC973" s="36">
        <f t="shared" si="31"/>
        <v>30</v>
      </c>
      <c r="AE973" s="40"/>
      <c r="AF973" s="40"/>
      <c r="AG973" s="40"/>
      <c r="AH973" s="40"/>
    </row>
    <row r="974" spans="1:34" s="34" customFormat="1" ht="12" customHeight="1" x14ac:dyDescent="0.25">
      <c r="A974" s="43">
        <v>41236</v>
      </c>
      <c r="B974" s="37" t="s">
        <v>2476</v>
      </c>
      <c r="C974" s="44">
        <v>892</v>
      </c>
      <c r="D974" s="45" t="s">
        <v>2477</v>
      </c>
      <c r="E974" s="37" t="s">
        <v>26</v>
      </c>
      <c r="F974" s="37" t="s">
        <v>106</v>
      </c>
      <c r="G974" s="37"/>
      <c r="H974" s="43"/>
      <c r="I974" s="37"/>
      <c r="J974" s="43"/>
      <c r="K974" s="43"/>
      <c r="L974" s="26"/>
      <c r="M974" s="37"/>
      <c r="N974" s="23"/>
      <c r="AB974" s="35">
        <f t="shared" si="30"/>
        <v>9</v>
      </c>
      <c r="AC974" s="36">
        <f t="shared" si="31"/>
        <v>8</v>
      </c>
      <c r="AE974" s="40"/>
      <c r="AF974" s="40"/>
      <c r="AG974" s="40"/>
      <c r="AH974" s="40"/>
    </row>
    <row r="975" spans="1:34" s="34" customFormat="1" ht="12" customHeight="1" x14ac:dyDescent="0.25">
      <c r="A975" s="43">
        <v>41236</v>
      </c>
      <c r="B975" s="37" t="s">
        <v>2478</v>
      </c>
      <c r="C975" s="44">
        <v>901</v>
      </c>
      <c r="D975" s="45" t="s">
        <v>2479</v>
      </c>
      <c r="E975" s="37" t="s">
        <v>57</v>
      </c>
      <c r="F975" s="37" t="s">
        <v>20</v>
      </c>
      <c r="G975" s="37"/>
      <c r="H975" s="43"/>
      <c r="I975" s="37"/>
      <c r="J975" s="43">
        <v>41274</v>
      </c>
      <c r="K975" s="43"/>
      <c r="L975" s="26"/>
      <c r="M975" s="37" t="s">
        <v>2061</v>
      </c>
      <c r="N975" s="23"/>
      <c r="AB975" s="35">
        <f t="shared" si="30"/>
        <v>9</v>
      </c>
      <c r="AC975" s="36">
        <f t="shared" si="31"/>
        <v>8</v>
      </c>
      <c r="AE975" s="40"/>
      <c r="AF975" s="40"/>
      <c r="AG975" s="40"/>
      <c r="AH975" s="40"/>
    </row>
    <row r="976" spans="1:34" s="34" customFormat="1" ht="12" customHeight="1" x14ac:dyDescent="0.25">
      <c r="A976" s="43">
        <v>41236</v>
      </c>
      <c r="B976" s="37" t="s">
        <v>2480</v>
      </c>
      <c r="C976" s="44">
        <v>936</v>
      </c>
      <c r="D976" s="45" t="s">
        <v>2481</v>
      </c>
      <c r="E976" s="37" t="s">
        <v>57</v>
      </c>
      <c r="F976" s="37" t="s">
        <v>106</v>
      </c>
      <c r="G976" s="37"/>
      <c r="H976" s="43"/>
      <c r="I976" s="37"/>
      <c r="J976" s="43"/>
      <c r="K976" s="43"/>
      <c r="L976" s="26"/>
      <c r="M976" s="37" t="s">
        <v>2482</v>
      </c>
      <c r="N976" s="23"/>
      <c r="AB976" s="35">
        <f t="shared" si="30"/>
        <v>35</v>
      </c>
      <c r="AC976" s="36">
        <f t="shared" si="31"/>
        <v>34</v>
      </c>
      <c r="AE976" s="40"/>
      <c r="AF976" s="40"/>
      <c r="AG976" s="40"/>
      <c r="AH976" s="40"/>
    </row>
    <row r="977" spans="1:34" s="34" customFormat="1" ht="12" customHeight="1" x14ac:dyDescent="0.25">
      <c r="A977" s="43">
        <v>41236</v>
      </c>
      <c r="B977" s="37" t="s">
        <v>2483</v>
      </c>
      <c r="C977" s="44">
        <v>937</v>
      </c>
      <c r="D977" s="45" t="s">
        <v>2484</v>
      </c>
      <c r="E977" s="37" t="s">
        <v>57</v>
      </c>
      <c r="F977" s="37" t="s">
        <v>106</v>
      </c>
      <c r="G977" s="37"/>
      <c r="H977" s="43"/>
      <c r="I977" s="37"/>
      <c r="J977" s="43"/>
      <c r="K977" s="43"/>
      <c r="L977" s="26"/>
      <c r="M977" s="37"/>
      <c r="N977" s="23"/>
      <c r="AB977" s="35">
        <f t="shared" si="30"/>
        <v>1</v>
      </c>
      <c r="AC977" s="36">
        <f t="shared" si="31"/>
        <v>0</v>
      </c>
      <c r="AE977" s="40"/>
      <c r="AF977" s="40"/>
      <c r="AG977" s="40"/>
      <c r="AH977" s="40"/>
    </row>
    <row r="978" spans="1:34" s="34" customFormat="1" ht="12" customHeight="1" x14ac:dyDescent="0.25">
      <c r="A978" s="43">
        <v>41236</v>
      </c>
      <c r="B978" s="37" t="s">
        <v>2485</v>
      </c>
      <c r="C978" s="44">
        <v>938</v>
      </c>
      <c r="D978" s="45" t="s">
        <v>2486</v>
      </c>
      <c r="E978" s="37" t="s">
        <v>57</v>
      </c>
      <c r="F978" s="37" t="s">
        <v>106</v>
      </c>
      <c r="G978" s="37"/>
      <c r="H978" s="43"/>
      <c r="I978" s="37"/>
      <c r="J978" s="43"/>
      <c r="K978" s="43"/>
      <c r="L978" s="26"/>
      <c r="M978" s="37"/>
      <c r="N978" s="23" t="s">
        <v>1148</v>
      </c>
      <c r="AB978" s="35">
        <f t="shared" si="30"/>
        <v>1</v>
      </c>
      <c r="AC978" s="36">
        <f t="shared" si="31"/>
        <v>0</v>
      </c>
      <c r="AE978" s="40"/>
      <c r="AF978" s="40"/>
      <c r="AG978" s="40"/>
      <c r="AH978" s="40"/>
    </row>
    <row r="979" spans="1:34" s="34" customFormat="1" ht="12" customHeight="1" x14ac:dyDescent="0.25">
      <c r="A979" s="43">
        <v>41236</v>
      </c>
      <c r="B979" s="37" t="s">
        <v>2487</v>
      </c>
      <c r="C979" s="44">
        <v>940</v>
      </c>
      <c r="D979" s="45" t="s">
        <v>2488</v>
      </c>
      <c r="E979" s="37" t="s">
        <v>57</v>
      </c>
      <c r="F979" s="37" t="s">
        <v>106</v>
      </c>
      <c r="G979" s="37"/>
      <c r="H979" s="43"/>
      <c r="I979" s="37"/>
      <c r="J979" s="43"/>
      <c r="K979" s="43"/>
      <c r="L979" s="26"/>
      <c r="M979" s="37" t="s">
        <v>2489</v>
      </c>
      <c r="N979" s="23"/>
      <c r="AB979" s="35">
        <f t="shared" si="30"/>
        <v>2</v>
      </c>
      <c r="AC979" s="36">
        <f t="shared" si="31"/>
        <v>1</v>
      </c>
      <c r="AE979" s="40"/>
      <c r="AF979" s="40"/>
      <c r="AG979" s="40"/>
      <c r="AH979" s="40"/>
    </row>
    <row r="980" spans="1:34" s="34" customFormat="1" ht="12" customHeight="1" x14ac:dyDescent="0.25">
      <c r="A980" s="43">
        <v>41236</v>
      </c>
      <c r="B980" s="37" t="s">
        <v>2490</v>
      </c>
      <c r="C980" s="44">
        <v>941</v>
      </c>
      <c r="D980" s="45" t="s">
        <v>2491</v>
      </c>
      <c r="E980" s="37" t="s">
        <v>57</v>
      </c>
      <c r="F980" s="37" t="s">
        <v>106</v>
      </c>
      <c r="G980" s="37"/>
      <c r="H980" s="43"/>
      <c r="I980" s="37"/>
      <c r="J980" s="43"/>
      <c r="K980" s="43"/>
      <c r="L980" s="26"/>
      <c r="M980" s="37"/>
      <c r="N980" s="23"/>
      <c r="AB980" s="35">
        <f t="shared" si="30"/>
        <v>1</v>
      </c>
      <c r="AC980" s="36">
        <f t="shared" si="31"/>
        <v>0</v>
      </c>
      <c r="AE980" s="40"/>
      <c r="AF980" s="40"/>
      <c r="AG980" s="40"/>
      <c r="AH980" s="40"/>
    </row>
    <row r="981" spans="1:34" s="34" customFormat="1" ht="12" customHeight="1" x14ac:dyDescent="0.25">
      <c r="A981" s="43">
        <v>41236</v>
      </c>
      <c r="B981" s="37" t="s">
        <v>2492</v>
      </c>
      <c r="C981" s="44">
        <v>955</v>
      </c>
      <c r="D981" s="45" t="s">
        <v>2493</v>
      </c>
      <c r="E981" s="37" t="s">
        <v>318</v>
      </c>
      <c r="F981" s="37" t="s">
        <v>106</v>
      </c>
      <c r="G981" s="37"/>
      <c r="H981" s="43"/>
      <c r="I981" s="37"/>
      <c r="J981" s="43"/>
      <c r="K981" s="43"/>
      <c r="L981" s="26"/>
      <c r="M981" s="37"/>
      <c r="N981" s="23"/>
      <c r="AB981" s="35">
        <f t="shared" si="30"/>
        <v>14</v>
      </c>
      <c r="AC981" s="36">
        <f t="shared" si="31"/>
        <v>13</v>
      </c>
      <c r="AE981" s="40"/>
      <c r="AF981" s="40"/>
      <c r="AG981" s="40"/>
      <c r="AH981" s="40"/>
    </row>
    <row r="982" spans="1:34" s="34" customFormat="1" ht="12" customHeight="1" x14ac:dyDescent="0.25">
      <c r="A982" s="43">
        <v>41236</v>
      </c>
      <c r="B982" s="37" t="s">
        <v>2494</v>
      </c>
      <c r="C982" s="44">
        <v>956</v>
      </c>
      <c r="D982" s="45" t="s">
        <v>2495</v>
      </c>
      <c r="E982" s="37" t="s">
        <v>57</v>
      </c>
      <c r="F982" s="37" t="s">
        <v>106</v>
      </c>
      <c r="G982" s="37"/>
      <c r="H982" s="43"/>
      <c r="I982" s="37"/>
      <c r="J982" s="43">
        <v>41304</v>
      </c>
      <c r="K982" s="43"/>
      <c r="L982" s="26"/>
      <c r="M982" s="37"/>
      <c r="N982" s="23"/>
      <c r="AB982" s="35">
        <f t="shared" si="30"/>
        <v>1</v>
      </c>
      <c r="AC982" s="36">
        <f t="shared" si="31"/>
        <v>0</v>
      </c>
      <c r="AE982" s="40"/>
      <c r="AF982" s="40"/>
      <c r="AG982" s="40"/>
      <c r="AH982" s="40"/>
    </row>
    <row r="983" spans="1:34" s="34" customFormat="1" ht="12" customHeight="1" x14ac:dyDescent="0.25">
      <c r="A983" s="43">
        <v>41236</v>
      </c>
      <c r="B983" s="37" t="s">
        <v>2496</v>
      </c>
      <c r="C983" s="44">
        <v>960</v>
      </c>
      <c r="D983" s="45" t="s">
        <v>2497</v>
      </c>
      <c r="E983" s="37" t="s">
        <v>57</v>
      </c>
      <c r="F983" s="37" t="s">
        <v>106</v>
      </c>
      <c r="G983" s="37"/>
      <c r="H983" s="43"/>
      <c r="I983" s="37"/>
      <c r="J983" s="43"/>
      <c r="K983" s="43"/>
      <c r="L983" s="26"/>
      <c r="M983" s="37" t="s">
        <v>2498</v>
      </c>
      <c r="N983" s="23"/>
      <c r="AB983" s="35">
        <f t="shared" si="30"/>
        <v>4</v>
      </c>
      <c r="AC983" s="36">
        <f t="shared" si="31"/>
        <v>3</v>
      </c>
      <c r="AE983" s="40"/>
      <c r="AF983" s="40"/>
      <c r="AG983" s="40"/>
      <c r="AH983" s="40"/>
    </row>
    <row r="984" spans="1:34" s="34" customFormat="1" ht="12" customHeight="1" x14ac:dyDescent="0.25">
      <c r="A984" s="43">
        <v>41236</v>
      </c>
      <c r="B984" s="37" t="s">
        <v>2499</v>
      </c>
      <c r="C984" s="44">
        <v>965</v>
      </c>
      <c r="D984" s="45" t="s">
        <v>2500</v>
      </c>
      <c r="E984" s="37" t="s">
        <v>38</v>
      </c>
      <c r="F984" s="37" t="s">
        <v>106</v>
      </c>
      <c r="G984" s="37"/>
      <c r="H984" s="43"/>
      <c r="I984" s="37"/>
      <c r="J984" s="43"/>
      <c r="K984" s="43"/>
      <c r="L984" s="26"/>
      <c r="M984" s="37"/>
      <c r="N984" s="23"/>
      <c r="AB984" s="35">
        <f t="shared" si="30"/>
        <v>5</v>
      </c>
      <c r="AC984" s="36">
        <f t="shared" si="31"/>
        <v>4</v>
      </c>
      <c r="AE984" s="40"/>
      <c r="AF984" s="40"/>
      <c r="AG984" s="40"/>
      <c r="AH984" s="40"/>
    </row>
    <row r="985" spans="1:34" s="34" customFormat="1" ht="12" customHeight="1" x14ac:dyDescent="0.25">
      <c r="A985" s="43">
        <v>41236</v>
      </c>
      <c r="B985" s="37" t="s">
        <v>2501</v>
      </c>
      <c r="C985" s="44">
        <v>967</v>
      </c>
      <c r="D985" s="45" t="s">
        <v>2502</v>
      </c>
      <c r="E985" s="37" t="s">
        <v>38</v>
      </c>
      <c r="F985" s="37" t="s">
        <v>106</v>
      </c>
      <c r="G985" s="37"/>
      <c r="H985" s="43"/>
      <c r="I985" s="37"/>
      <c r="J985" s="43"/>
      <c r="K985" s="43"/>
      <c r="L985" s="26"/>
      <c r="M985" s="37"/>
      <c r="N985" s="23" t="s">
        <v>1148</v>
      </c>
      <c r="AB985" s="35">
        <f t="shared" si="30"/>
        <v>2</v>
      </c>
      <c r="AC985" s="36">
        <f t="shared" si="31"/>
        <v>1</v>
      </c>
      <c r="AE985" s="40"/>
      <c r="AF985" s="40"/>
      <c r="AG985" s="40"/>
      <c r="AH985" s="40"/>
    </row>
    <row r="986" spans="1:34" s="34" customFormat="1" ht="12" customHeight="1" x14ac:dyDescent="0.25">
      <c r="A986" s="43">
        <v>41236</v>
      </c>
      <c r="B986" s="37" t="s">
        <v>2503</v>
      </c>
      <c r="C986" s="44">
        <v>969</v>
      </c>
      <c r="D986" s="45" t="s">
        <v>2504</v>
      </c>
      <c r="E986" s="37" t="s">
        <v>120</v>
      </c>
      <c r="F986" s="37" t="s">
        <v>20</v>
      </c>
      <c r="G986" s="37"/>
      <c r="H986" s="43"/>
      <c r="I986" s="37"/>
      <c r="J986" s="43">
        <v>41380</v>
      </c>
      <c r="K986" s="43"/>
      <c r="L986" s="26"/>
      <c r="M986" s="37" t="s">
        <v>2505</v>
      </c>
      <c r="N986" s="23"/>
      <c r="AB986" s="35">
        <f t="shared" si="30"/>
        <v>2</v>
      </c>
      <c r="AC986" s="36">
        <f t="shared" si="31"/>
        <v>1</v>
      </c>
      <c r="AE986" s="40"/>
      <c r="AF986" s="40"/>
      <c r="AG986" s="40"/>
      <c r="AH986" s="40"/>
    </row>
    <row r="987" spans="1:34" s="34" customFormat="1" ht="12" customHeight="1" x14ac:dyDescent="0.25">
      <c r="A987" s="43">
        <v>41236</v>
      </c>
      <c r="B987" s="37" t="s">
        <v>2506</v>
      </c>
      <c r="C987" s="44">
        <v>970</v>
      </c>
      <c r="D987" s="45" t="s">
        <v>2507</v>
      </c>
      <c r="E987" s="37" t="s">
        <v>57</v>
      </c>
      <c r="F987" s="37" t="s">
        <v>106</v>
      </c>
      <c r="G987" s="37"/>
      <c r="H987" s="43"/>
      <c r="I987" s="37"/>
      <c r="J987" s="43"/>
      <c r="K987" s="43"/>
      <c r="L987" s="26"/>
      <c r="M987" s="37" t="s">
        <v>2508</v>
      </c>
      <c r="N987" s="23"/>
      <c r="AB987" s="35">
        <f t="shared" si="30"/>
        <v>1</v>
      </c>
      <c r="AC987" s="36">
        <f t="shared" si="31"/>
        <v>0</v>
      </c>
      <c r="AE987" s="40"/>
      <c r="AF987" s="40"/>
      <c r="AG987" s="40"/>
      <c r="AH987" s="40"/>
    </row>
    <row r="988" spans="1:34" s="34" customFormat="1" ht="12" customHeight="1" x14ac:dyDescent="0.25">
      <c r="A988" s="43">
        <v>41236</v>
      </c>
      <c r="B988" s="37" t="s">
        <v>2509</v>
      </c>
      <c r="C988" s="44">
        <v>971</v>
      </c>
      <c r="D988" s="45" t="s">
        <v>2510</v>
      </c>
      <c r="E988" s="37" t="s">
        <v>57</v>
      </c>
      <c r="F988" s="37" t="s">
        <v>106</v>
      </c>
      <c r="G988" s="37"/>
      <c r="H988" s="43"/>
      <c r="I988" s="37"/>
      <c r="J988" s="43"/>
      <c r="K988" s="43"/>
      <c r="L988" s="26"/>
      <c r="M988" s="37" t="s">
        <v>2511</v>
      </c>
      <c r="N988" s="23"/>
      <c r="AB988" s="35">
        <f t="shared" si="30"/>
        <v>1</v>
      </c>
      <c r="AC988" s="36">
        <f t="shared" si="31"/>
        <v>0</v>
      </c>
      <c r="AE988" s="40"/>
      <c r="AF988" s="40"/>
      <c r="AG988" s="40"/>
      <c r="AH988" s="40"/>
    </row>
    <row r="989" spans="1:34" s="34" customFormat="1" ht="12" customHeight="1" x14ac:dyDescent="0.25">
      <c r="A989" s="43">
        <v>41236</v>
      </c>
      <c r="B989" s="37" t="s">
        <v>2512</v>
      </c>
      <c r="C989" s="44">
        <v>974</v>
      </c>
      <c r="D989" s="45" t="s">
        <v>2513</v>
      </c>
      <c r="E989" s="37" t="s">
        <v>57</v>
      </c>
      <c r="F989" s="37" t="s">
        <v>106</v>
      </c>
      <c r="G989" s="37"/>
      <c r="H989" s="43"/>
      <c r="I989" s="37"/>
      <c r="J989" s="43"/>
      <c r="K989" s="43"/>
      <c r="L989" s="26"/>
      <c r="M989" s="37" t="s">
        <v>2514</v>
      </c>
      <c r="N989" s="23"/>
      <c r="AB989" s="35">
        <f t="shared" si="30"/>
        <v>3</v>
      </c>
      <c r="AC989" s="36">
        <f t="shared" si="31"/>
        <v>2</v>
      </c>
      <c r="AE989" s="40"/>
      <c r="AF989" s="40"/>
      <c r="AG989" s="40"/>
      <c r="AH989" s="40"/>
    </row>
    <row r="990" spans="1:34" s="34" customFormat="1" ht="12" customHeight="1" x14ac:dyDescent="0.25">
      <c r="A990" s="43">
        <v>41236</v>
      </c>
      <c r="B990" s="37" t="s">
        <v>2515</v>
      </c>
      <c r="C990" s="44">
        <v>975</v>
      </c>
      <c r="D990" s="45" t="s">
        <v>2516</v>
      </c>
      <c r="E990" s="37" t="s">
        <v>57</v>
      </c>
      <c r="F990" s="37" t="s">
        <v>106</v>
      </c>
      <c r="G990" s="37"/>
      <c r="H990" s="43"/>
      <c r="I990" s="37"/>
      <c r="J990" s="43"/>
      <c r="K990" s="43"/>
      <c r="L990" s="26"/>
      <c r="M990" s="37" t="s">
        <v>2517</v>
      </c>
      <c r="N990" s="23" t="s">
        <v>1148</v>
      </c>
      <c r="AB990" s="35">
        <f t="shared" si="30"/>
        <v>1</v>
      </c>
      <c r="AC990" s="36">
        <f t="shared" si="31"/>
        <v>0</v>
      </c>
      <c r="AE990" s="40"/>
      <c r="AF990" s="40"/>
      <c r="AG990" s="40"/>
      <c r="AH990" s="40"/>
    </row>
    <row r="991" spans="1:34" s="34" customFormat="1" ht="12" customHeight="1" x14ac:dyDescent="0.25">
      <c r="A991" s="43">
        <v>41236</v>
      </c>
      <c r="B991" s="37" t="s">
        <v>2518</v>
      </c>
      <c r="C991" s="44">
        <v>976</v>
      </c>
      <c r="D991" s="45" t="s">
        <v>2519</v>
      </c>
      <c r="E991" s="37" t="s">
        <v>57</v>
      </c>
      <c r="F991" s="37" t="s">
        <v>106</v>
      </c>
      <c r="G991" s="37"/>
      <c r="H991" s="43"/>
      <c r="I991" s="37"/>
      <c r="J991" s="43"/>
      <c r="K991" s="43"/>
      <c r="L991" s="26"/>
      <c r="M991" s="37"/>
      <c r="N991" s="23"/>
      <c r="AB991" s="35">
        <f t="shared" si="30"/>
        <v>1</v>
      </c>
      <c r="AC991" s="36">
        <f t="shared" si="31"/>
        <v>0</v>
      </c>
      <c r="AE991" s="40"/>
      <c r="AF991" s="40"/>
      <c r="AG991" s="40"/>
      <c r="AH991" s="40"/>
    </row>
    <row r="992" spans="1:34" s="34" customFormat="1" ht="12" customHeight="1" x14ac:dyDescent="0.25">
      <c r="A992" s="43">
        <v>41236</v>
      </c>
      <c r="B992" s="37" t="s">
        <v>2520</v>
      </c>
      <c r="C992" s="44">
        <v>978</v>
      </c>
      <c r="D992" s="45" t="s">
        <v>2521</v>
      </c>
      <c r="E992" s="37" t="s">
        <v>57</v>
      </c>
      <c r="F992" s="37" t="s">
        <v>106</v>
      </c>
      <c r="G992" s="37"/>
      <c r="H992" s="43"/>
      <c r="I992" s="37"/>
      <c r="J992" s="43"/>
      <c r="K992" s="43"/>
      <c r="L992" s="26"/>
      <c r="M992" s="37"/>
      <c r="N992" s="23"/>
      <c r="AB992" s="35">
        <f t="shared" si="30"/>
        <v>2</v>
      </c>
      <c r="AC992" s="36">
        <f t="shared" si="31"/>
        <v>1</v>
      </c>
      <c r="AE992" s="40"/>
      <c r="AF992" s="40"/>
      <c r="AG992" s="40"/>
      <c r="AH992" s="40"/>
    </row>
    <row r="993" spans="1:34" s="34" customFormat="1" ht="12" customHeight="1" x14ac:dyDescent="0.15">
      <c r="A993" s="43">
        <v>41236</v>
      </c>
      <c r="B993" s="37" t="s">
        <v>2522</v>
      </c>
      <c r="C993" s="44">
        <v>979</v>
      </c>
      <c r="D993" s="59" t="s">
        <v>2523</v>
      </c>
      <c r="E993" s="37" t="s">
        <v>57</v>
      </c>
      <c r="F993" s="37" t="s">
        <v>106</v>
      </c>
      <c r="G993" s="37"/>
      <c r="H993" s="43">
        <v>41369</v>
      </c>
      <c r="I993" s="37"/>
      <c r="J993" s="43"/>
      <c r="K993" s="43"/>
      <c r="L993" s="26"/>
      <c r="M993" s="37" t="s">
        <v>2524</v>
      </c>
      <c r="N993" s="23"/>
      <c r="AB993" s="35">
        <f t="shared" si="30"/>
        <v>1</v>
      </c>
      <c r="AC993" s="36">
        <f t="shared" si="31"/>
        <v>0</v>
      </c>
      <c r="AE993" s="40"/>
      <c r="AF993" s="40"/>
      <c r="AG993" s="40"/>
      <c r="AH993" s="40"/>
    </row>
    <row r="994" spans="1:34" s="34" customFormat="1" ht="12" customHeight="1" x14ac:dyDescent="0.25">
      <c r="A994" s="43">
        <v>41236</v>
      </c>
      <c r="B994" s="37" t="s">
        <v>2525</v>
      </c>
      <c r="C994" s="44">
        <v>980</v>
      </c>
      <c r="D994" s="45" t="s">
        <v>2526</v>
      </c>
      <c r="E994" s="37" t="s">
        <v>57</v>
      </c>
      <c r="F994" s="37" t="s">
        <v>106</v>
      </c>
      <c r="G994" s="37"/>
      <c r="H994" s="43"/>
      <c r="I994" s="37"/>
      <c r="J994" s="43"/>
      <c r="K994" s="43" t="s">
        <v>151</v>
      </c>
      <c r="L994" s="26"/>
      <c r="M994" s="37"/>
      <c r="N994" s="23"/>
      <c r="AB994" s="35">
        <f t="shared" si="30"/>
        <v>1</v>
      </c>
      <c r="AC994" s="36">
        <f t="shared" si="31"/>
        <v>0</v>
      </c>
      <c r="AE994" s="40"/>
      <c r="AF994" s="40"/>
      <c r="AG994" s="40"/>
      <c r="AH994" s="40"/>
    </row>
    <row r="995" spans="1:34" s="34" customFormat="1" ht="12" customHeight="1" x14ac:dyDescent="0.25">
      <c r="A995" s="43">
        <v>41236</v>
      </c>
      <c r="B995" s="37" t="s">
        <v>2527</v>
      </c>
      <c r="C995" s="44">
        <v>989</v>
      </c>
      <c r="D995" s="45" t="s">
        <v>2528</v>
      </c>
      <c r="E995" s="37" t="s">
        <v>2204</v>
      </c>
      <c r="F995" s="37" t="s">
        <v>106</v>
      </c>
      <c r="G995" s="37"/>
      <c r="H995" s="43"/>
      <c r="I995" s="37"/>
      <c r="J995" s="43"/>
      <c r="K995" s="43" t="s">
        <v>151</v>
      </c>
      <c r="L995" s="26"/>
      <c r="M995" s="37"/>
      <c r="N995" s="23"/>
      <c r="AB995" s="35">
        <f t="shared" si="30"/>
        <v>9</v>
      </c>
      <c r="AC995" s="36">
        <f t="shared" si="31"/>
        <v>8</v>
      </c>
      <c r="AE995" s="40"/>
      <c r="AF995" s="40"/>
      <c r="AG995" s="40"/>
      <c r="AH995" s="40"/>
    </row>
    <row r="996" spans="1:34" s="34" customFormat="1" ht="12" customHeight="1" x14ac:dyDescent="0.25">
      <c r="A996" s="43">
        <v>41236</v>
      </c>
      <c r="B996" s="37" t="s">
        <v>2529</v>
      </c>
      <c r="C996" s="44">
        <v>992</v>
      </c>
      <c r="D996" s="45" t="s">
        <v>2530</v>
      </c>
      <c r="E996" s="37" t="s">
        <v>57</v>
      </c>
      <c r="F996" s="37" t="s">
        <v>106</v>
      </c>
      <c r="G996" s="37"/>
      <c r="H996" s="43"/>
      <c r="I996" s="37"/>
      <c r="J996" s="43"/>
      <c r="K996" s="43"/>
      <c r="L996" s="26"/>
      <c r="M996" s="37" t="s">
        <v>2531</v>
      </c>
      <c r="N996" s="23"/>
      <c r="AB996" s="35">
        <f t="shared" si="30"/>
        <v>3</v>
      </c>
      <c r="AC996" s="36">
        <f t="shared" si="31"/>
        <v>2</v>
      </c>
      <c r="AE996" s="40"/>
      <c r="AF996" s="40"/>
      <c r="AG996" s="40"/>
      <c r="AH996" s="40"/>
    </row>
    <row r="997" spans="1:34" s="34" customFormat="1" ht="12" customHeight="1" x14ac:dyDescent="0.25">
      <c r="A997" s="43">
        <v>41236</v>
      </c>
      <c r="B997" s="37" t="s">
        <v>2532</v>
      </c>
      <c r="C997" s="44">
        <v>999</v>
      </c>
      <c r="D997" s="45" t="s">
        <v>2533</v>
      </c>
      <c r="E997" s="37" t="s">
        <v>57</v>
      </c>
      <c r="F997" s="37" t="s">
        <v>106</v>
      </c>
      <c r="G997" s="37"/>
      <c r="H997" s="43"/>
      <c r="I997" s="37"/>
      <c r="J997" s="43"/>
      <c r="K997" s="43"/>
      <c r="L997" s="26"/>
      <c r="M997" s="37" t="s">
        <v>2534</v>
      </c>
      <c r="N997" s="23"/>
      <c r="AB997" s="35">
        <f t="shared" si="30"/>
        <v>7</v>
      </c>
      <c r="AC997" s="36">
        <f t="shared" si="31"/>
        <v>6</v>
      </c>
      <c r="AE997" s="40"/>
      <c r="AF997" s="40"/>
      <c r="AG997" s="40"/>
      <c r="AH997" s="40"/>
    </row>
    <row r="998" spans="1:34" s="34" customFormat="1" ht="12" customHeight="1" x14ac:dyDescent="0.25">
      <c r="A998" s="43">
        <v>41236</v>
      </c>
      <c r="B998" s="37" t="s">
        <v>2535</v>
      </c>
      <c r="C998" s="44">
        <v>1000</v>
      </c>
      <c r="D998" s="45" t="s">
        <v>2536</v>
      </c>
      <c r="E998" s="37" t="s">
        <v>57</v>
      </c>
      <c r="F998" s="37" t="s">
        <v>106</v>
      </c>
      <c r="G998" s="37"/>
      <c r="H998" s="43"/>
      <c r="I998" s="37"/>
      <c r="J998" s="43"/>
      <c r="K998" s="43"/>
      <c r="L998" s="26"/>
      <c r="M998" s="37" t="s">
        <v>2537</v>
      </c>
      <c r="N998" s="23"/>
      <c r="AB998" s="35">
        <f t="shared" si="30"/>
        <v>1</v>
      </c>
      <c r="AC998" s="36">
        <f t="shared" si="31"/>
        <v>0</v>
      </c>
      <c r="AE998" s="40"/>
      <c r="AF998" s="40"/>
      <c r="AG998" s="40"/>
      <c r="AH998" s="40"/>
    </row>
    <row r="999" spans="1:34" s="34" customFormat="1" ht="12" customHeight="1" x14ac:dyDescent="0.25">
      <c r="A999" s="43">
        <v>41236</v>
      </c>
      <c r="B999" s="37" t="s">
        <v>2538</v>
      </c>
      <c r="C999" s="44">
        <v>1003</v>
      </c>
      <c r="D999" s="45" t="s">
        <v>2539</v>
      </c>
      <c r="E999" s="37" t="s">
        <v>45</v>
      </c>
      <c r="F999" s="37" t="s">
        <v>106</v>
      </c>
      <c r="G999" s="37"/>
      <c r="H999" s="43"/>
      <c r="I999" s="37"/>
      <c r="J999" s="43"/>
      <c r="K999" s="43"/>
      <c r="L999" s="26"/>
      <c r="M999" s="37" t="s">
        <v>2540</v>
      </c>
      <c r="N999" s="23"/>
      <c r="AB999" s="35">
        <f t="shared" si="30"/>
        <v>3</v>
      </c>
      <c r="AC999" s="36">
        <f t="shared" si="31"/>
        <v>2</v>
      </c>
      <c r="AE999" s="40"/>
      <c r="AF999" s="40"/>
      <c r="AG999" s="40"/>
      <c r="AH999" s="40"/>
    </row>
    <row r="1000" spans="1:34" s="34" customFormat="1" ht="12" customHeight="1" x14ac:dyDescent="0.25">
      <c r="A1000" s="43">
        <v>41236</v>
      </c>
      <c r="B1000" s="37" t="s">
        <v>2541</v>
      </c>
      <c r="C1000" s="44">
        <v>1010</v>
      </c>
      <c r="D1000" s="45" t="s">
        <v>2542</v>
      </c>
      <c r="E1000" s="37" t="s">
        <v>45</v>
      </c>
      <c r="F1000" s="37" t="s">
        <v>106</v>
      </c>
      <c r="G1000" s="37"/>
      <c r="H1000" s="43">
        <v>41339</v>
      </c>
      <c r="I1000" s="37"/>
      <c r="J1000" s="43"/>
      <c r="K1000" s="43"/>
      <c r="L1000" s="26"/>
      <c r="M1000" s="37" t="s">
        <v>2543</v>
      </c>
      <c r="N1000" s="23"/>
      <c r="AB1000" s="35">
        <f t="shared" si="30"/>
        <v>7</v>
      </c>
      <c r="AC1000" s="36">
        <f t="shared" si="31"/>
        <v>6</v>
      </c>
      <c r="AE1000" s="40"/>
      <c r="AF1000" s="40"/>
      <c r="AG1000" s="40"/>
      <c r="AH1000" s="40"/>
    </row>
    <row r="1001" spans="1:34" s="34" customFormat="1" ht="24" customHeight="1" x14ac:dyDescent="0.25">
      <c r="A1001" s="43">
        <v>41236</v>
      </c>
      <c r="B1001" s="37" t="s">
        <v>2544</v>
      </c>
      <c r="C1001" s="44">
        <v>1031</v>
      </c>
      <c r="D1001" s="45" t="s">
        <v>2545</v>
      </c>
      <c r="E1001" s="37" t="s">
        <v>2546</v>
      </c>
      <c r="F1001" s="37" t="s">
        <v>106</v>
      </c>
      <c r="G1001" s="37"/>
      <c r="H1001" s="43"/>
      <c r="I1001" s="37"/>
      <c r="J1001" s="43"/>
      <c r="K1001" s="43"/>
      <c r="L1001" s="26"/>
      <c r="M1001" s="37"/>
      <c r="N1001" s="23"/>
      <c r="AB1001" s="35">
        <f t="shared" si="30"/>
        <v>21</v>
      </c>
      <c r="AC1001" s="36">
        <f t="shared" si="31"/>
        <v>20</v>
      </c>
      <c r="AE1001" s="40"/>
      <c r="AF1001" s="40"/>
      <c r="AG1001" s="40"/>
      <c r="AH1001" s="40"/>
    </row>
    <row r="1002" spans="1:34" s="34" customFormat="1" ht="12" customHeight="1" x14ac:dyDescent="0.15">
      <c r="A1002" s="43">
        <v>41236</v>
      </c>
      <c r="B1002" s="37" t="s">
        <v>2547</v>
      </c>
      <c r="C1002" s="44">
        <v>1032</v>
      </c>
      <c r="D1002" s="45" t="s">
        <v>2548</v>
      </c>
      <c r="E1002" s="37" t="s">
        <v>38</v>
      </c>
      <c r="F1002" s="37" t="s">
        <v>106</v>
      </c>
      <c r="G1002" s="37"/>
      <c r="H1002" s="43"/>
      <c r="I1002" s="37"/>
      <c r="J1002" s="43"/>
      <c r="K1002" s="43"/>
      <c r="L1002" s="60"/>
      <c r="M1002" s="37"/>
      <c r="N1002" s="23"/>
      <c r="AB1002" s="35">
        <f t="shared" si="30"/>
        <v>1</v>
      </c>
      <c r="AC1002" s="36">
        <f t="shared" si="31"/>
        <v>0</v>
      </c>
      <c r="AE1002" s="40"/>
      <c r="AF1002" s="40"/>
      <c r="AG1002" s="40"/>
      <c r="AH1002" s="40"/>
    </row>
    <row r="1003" spans="1:34" s="34" customFormat="1" ht="12" customHeight="1" x14ac:dyDescent="0.25">
      <c r="A1003" s="43">
        <v>41236</v>
      </c>
      <c r="B1003" s="37" t="s">
        <v>2549</v>
      </c>
      <c r="C1003" s="44">
        <v>1057</v>
      </c>
      <c r="D1003" s="45" t="s">
        <v>2550</v>
      </c>
      <c r="E1003" s="37" t="s">
        <v>240</v>
      </c>
      <c r="F1003" s="37" t="s">
        <v>20</v>
      </c>
      <c r="G1003" s="37"/>
      <c r="H1003" s="43"/>
      <c r="I1003" s="37"/>
      <c r="J1003" s="43"/>
      <c r="K1003" s="43"/>
      <c r="L1003" s="26"/>
      <c r="M1003" s="37" t="s">
        <v>2551</v>
      </c>
      <c r="N1003" s="23" t="s">
        <v>1148</v>
      </c>
      <c r="AB1003" s="35">
        <f t="shared" si="30"/>
        <v>25</v>
      </c>
      <c r="AC1003" s="36">
        <f t="shared" si="31"/>
        <v>24</v>
      </c>
      <c r="AE1003" s="40"/>
      <c r="AF1003" s="40"/>
      <c r="AG1003" s="40"/>
      <c r="AH1003" s="40"/>
    </row>
    <row r="1004" spans="1:34" s="34" customFormat="1" ht="12" customHeight="1" x14ac:dyDescent="0.25">
      <c r="A1004" s="43">
        <v>41236</v>
      </c>
      <c r="B1004" s="37" t="s">
        <v>2552</v>
      </c>
      <c r="C1004" s="44">
        <v>1070</v>
      </c>
      <c r="D1004" s="45" t="s">
        <v>2553</v>
      </c>
      <c r="E1004" s="37" t="s">
        <v>45</v>
      </c>
      <c r="F1004" s="37" t="s">
        <v>106</v>
      </c>
      <c r="G1004" s="37"/>
      <c r="H1004" s="43">
        <v>41287</v>
      </c>
      <c r="I1004" s="37"/>
      <c r="J1004" s="43"/>
      <c r="K1004" s="43"/>
      <c r="L1004" s="26"/>
      <c r="M1004" s="37" t="s">
        <v>2554</v>
      </c>
      <c r="N1004" s="23"/>
      <c r="AB1004" s="35">
        <f t="shared" si="30"/>
        <v>13</v>
      </c>
      <c r="AC1004" s="36">
        <f t="shared" si="31"/>
        <v>12</v>
      </c>
      <c r="AE1004" s="40"/>
      <c r="AF1004" s="40"/>
      <c r="AG1004" s="40"/>
      <c r="AH1004" s="40"/>
    </row>
    <row r="1005" spans="1:34" s="34" customFormat="1" ht="12" customHeight="1" x14ac:dyDescent="0.25">
      <c r="A1005" s="43">
        <v>41236</v>
      </c>
      <c r="B1005" s="37" t="s">
        <v>2555</v>
      </c>
      <c r="C1005" s="44">
        <v>1075</v>
      </c>
      <c r="D1005" s="45" t="s">
        <v>2556</v>
      </c>
      <c r="E1005" s="37" t="s">
        <v>57</v>
      </c>
      <c r="F1005" s="37" t="s">
        <v>106</v>
      </c>
      <c r="G1005" s="37"/>
      <c r="H1005" s="43"/>
      <c r="I1005" s="37"/>
      <c r="J1005" s="43"/>
      <c r="K1005" s="43"/>
      <c r="L1005" s="26"/>
      <c r="M1005" s="37"/>
      <c r="N1005" s="23"/>
      <c r="AB1005" s="35">
        <f t="shared" si="30"/>
        <v>5</v>
      </c>
      <c r="AC1005" s="36">
        <f t="shared" si="31"/>
        <v>4</v>
      </c>
      <c r="AE1005" s="40"/>
      <c r="AF1005" s="40"/>
      <c r="AG1005" s="40"/>
      <c r="AH1005" s="40"/>
    </row>
    <row r="1006" spans="1:34" s="34" customFormat="1" ht="12" customHeight="1" x14ac:dyDescent="0.25">
      <c r="A1006" s="43">
        <v>41236</v>
      </c>
      <c r="B1006" s="37" t="s">
        <v>2557</v>
      </c>
      <c r="C1006" s="44">
        <v>1078</v>
      </c>
      <c r="D1006" s="45" t="s">
        <v>2558</v>
      </c>
      <c r="E1006" s="37" t="s">
        <v>19</v>
      </c>
      <c r="F1006" s="37" t="s">
        <v>106</v>
      </c>
      <c r="G1006" s="37"/>
      <c r="H1006" s="43"/>
      <c r="I1006" s="37"/>
      <c r="J1006" s="43"/>
      <c r="K1006" s="43"/>
      <c r="L1006" s="26"/>
      <c r="M1006" s="37" t="s">
        <v>2559</v>
      </c>
      <c r="N1006" s="23"/>
      <c r="AB1006" s="35">
        <f t="shared" si="30"/>
        <v>3</v>
      </c>
      <c r="AC1006" s="36">
        <f t="shared" si="31"/>
        <v>2</v>
      </c>
      <c r="AE1006" s="40"/>
      <c r="AF1006" s="40"/>
      <c r="AG1006" s="40"/>
      <c r="AH1006" s="40"/>
    </row>
    <row r="1007" spans="1:34" s="34" customFormat="1" ht="12" customHeight="1" x14ac:dyDescent="0.25">
      <c r="A1007" s="43">
        <v>41236</v>
      </c>
      <c r="B1007" s="37" t="s">
        <v>2560</v>
      </c>
      <c r="C1007" s="44">
        <v>1084</v>
      </c>
      <c r="D1007" s="45" t="s">
        <v>2561</v>
      </c>
      <c r="E1007" s="37" t="s">
        <v>38</v>
      </c>
      <c r="F1007" s="37" t="s">
        <v>106</v>
      </c>
      <c r="G1007" s="37"/>
      <c r="H1007" s="43"/>
      <c r="I1007" s="37"/>
      <c r="J1007" s="43"/>
      <c r="K1007" s="43"/>
      <c r="L1007" s="26"/>
      <c r="M1007" s="37"/>
      <c r="N1007" s="23"/>
      <c r="AB1007" s="35">
        <f t="shared" si="30"/>
        <v>6</v>
      </c>
      <c r="AC1007" s="36">
        <f t="shared" si="31"/>
        <v>5</v>
      </c>
      <c r="AE1007" s="40"/>
      <c r="AF1007" s="40"/>
      <c r="AG1007" s="40"/>
      <c r="AH1007" s="40"/>
    </row>
    <row r="1008" spans="1:34" s="34" customFormat="1" ht="12" customHeight="1" x14ac:dyDescent="0.25">
      <c r="A1008" s="43">
        <v>41236</v>
      </c>
      <c r="B1008" s="37" t="s">
        <v>2562</v>
      </c>
      <c r="C1008" s="44">
        <v>1095</v>
      </c>
      <c r="D1008" s="45" t="s">
        <v>2563</v>
      </c>
      <c r="E1008" s="37" t="s">
        <v>57</v>
      </c>
      <c r="F1008" s="37" t="s">
        <v>106</v>
      </c>
      <c r="G1008" s="37"/>
      <c r="H1008" s="43"/>
      <c r="I1008" s="37"/>
      <c r="J1008" s="43"/>
      <c r="K1008" s="43"/>
      <c r="L1008" s="26"/>
      <c r="M1008" s="37" t="s">
        <v>1976</v>
      </c>
      <c r="N1008" s="23"/>
      <c r="AB1008" s="35">
        <f t="shared" si="30"/>
        <v>11</v>
      </c>
      <c r="AC1008" s="36">
        <f t="shared" si="31"/>
        <v>10</v>
      </c>
      <c r="AE1008" s="40"/>
      <c r="AF1008" s="40"/>
      <c r="AG1008" s="40"/>
      <c r="AH1008" s="40"/>
    </row>
    <row r="1009" spans="1:34" s="34" customFormat="1" ht="12" customHeight="1" x14ac:dyDescent="0.25">
      <c r="A1009" s="43">
        <v>41236</v>
      </c>
      <c r="B1009" s="37" t="s">
        <v>2564</v>
      </c>
      <c r="C1009" s="44">
        <v>1099</v>
      </c>
      <c r="D1009" s="45" t="s">
        <v>2565</v>
      </c>
      <c r="E1009" s="37" t="s">
        <v>227</v>
      </c>
      <c r="F1009" s="37" t="s">
        <v>106</v>
      </c>
      <c r="G1009" s="37"/>
      <c r="H1009" s="43"/>
      <c r="I1009" s="37"/>
      <c r="J1009" s="43"/>
      <c r="K1009" s="43"/>
      <c r="L1009" s="26"/>
      <c r="M1009" s="37" t="s">
        <v>2566</v>
      </c>
      <c r="N1009" s="23"/>
      <c r="AB1009" s="35">
        <f t="shared" si="30"/>
        <v>4</v>
      </c>
      <c r="AC1009" s="36">
        <f t="shared" si="31"/>
        <v>3</v>
      </c>
      <c r="AE1009" s="40"/>
      <c r="AF1009" s="40"/>
      <c r="AG1009" s="40"/>
      <c r="AH1009" s="40"/>
    </row>
    <row r="1010" spans="1:34" s="34" customFormat="1" ht="12" customHeight="1" x14ac:dyDescent="0.25">
      <c r="A1010" s="43">
        <v>41236</v>
      </c>
      <c r="B1010" s="37" t="s">
        <v>2567</v>
      </c>
      <c r="C1010" s="44">
        <v>1112</v>
      </c>
      <c r="D1010" s="45" t="s">
        <v>2568</v>
      </c>
      <c r="E1010" s="37" t="s">
        <v>57</v>
      </c>
      <c r="F1010" s="37" t="s">
        <v>106</v>
      </c>
      <c r="G1010" s="37"/>
      <c r="H1010" s="43"/>
      <c r="I1010" s="37"/>
      <c r="J1010" s="43"/>
      <c r="K1010" s="43"/>
      <c r="L1010" s="26"/>
      <c r="M1010" s="37"/>
      <c r="N1010" s="23"/>
      <c r="AB1010" s="35">
        <f t="shared" si="30"/>
        <v>13</v>
      </c>
      <c r="AC1010" s="36">
        <f t="shared" si="31"/>
        <v>12</v>
      </c>
      <c r="AE1010" s="40"/>
      <c r="AF1010" s="40"/>
      <c r="AG1010" s="40"/>
      <c r="AH1010" s="40"/>
    </row>
    <row r="1011" spans="1:34" s="34" customFormat="1" ht="12" customHeight="1" x14ac:dyDescent="0.25">
      <c r="A1011" s="43">
        <v>41234</v>
      </c>
      <c r="B1011" s="53" t="s">
        <v>2569</v>
      </c>
      <c r="C1011" s="44">
        <v>492</v>
      </c>
      <c r="D1011" s="45" t="s">
        <v>2570</v>
      </c>
      <c r="E1011" s="37" t="s">
        <v>57</v>
      </c>
      <c r="F1011" s="37" t="s">
        <v>20</v>
      </c>
      <c r="G1011" s="37"/>
      <c r="H1011" s="43"/>
      <c r="I1011" s="37"/>
      <c r="J1011" s="43"/>
      <c r="K1011" s="43"/>
      <c r="L1011" s="26"/>
      <c r="M1011" s="37" t="s">
        <v>2571</v>
      </c>
      <c r="N1011" s="23"/>
      <c r="AB1011" s="35">
        <f t="shared" si="30"/>
        <v>-620</v>
      </c>
      <c r="AC1011" s="36">
        <f t="shared" si="31"/>
        <v>-621</v>
      </c>
      <c r="AE1011" s="40"/>
      <c r="AF1011" s="40"/>
      <c r="AG1011" s="40"/>
      <c r="AH1011" s="40"/>
    </row>
    <row r="1012" spans="1:34" s="34" customFormat="1" ht="12" customHeight="1" x14ac:dyDescent="0.25">
      <c r="A1012" s="43">
        <v>41234</v>
      </c>
      <c r="B1012" s="37" t="s">
        <v>2572</v>
      </c>
      <c r="C1012" s="44">
        <v>1011</v>
      </c>
      <c r="D1012" s="45" t="s">
        <v>2573</v>
      </c>
      <c r="E1012" s="37" t="s">
        <v>73</v>
      </c>
      <c r="F1012" s="37" t="s">
        <v>106</v>
      </c>
      <c r="G1012" s="37"/>
      <c r="H1012" s="43"/>
      <c r="I1012" s="37"/>
      <c r="J1012" s="43"/>
      <c r="K1012" s="43"/>
      <c r="L1012" s="26"/>
      <c r="M1012" s="37" t="s">
        <v>2574</v>
      </c>
      <c r="N1012" s="23"/>
      <c r="AB1012" s="35">
        <f t="shared" si="30"/>
        <v>519</v>
      </c>
      <c r="AC1012" s="36">
        <f t="shared" si="31"/>
        <v>518</v>
      </c>
      <c r="AE1012" s="40"/>
      <c r="AF1012" s="40"/>
      <c r="AG1012" s="40"/>
      <c r="AH1012" s="40"/>
    </row>
    <row r="1013" spans="1:34" s="34" customFormat="1" ht="12" customHeight="1" x14ac:dyDescent="0.25">
      <c r="A1013" s="43">
        <v>41233</v>
      </c>
      <c r="B1013" s="37" t="s">
        <v>2575</v>
      </c>
      <c r="C1013" s="44">
        <v>340</v>
      </c>
      <c r="D1013" s="45" t="s">
        <v>2576</v>
      </c>
      <c r="E1013" s="37" t="s">
        <v>2577</v>
      </c>
      <c r="F1013" s="37" t="s">
        <v>20</v>
      </c>
      <c r="G1013" s="37"/>
      <c r="H1013" s="43"/>
      <c r="I1013" s="37"/>
      <c r="J1013" s="43"/>
      <c r="K1013" s="43"/>
      <c r="L1013" s="26"/>
      <c r="M1013" s="37"/>
      <c r="N1013" s="23"/>
      <c r="AB1013" s="35">
        <f t="shared" si="30"/>
        <v>-671</v>
      </c>
      <c r="AC1013" s="36">
        <f t="shared" si="31"/>
        <v>-672</v>
      </c>
      <c r="AE1013" s="40"/>
      <c r="AF1013" s="40"/>
      <c r="AG1013" s="40"/>
      <c r="AH1013" s="40"/>
    </row>
    <row r="1014" spans="1:34" s="34" customFormat="1" ht="12" customHeight="1" x14ac:dyDescent="0.25">
      <c r="A1014" s="43">
        <v>41233</v>
      </c>
      <c r="B1014" s="37" t="s">
        <v>2578</v>
      </c>
      <c r="C1014" s="44">
        <v>349</v>
      </c>
      <c r="D1014" s="45" t="s">
        <v>2579</v>
      </c>
      <c r="E1014" s="37" t="s">
        <v>2577</v>
      </c>
      <c r="F1014" s="37" t="s">
        <v>20</v>
      </c>
      <c r="G1014" s="37"/>
      <c r="H1014" s="43">
        <v>41333</v>
      </c>
      <c r="I1014" s="37"/>
      <c r="J1014" s="43"/>
      <c r="K1014" s="43"/>
      <c r="L1014" s="26"/>
      <c r="M1014" s="37"/>
      <c r="N1014" s="23"/>
      <c r="AB1014" s="35">
        <f t="shared" si="30"/>
        <v>9</v>
      </c>
      <c r="AC1014" s="36">
        <f t="shared" si="31"/>
        <v>8</v>
      </c>
      <c r="AE1014" s="40"/>
      <c r="AF1014" s="40"/>
      <c r="AG1014" s="40"/>
      <c r="AH1014" s="40"/>
    </row>
    <row r="1015" spans="1:34" s="34" customFormat="1" ht="12" customHeight="1" x14ac:dyDescent="0.25">
      <c r="A1015" s="43">
        <v>41233</v>
      </c>
      <c r="B1015" s="37" t="s">
        <v>2580</v>
      </c>
      <c r="C1015" s="44">
        <v>350</v>
      </c>
      <c r="D1015" s="45" t="s">
        <v>2581</v>
      </c>
      <c r="E1015" s="37" t="s">
        <v>2577</v>
      </c>
      <c r="F1015" s="37" t="s">
        <v>20</v>
      </c>
      <c r="G1015" s="37"/>
      <c r="H1015" s="43"/>
      <c r="I1015" s="37"/>
      <c r="J1015" s="43"/>
      <c r="K1015" s="43"/>
      <c r="L1015" s="26"/>
      <c r="M1015" s="37" t="s">
        <v>2582</v>
      </c>
      <c r="N1015" s="23"/>
      <c r="AB1015" s="35">
        <f t="shared" si="30"/>
        <v>1</v>
      </c>
      <c r="AC1015" s="36">
        <f t="shared" si="31"/>
        <v>0</v>
      </c>
      <c r="AE1015" s="40"/>
      <c r="AF1015" s="40"/>
      <c r="AG1015" s="40"/>
      <c r="AH1015" s="40"/>
    </row>
    <row r="1016" spans="1:34" s="34" customFormat="1" ht="12" customHeight="1" x14ac:dyDescent="0.25">
      <c r="A1016" s="43">
        <v>41233</v>
      </c>
      <c r="B1016" s="37" t="s">
        <v>2583</v>
      </c>
      <c r="C1016" s="44">
        <v>351</v>
      </c>
      <c r="D1016" s="45" t="s">
        <v>2584</v>
      </c>
      <c r="E1016" s="37" t="s">
        <v>2577</v>
      </c>
      <c r="F1016" s="37" t="s">
        <v>20</v>
      </c>
      <c r="G1016" s="37"/>
      <c r="H1016" s="43">
        <v>41341</v>
      </c>
      <c r="I1016" s="37"/>
      <c r="J1016" s="43"/>
      <c r="K1016" s="43"/>
      <c r="L1016" s="26"/>
      <c r="M1016" s="37"/>
      <c r="N1016" s="23"/>
      <c r="AB1016" s="35">
        <f t="shared" si="30"/>
        <v>1</v>
      </c>
      <c r="AC1016" s="36">
        <f t="shared" si="31"/>
        <v>0</v>
      </c>
      <c r="AE1016" s="40"/>
      <c r="AF1016" s="40"/>
      <c r="AG1016" s="40"/>
      <c r="AH1016" s="40"/>
    </row>
    <row r="1017" spans="1:34" s="34" customFormat="1" ht="12" customHeight="1" x14ac:dyDescent="0.25">
      <c r="A1017" s="43">
        <v>41233</v>
      </c>
      <c r="B1017" s="37" t="s">
        <v>2585</v>
      </c>
      <c r="C1017" s="44">
        <v>352</v>
      </c>
      <c r="D1017" s="45" t="s">
        <v>2586</v>
      </c>
      <c r="E1017" s="37" t="s">
        <v>2577</v>
      </c>
      <c r="F1017" s="37" t="s">
        <v>20</v>
      </c>
      <c r="G1017" s="37"/>
      <c r="H1017" s="43"/>
      <c r="I1017" s="37"/>
      <c r="J1017" s="43"/>
      <c r="K1017" s="43"/>
      <c r="L1017" s="26"/>
      <c r="M1017" s="37"/>
      <c r="N1017" s="23" t="s">
        <v>1148</v>
      </c>
      <c r="AB1017" s="35" t="e">
        <f>C1017-#REF!</f>
        <v>#REF!</v>
      </c>
      <c r="AC1017" s="36" t="e">
        <f t="shared" si="31"/>
        <v>#REF!</v>
      </c>
      <c r="AE1017" s="40"/>
      <c r="AF1017" s="40"/>
      <c r="AG1017" s="40"/>
      <c r="AH1017" s="40"/>
    </row>
    <row r="1018" spans="1:34" s="34" customFormat="1" ht="12" customHeight="1" x14ac:dyDescent="0.25">
      <c r="A1018" s="43">
        <v>41233</v>
      </c>
      <c r="B1018" s="37" t="s">
        <v>2587</v>
      </c>
      <c r="C1018" s="44">
        <v>353</v>
      </c>
      <c r="D1018" s="45" t="s">
        <v>2588</v>
      </c>
      <c r="E1018" s="37" t="s">
        <v>2577</v>
      </c>
      <c r="F1018" s="37" t="s">
        <v>20</v>
      </c>
      <c r="G1018" s="37"/>
      <c r="H1018" s="43">
        <v>41303</v>
      </c>
      <c r="I1018" s="37"/>
      <c r="J1018" s="43"/>
      <c r="K1018" s="43"/>
      <c r="L1018" s="26"/>
      <c r="M1018" s="37"/>
      <c r="N1018" s="23"/>
      <c r="AB1018" s="35" t="e">
        <f>C1018-#REF!</f>
        <v>#REF!</v>
      </c>
      <c r="AC1018" s="36" t="e">
        <f t="shared" si="31"/>
        <v>#REF!</v>
      </c>
      <c r="AE1018" s="40"/>
      <c r="AF1018" s="40"/>
      <c r="AG1018" s="40"/>
      <c r="AH1018" s="40"/>
    </row>
    <row r="1019" spans="1:34" s="34" customFormat="1" ht="12" customHeight="1" x14ac:dyDescent="0.25">
      <c r="A1019" s="43">
        <v>41233</v>
      </c>
      <c r="B1019" s="37" t="s">
        <v>2589</v>
      </c>
      <c r="C1019" s="44">
        <v>354</v>
      </c>
      <c r="D1019" s="45" t="s">
        <v>2590</v>
      </c>
      <c r="E1019" s="37" t="s">
        <v>109</v>
      </c>
      <c r="F1019" s="37" t="s">
        <v>20</v>
      </c>
      <c r="G1019" s="37"/>
      <c r="H1019" s="43"/>
      <c r="I1019" s="37"/>
      <c r="J1019" s="43"/>
      <c r="K1019" s="43"/>
      <c r="L1019" s="26"/>
      <c r="M1019" s="37" t="s">
        <v>2591</v>
      </c>
      <c r="N1019" s="23"/>
      <c r="AB1019" s="35">
        <f t="shared" si="30"/>
        <v>1</v>
      </c>
      <c r="AC1019" s="36">
        <f t="shared" si="31"/>
        <v>0</v>
      </c>
      <c r="AE1019" s="40"/>
      <c r="AF1019" s="40"/>
      <c r="AG1019" s="40"/>
      <c r="AH1019" s="40"/>
    </row>
    <row r="1020" spans="1:34" s="34" customFormat="1" ht="24" customHeight="1" x14ac:dyDescent="0.25">
      <c r="A1020" s="43">
        <v>41233</v>
      </c>
      <c r="B1020" s="37" t="s">
        <v>2592</v>
      </c>
      <c r="C1020" s="44">
        <v>355</v>
      </c>
      <c r="D1020" s="45" t="s">
        <v>2593</v>
      </c>
      <c r="E1020" s="37" t="s">
        <v>2577</v>
      </c>
      <c r="F1020" s="37" t="s">
        <v>20</v>
      </c>
      <c r="G1020" s="37"/>
      <c r="H1020" s="43"/>
      <c r="I1020" s="37"/>
      <c r="J1020" s="43"/>
      <c r="K1020" s="43"/>
      <c r="L1020" s="26"/>
      <c r="M1020" s="37"/>
      <c r="N1020" s="23"/>
      <c r="AB1020" s="35">
        <f t="shared" si="30"/>
        <v>1</v>
      </c>
      <c r="AC1020" s="36">
        <f t="shared" si="31"/>
        <v>0</v>
      </c>
      <c r="AE1020" s="40"/>
      <c r="AF1020" s="40"/>
      <c r="AG1020" s="40"/>
      <c r="AH1020" s="40"/>
    </row>
    <row r="1021" spans="1:34" s="34" customFormat="1" ht="12" customHeight="1" x14ac:dyDescent="0.25">
      <c r="A1021" s="43">
        <v>41233</v>
      </c>
      <c r="B1021" s="37" t="s">
        <v>2594</v>
      </c>
      <c r="C1021" s="44">
        <v>356</v>
      </c>
      <c r="D1021" s="45" t="s">
        <v>2595</v>
      </c>
      <c r="E1021" s="37" t="s">
        <v>2577</v>
      </c>
      <c r="F1021" s="37" t="s">
        <v>20</v>
      </c>
      <c r="G1021" s="37"/>
      <c r="H1021" s="43"/>
      <c r="I1021" s="37"/>
      <c r="J1021" s="43"/>
      <c r="K1021" s="43"/>
      <c r="L1021" s="26"/>
      <c r="M1021" s="37"/>
      <c r="N1021" s="23"/>
      <c r="AB1021" s="35">
        <f t="shared" si="30"/>
        <v>1</v>
      </c>
      <c r="AC1021" s="36">
        <f t="shared" si="31"/>
        <v>0</v>
      </c>
      <c r="AE1021" s="40"/>
      <c r="AF1021" s="40"/>
      <c r="AG1021" s="40"/>
      <c r="AH1021" s="40"/>
    </row>
    <row r="1022" spans="1:34" s="34" customFormat="1" ht="12" customHeight="1" x14ac:dyDescent="0.25">
      <c r="A1022" s="43">
        <v>41233</v>
      </c>
      <c r="B1022" s="37" t="s">
        <v>2596</v>
      </c>
      <c r="C1022" s="44">
        <v>357</v>
      </c>
      <c r="D1022" s="45" t="s">
        <v>2597</v>
      </c>
      <c r="E1022" s="37" t="s">
        <v>109</v>
      </c>
      <c r="F1022" s="37" t="s">
        <v>20</v>
      </c>
      <c r="G1022" s="37"/>
      <c r="H1022" s="43"/>
      <c r="I1022" s="37"/>
      <c r="J1022" s="43"/>
      <c r="K1022" s="43"/>
      <c r="L1022" s="26"/>
      <c r="M1022" s="37" t="s">
        <v>2598</v>
      </c>
      <c r="N1022" s="23"/>
      <c r="AB1022" s="35">
        <f t="shared" si="30"/>
        <v>1</v>
      </c>
      <c r="AC1022" s="36">
        <f t="shared" si="31"/>
        <v>0</v>
      </c>
      <c r="AE1022" s="40"/>
      <c r="AF1022" s="40"/>
      <c r="AG1022" s="40"/>
      <c r="AH1022" s="40"/>
    </row>
    <row r="1023" spans="1:34" s="34" customFormat="1" ht="12" customHeight="1" x14ac:dyDescent="0.25">
      <c r="A1023" s="43">
        <v>41233</v>
      </c>
      <c r="B1023" s="37" t="s">
        <v>2599</v>
      </c>
      <c r="C1023" s="44">
        <v>358</v>
      </c>
      <c r="D1023" s="45" t="s">
        <v>2600</v>
      </c>
      <c r="E1023" s="37" t="s">
        <v>2577</v>
      </c>
      <c r="F1023" s="37" t="s">
        <v>20</v>
      </c>
      <c r="G1023" s="37"/>
      <c r="H1023" s="43"/>
      <c r="I1023" s="37"/>
      <c r="J1023" s="43"/>
      <c r="K1023" s="43"/>
      <c r="L1023" s="26"/>
      <c r="M1023" s="37"/>
      <c r="N1023" s="23"/>
      <c r="AB1023" s="35">
        <f t="shared" si="30"/>
        <v>1</v>
      </c>
      <c r="AC1023" s="36">
        <f t="shared" si="31"/>
        <v>0</v>
      </c>
      <c r="AE1023" s="40"/>
      <c r="AF1023" s="40"/>
      <c r="AG1023" s="40"/>
      <c r="AH1023" s="40"/>
    </row>
    <row r="1024" spans="1:34" s="34" customFormat="1" ht="12" customHeight="1" x14ac:dyDescent="0.25">
      <c r="A1024" s="43">
        <v>41233</v>
      </c>
      <c r="B1024" s="37" t="s">
        <v>2601</v>
      </c>
      <c r="C1024" s="44">
        <v>359</v>
      </c>
      <c r="D1024" s="45" t="s">
        <v>2602</v>
      </c>
      <c r="E1024" s="37" t="s">
        <v>109</v>
      </c>
      <c r="F1024" s="37" t="s">
        <v>20</v>
      </c>
      <c r="G1024" s="37"/>
      <c r="H1024" s="43"/>
      <c r="I1024" s="37"/>
      <c r="J1024" s="43"/>
      <c r="K1024" s="43"/>
      <c r="L1024" s="26"/>
      <c r="M1024" s="37" t="s">
        <v>2603</v>
      </c>
      <c r="N1024" s="23"/>
      <c r="AB1024" s="35">
        <f t="shared" si="30"/>
        <v>1</v>
      </c>
      <c r="AC1024" s="36">
        <f t="shared" si="31"/>
        <v>0</v>
      </c>
      <c r="AE1024" s="40"/>
      <c r="AF1024" s="40"/>
      <c r="AG1024" s="40"/>
      <c r="AH1024" s="40"/>
    </row>
    <row r="1025" spans="1:34" s="34" customFormat="1" ht="12" customHeight="1" x14ac:dyDescent="0.25">
      <c r="A1025" s="43">
        <v>41233</v>
      </c>
      <c r="B1025" s="37" t="s">
        <v>2604</v>
      </c>
      <c r="C1025" s="44">
        <v>373</v>
      </c>
      <c r="D1025" s="45" t="s">
        <v>2605</v>
      </c>
      <c r="E1025" s="37" t="s">
        <v>109</v>
      </c>
      <c r="F1025" s="37" t="s">
        <v>20</v>
      </c>
      <c r="G1025" s="37"/>
      <c r="H1025" s="43"/>
      <c r="I1025" s="37"/>
      <c r="J1025" s="43"/>
      <c r="K1025" s="43"/>
      <c r="L1025" s="26"/>
      <c r="M1025" s="37" t="s">
        <v>2606</v>
      </c>
      <c r="N1025" s="23"/>
      <c r="AB1025" s="35">
        <f t="shared" si="30"/>
        <v>14</v>
      </c>
      <c r="AC1025" s="36">
        <f t="shared" si="31"/>
        <v>13</v>
      </c>
      <c r="AE1025" s="40"/>
      <c r="AF1025" s="40"/>
      <c r="AG1025" s="40"/>
      <c r="AH1025" s="40"/>
    </row>
    <row r="1026" spans="1:34" s="34" customFormat="1" ht="12" customHeight="1" x14ac:dyDescent="0.25">
      <c r="A1026" s="43">
        <v>41233</v>
      </c>
      <c r="B1026" s="53" t="s">
        <v>2607</v>
      </c>
      <c r="C1026" s="44">
        <v>375</v>
      </c>
      <c r="D1026" s="45" t="s">
        <v>2608</v>
      </c>
      <c r="E1026" s="37" t="s">
        <v>109</v>
      </c>
      <c r="F1026" s="37" t="s">
        <v>20</v>
      </c>
      <c r="G1026" s="37"/>
      <c r="H1026" s="43"/>
      <c r="I1026" s="37"/>
      <c r="J1026" s="43"/>
      <c r="K1026" s="43"/>
      <c r="L1026" s="26"/>
      <c r="M1026" s="37" t="s">
        <v>2609</v>
      </c>
      <c r="N1026" s="23"/>
      <c r="AB1026" s="35">
        <f t="shared" si="30"/>
        <v>2</v>
      </c>
      <c r="AC1026" s="36">
        <f t="shared" si="31"/>
        <v>1</v>
      </c>
      <c r="AE1026" s="40"/>
      <c r="AF1026" s="40"/>
      <c r="AG1026" s="40"/>
      <c r="AH1026" s="40"/>
    </row>
    <row r="1027" spans="1:34" s="34" customFormat="1" ht="12" customHeight="1" x14ac:dyDescent="0.25">
      <c r="A1027" s="43">
        <v>41233</v>
      </c>
      <c r="B1027" s="37" t="s">
        <v>2610</v>
      </c>
      <c r="C1027" s="44">
        <v>378</v>
      </c>
      <c r="D1027" s="45" t="s">
        <v>2611</v>
      </c>
      <c r="E1027" s="37" t="s">
        <v>109</v>
      </c>
      <c r="F1027" s="37" t="s">
        <v>20</v>
      </c>
      <c r="G1027" s="37"/>
      <c r="H1027" s="43"/>
      <c r="I1027" s="37"/>
      <c r="J1027" s="43"/>
      <c r="K1027" s="43"/>
      <c r="L1027" s="26"/>
      <c r="M1027" s="37" t="s">
        <v>2612</v>
      </c>
      <c r="N1027" s="23"/>
      <c r="AB1027" s="35">
        <f t="shared" si="30"/>
        <v>3</v>
      </c>
      <c r="AC1027" s="36">
        <f t="shared" si="31"/>
        <v>2</v>
      </c>
      <c r="AE1027" s="40"/>
      <c r="AF1027" s="40"/>
      <c r="AG1027" s="40"/>
      <c r="AH1027" s="40"/>
    </row>
    <row r="1028" spans="1:34" s="34" customFormat="1" ht="12" customHeight="1" x14ac:dyDescent="0.25">
      <c r="A1028" s="43">
        <v>41233</v>
      </c>
      <c r="B1028" s="37" t="s">
        <v>2613</v>
      </c>
      <c r="C1028" s="44">
        <v>380</v>
      </c>
      <c r="D1028" s="45" t="s">
        <v>2614</v>
      </c>
      <c r="E1028" s="37" t="s">
        <v>2577</v>
      </c>
      <c r="F1028" s="37" t="s">
        <v>20</v>
      </c>
      <c r="G1028" s="37"/>
      <c r="H1028" s="43">
        <v>41341</v>
      </c>
      <c r="I1028" s="37"/>
      <c r="J1028" s="43"/>
      <c r="K1028" s="43"/>
      <c r="L1028" s="26"/>
      <c r="M1028" s="37"/>
      <c r="N1028" s="23"/>
      <c r="AB1028" s="35">
        <f t="shared" si="30"/>
        <v>2</v>
      </c>
      <c r="AC1028" s="36">
        <f t="shared" si="31"/>
        <v>1</v>
      </c>
      <c r="AE1028" s="40"/>
      <c r="AF1028" s="40"/>
      <c r="AG1028" s="40"/>
      <c r="AH1028" s="40"/>
    </row>
    <row r="1029" spans="1:34" s="34" customFormat="1" ht="12" customHeight="1" x14ac:dyDescent="0.25">
      <c r="A1029" s="43">
        <v>41233</v>
      </c>
      <c r="B1029" s="37" t="s">
        <v>2615</v>
      </c>
      <c r="C1029" s="44">
        <v>381</v>
      </c>
      <c r="D1029" s="45" t="s">
        <v>2616</v>
      </c>
      <c r="E1029" s="37" t="s">
        <v>2577</v>
      </c>
      <c r="F1029" s="37" t="s">
        <v>20</v>
      </c>
      <c r="G1029" s="37"/>
      <c r="H1029" s="43">
        <v>41318</v>
      </c>
      <c r="I1029" s="37"/>
      <c r="J1029" s="43"/>
      <c r="K1029" s="43"/>
      <c r="L1029" s="26"/>
      <c r="M1029" s="37"/>
      <c r="N1029" s="23"/>
      <c r="AB1029" s="35">
        <f t="shared" ref="AB1029:AB1092" si="32">C1029-C1028</f>
        <v>1</v>
      </c>
      <c r="AC1029" s="36">
        <f t="shared" ref="AC1029:AC1092" si="33">AB1029-1</f>
        <v>0</v>
      </c>
      <c r="AE1029" s="40"/>
      <c r="AF1029" s="40"/>
      <c r="AG1029" s="40"/>
      <c r="AH1029" s="40"/>
    </row>
    <row r="1030" spans="1:34" s="34" customFormat="1" ht="12" customHeight="1" x14ac:dyDescent="0.25">
      <c r="A1030" s="43">
        <v>41233</v>
      </c>
      <c r="B1030" s="37" t="s">
        <v>2617</v>
      </c>
      <c r="C1030" s="44">
        <v>383</v>
      </c>
      <c r="D1030" s="45" t="s">
        <v>2618</v>
      </c>
      <c r="E1030" s="37" t="s">
        <v>2577</v>
      </c>
      <c r="F1030" s="37" t="s">
        <v>20</v>
      </c>
      <c r="G1030" s="37"/>
      <c r="H1030" s="43">
        <v>41247</v>
      </c>
      <c r="I1030" s="37"/>
      <c r="J1030" s="43"/>
      <c r="K1030" s="43"/>
      <c r="L1030" s="26"/>
      <c r="M1030" s="37" t="s">
        <v>2619</v>
      </c>
      <c r="N1030" s="23"/>
      <c r="AB1030" s="35">
        <f t="shared" si="32"/>
        <v>2</v>
      </c>
      <c r="AC1030" s="36">
        <f t="shared" si="33"/>
        <v>1</v>
      </c>
      <c r="AE1030" s="40"/>
      <c r="AF1030" s="40"/>
      <c r="AG1030" s="40"/>
      <c r="AH1030" s="40"/>
    </row>
    <row r="1031" spans="1:34" s="34" customFormat="1" ht="12" customHeight="1" x14ac:dyDescent="0.25">
      <c r="A1031" s="43">
        <v>41233</v>
      </c>
      <c r="B1031" s="37" t="s">
        <v>2620</v>
      </c>
      <c r="C1031" s="44">
        <v>385</v>
      </c>
      <c r="D1031" s="45" t="s">
        <v>2621</v>
      </c>
      <c r="E1031" s="37" t="s">
        <v>2577</v>
      </c>
      <c r="F1031" s="37" t="s">
        <v>20</v>
      </c>
      <c r="G1031" s="37"/>
      <c r="H1031" s="43"/>
      <c r="I1031" s="37"/>
      <c r="J1031" s="43"/>
      <c r="K1031" s="43"/>
      <c r="L1031" s="26"/>
      <c r="M1031" s="37"/>
      <c r="N1031" s="23"/>
      <c r="AB1031" s="35">
        <f t="shared" si="32"/>
        <v>2</v>
      </c>
      <c r="AC1031" s="36">
        <f t="shared" si="33"/>
        <v>1</v>
      </c>
      <c r="AE1031" s="40"/>
      <c r="AF1031" s="40"/>
      <c r="AG1031" s="40"/>
      <c r="AH1031" s="40"/>
    </row>
    <row r="1032" spans="1:34" s="34" customFormat="1" ht="12" customHeight="1" x14ac:dyDescent="0.25">
      <c r="A1032" s="43">
        <v>41233</v>
      </c>
      <c r="B1032" s="37" t="s">
        <v>2622</v>
      </c>
      <c r="C1032" s="44">
        <v>386</v>
      </c>
      <c r="D1032" s="45" t="s">
        <v>2623</v>
      </c>
      <c r="E1032" s="37" t="s">
        <v>2577</v>
      </c>
      <c r="F1032" s="37" t="s">
        <v>20</v>
      </c>
      <c r="G1032" s="37"/>
      <c r="H1032" s="43"/>
      <c r="I1032" s="37"/>
      <c r="J1032" s="43"/>
      <c r="K1032" s="43"/>
      <c r="L1032" s="26"/>
      <c r="M1032" s="37"/>
      <c r="N1032" s="23"/>
      <c r="AB1032" s="35">
        <f t="shared" si="32"/>
        <v>1</v>
      </c>
      <c r="AC1032" s="36">
        <f t="shared" si="33"/>
        <v>0</v>
      </c>
      <c r="AE1032" s="40"/>
      <c r="AF1032" s="40"/>
      <c r="AG1032" s="40"/>
      <c r="AH1032" s="40"/>
    </row>
    <row r="1033" spans="1:34" s="34" customFormat="1" ht="12" customHeight="1" x14ac:dyDescent="0.25">
      <c r="A1033" s="43">
        <v>41233</v>
      </c>
      <c r="B1033" s="37" t="s">
        <v>2624</v>
      </c>
      <c r="C1033" s="44">
        <v>390</v>
      </c>
      <c r="D1033" s="45" t="s">
        <v>2625</v>
      </c>
      <c r="E1033" s="37" t="s">
        <v>2577</v>
      </c>
      <c r="F1033" s="37" t="s">
        <v>20</v>
      </c>
      <c r="G1033" s="37"/>
      <c r="H1033" s="43">
        <v>41330</v>
      </c>
      <c r="I1033" s="37"/>
      <c r="J1033" s="43"/>
      <c r="K1033" s="43"/>
      <c r="L1033" s="26"/>
      <c r="M1033" s="37" t="s">
        <v>2626</v>
      </c>
      <c r="N1033" s="23"/>
      <c r="AB1033" s="35">
        <f t="shared" si="32"/>
        <v>4</v>
      </c>
      <c r="AC1033" s="36">
        <f t="shared" si="33"/>
        <v>3</v>
      </c>
      <c r="AE1033" s="40"/>
      <c r="AF1033" s="40"/>
      <c r="AG1033" s="40"/>
      <c r="AH1033" s="40"/>
    </row>
    <row r="1034" spans="1:34" s="34" customFormat="1" ht="12" customHeight="1" x14ac:dyDescent="0.25">
      <c r="A1034" s="43">
        <v>41233</v>
      </c>
      <c r="B1034" s="37" t="s">
        <v>2627</v>
      </c>
      <c r="C1034" s="44">
        <v>391</v>
      </c>
      <c r="D1034" s="45" t="s">
        <v>2628</v>
      </c>
      <c r="E1034" s="37" t="s">
        <v>161</v>
      </c>
      <c r="F1034" s="37" t="s">
        <v>20</v>
      </c>
      <c r="G1034" s="37"/>
      <c r="H1034" s="43"/>
      <c r="I1034" s="37"/>
      <c r="J1034" s="43"/>
      <c r="K1034" s="43"/>
      <c r="L1034" s="26"/>
      <c r="M1034" s="37"/>
      <c r="N1034" s="23"/>
      <c r="AB1034" s="35">
        <f t="shared" si="32"/>
        <v>1</v>
      </c>
      <c r="AC1034" s="36">
        <f t="shared" si="33"/>
        <v>0</v>
      </c>
      <c r="AE1034" s="40"/>
      <c r="AF1034" s="40"/>
      <c r="AG1034" s="40"/>
      <c r="AH1034" s="40"/>
    </row>
    <row r="1035" spans="1:34" s="34" customFormat="1" ht="12" customHeight="1" x14ac:dyDescent="0.25">
      <c r="A1035" s="43">
        <v>41233</v>
      </c>
      <c r="B1035" s="37" t="s">
        <v>2629</v>
      </c>
      <c r="C1035" s="44">
        <v>392</v>
      </c>
      <c r="D1035" s="45" t="s">
        <v>2219</v>
      </c>
      <c r="E1035" s="37" t="s">
        <v>161</v>
      </c>
      <c r="F1035" s="37" t="s">
        <v>20</v>
      </c>
      <c r="G1035" s="37"/>
      <c r="H1035" s="43"/>
      <c r="I1035" s="37"/>
      <c r="J1035" s="43"/>
      <c r="K1035" s="43"/>
      <c r="L1035" s="26"/>
      <c r="M1035" s="37"/>
      <c r="N1035" s="23"/>
      <c r="AB1035" s="35">
        <f t="shared" si="32"/>
        <v>1</v>
      </c>
      <c r="AC1035" s="36">
        <f t="shared" si="33"/>
        <v>0</v>
      </c>
      <c r="AE1035" s="40"/>
      <c r="AF1035" s="40"/>
      <c r="AG1035" s="40"/>
      <c r="AH1035" s="40"/>
    </row>
    <row r="1036" spans="1:34" s="34" customFormat="1" ht="12" customHeight="1" x14ac:dyDescent="0.25">
      <c r="A1036" s="43">
        <v>41233</v>
      </c>
      <c r="B1036" s="37" t="s">
        <v>2630</v>
      </c>
      <c r="C1036" s="44">
        <v>393</v>
      </c>
      <c r="D1036" s="45" t="s">
        <v>2631</v>
      </c>
      <c r="E1036" s="37" t="s">
        <v>2632</v>
      </c>
      <c r="F1036" s="37" t="s">
        <v>20</v>
      </c>
      <c r="G1036" s="37"/>
      <c r="H1036" s="43"/>
      <c r="I1036" s="37"/>
      <c r="J1036" s="43"/>
      <c r="K1036" s="43"/>
      <c r="L1036" s="26"/>
      <c r="M1036" s="37" t="s">
        <v>2633</v>
      </c>
      <c r="N1036" s="23"/>
      <c r="AB1036" s="35">
        <f t="shared" si="32"/>
        <v>1</v>
      </c>
      <c r="AC1036" s="36">
        <f t="shared" si="33"/>
        <v>0</v>
      </c>
      <c r="AE1036" s="40"/>
      <c r="AF1036" s="40"/>
      <c r="AG1036" s="40"/>
      <c r="AH1036" s="40"/>
    </row>
    <row r="1037" spans="1:34" s="34" customFormat="1" ht="12" customHeight="1" x14ac:dyDescent="0.25">
      <c r="A1037" s="43">
        <v>41233</v>
      </c>
      <c r="B1037" s="37" t="s">
        <v>2634</v>
      </c>
      <c r="C1037" s="44">
        <v>394</v>
      </c>
      <c r="D1037" s="45" t="s">
        <v>2635</v>
      </c>
      <c r="E1037" s="37" t="s">
        <v>161</v>
      </c>
      <c r="F1037" s="37" t="s">
        <v>20</v>
      </c>
      <c r="G1037" s="37"/>
      <c r="H1037" s="43"/>
      <c r="I1037" s="37"/>
      <c r="J1037" s="43"/>
      <c r="K1037" s="43"/>
      <c r="L1037" s="26"/>
      <c r="M1037" s="37"/>
      <c r="N1037" s="23"/>
      <c r="AB1037" s="35">
        <f t="shared" si="32"/>
        <v>1</v>
      </c>
      <c r="AC1037" s="36">
        <f t="shared" si="33"/>
        <v>0</v>
      </c>
      <c r="AE1037" s="40"/>
      <c r="AF1037" s="40"/>
      <c r="AG1037" s="40"/>
      <c r="AH1037" s="40"/>
    </row>
    <row r="1038" spans="1:34" s="34" customFormat="1" ht="12" customHeight="1" x14ac:dyDescent="0.25">
      <c r="A1038" s="43">
        <v>41233</v>
      </c>
      <c r="B1038" s="37" t="s">
        <v>2636</v>
      </c>
      <c r="C1038" s="44">
        <v>396</v>
      </c>
      <c r="D1038" s="45" t="s">
        <v>2637</v>
      </c>
      <c r="E1038" s="37" t="s">
        <v>109</v>
      </c>
      <c r="F1038" s="37" t="s">
        <v>20</v>
      </c>
      <c r="G1038" s="37"/>
      <c r="H1038" s="43"/>
      <c r="I1038" s="37"/>
      <c r="J1038" s="43"/>
      <c r="K1038" s="43"/>
      <c r="L1038" s="26"/>
      <c r="M1038" s="37" t="s">
        <v>2638</v>
      </c>
      <c r="N1038" s="23"/>
      <c r="AB1038" s="35">
        <f t="shared" si="32"/>
        <v>2</v>
      </c>
      <c r="AC1038" s="36">
        <f t="shared" si="33"/>
        <v>1</v>
      </c>
      <c r="AE1038" s="40"/>
      <c r="AF1038" s="40"/>
      <c r="AG1038" s="40"/>
      <c r="AH1038" s="40"/>
    </row>
    <row r="1039" spans="1:34" s="34" customFormat="1" ht="12" customHeight="1" x14ac:dyDescent="0.25">
      <c r="A1039" s="43">
        <v>41233</v>
      </c>
      <c r="B1039" s="37" t="s">
        <v>2639</v>
      </c>
      <c r="C1039" s="44">
        <v>400</v>
      </c>
      <c r="D1039" s="45" t="s">
        <v>2640</v>
      </c>
      <c r="E1039" s="37" t="s">
        <v>109</v>
      </c>
      <c r="F1039" s="37" t="s">
        <v>20</v>
      </c>
      <c r="G1039" s="37"/>
      <c r="H1039" s="43"/>
      <c r="I1039" s="37"/>
      <c r="J1039" s="43"/>
      <c r="K1039" s="43"/>
      <c r="L1039" s="26"/>
      <c r="M1039" s="37" t="s">
        <v>2641</v>
      </c>
      <c r="N1039" s="23"/>
      <c r="AB1039" s="35">
        <f t="shared" si="32"/>
        <v>4</v>
      </c>
      <c r="AC1039" s="36">
        <f t="shared" si="33"/>
        <v>3</v>
      </c>
      <c r="AE1039" s="40"/>
      <c r="AF1039" s="40"/>
      <c r="AG1039" s="40"/>
      <c r="AH1039" s="40"/>
    </row>
    <row r="1040" spans="1:34" s="34" customFormat="1" ht="12" customHeight="1" x14ac:dyDescent="0.25">
      <c r="A1040" s="43">
        <v>41233</v>
      </c>
      <c r="B1040" s="37" t="s">
        <v>2642</v>
      </c>
      <c r="C1040" s="44">
        <v>401</v>
      </c>
      <c r="D1040" s="45" t="s">
        <v>2643</v>
      </c>
      <c r="E1040" s="37" t="s">
        <v>2577</v>
      </c>
      <c r="F1040" s="37" t="s">
        <v>20</v>
      </c>
      <c r="G1040" s="37"/>
      <c r="H1040" s="43"/>
      <c r="I1040" s="37"/>
      <c r="J1040" s="43"/>
      <c r="K1040" s="43"/>
      <c r="L1040" s="26"/>
      <c r="M1040" s="37"/>
      <c r="N1040" s="23"/>
      <c r="AB1040" s="35">
        <f t="shared" si="32"/>
        <v>1</v>
      </c>
      <c r="AC1040" s="36">
        <f t="shared" si="33"/>
        <v>0</v>
      </c>
      <c r="AE1040" s="40"/>
      <c r="AF1040" s="40"/>
      <c r="AG1040" s="40"/>
      <c r="AH1040" s="40"/>
    </row>
    <row r="1041" spans="1:34" s="34" customFormat="1" ht="12" customHeight="1" x14ac:dyDescent="0.25">
      <c r="A1041" s="43">
        <v>41233</v>
      </c>
      <c r="B1041" s="37" t="s">
        <v>2644</v>
      </c>
      <c r="C1041" s="44">
        <v>403</v>
      </c>
      <c r="D1041" s="45" t="s">
        <v>2645</v>
      </c>
      <c r="E1041" s="37" t="s">
        <v>109</v>
      </c>
      <c r="F1041" s="37" t="s">
        <v>20</v>
      </c>
      <c r="G1041" s="37"/>
      <c r="H1041" s="43"/>
      <c r="I1041" s="37"/>
      <c r="J1041" s="43"/>
      <c r="K1041" s="43"/>
      <c r="L1041" s="26"/>
      <c r="M1041" s="37" t="s">
        <v>2646</v>
      </c>
      <c r="N1041" s="23"/>
      <c r="AB1041" s="35">
        <f t="shared" si="32"/>
        <v>2</v>
      </c>
      <c r="AC1041" s="36">
        <f t="shared" si="33"/>
        <v>1</v>
      </c>
      <c r="AE1041" s="40"/>
      <c r="AF1041" s="40"/>
      <c r="AG1041" s="40"/>
      <c r="AH1041" s="40"/>
    </row>
    <row r="1042" spans="1:34" s="34" customFormat="1" ht="12" customHeight="1" x14ac:dyDescent="0.25">
      <c r="A1042" s="43">
        <v>41233</v>
      </c>
      <c r="B1042" s="37" t="s">
        <v>2647</v>
      </c>
      <c r="C1042" s="44">
        <v>405</v>
      </c>
      <c r="D1042" s="45" t="s">
        <v>2648</v>
      </c>
      <c r="E1042" s="37" t="s">
        <v>109</v>
      </c>
      <c r="F1042" s="37" t="s">
        <v>20</v>
      </c>
      <c r="G1042" s="37"/>
      <c r="H1042" s="43"/>
      <c r="I1042" s="37"/>
      <c r="J1042" s="43"/>
      <c r="K1042" s="43"/>
      <c r="L1042" s="26"/>
      <c r="M1042" s="37"/>
      <c r="N1042" s="23"/>
      <c r="AB1042" s="35">
        <f t="shared" si="32"/>
        <v>2</v>
      </c>
      <c r="AC1042" s="36">
        <f t="shared" si="33"/>
        <v>1</v>
      </c>
      <c r="AE1042" s="40"/>
      <c r="AF1042" s="40"/>
      <c r="AG1042" s="40"/>
      <c r="AH1042" s="40"/>
    </row>
    <row r="1043" spans="1:34" s="34" customFormat="1" ht="12" customHeight="1" x14ac:dyDescent="0.25">
      <c r="A1043" s="43">
        <v>41233</v>
      </c>
      <c r="B1043" s="37" t="s">
        <v>2649</v>
      </c>
      <c r="C1043" s="44">
        <v>408</v>
      </c>
      <c r="D1043" s="45" t="s">
        <v>2650</v>
      </c>
      <c r="E1043" s="37" t="s">
        <v>2577</v>
      </c>
      <c r="F1043" s="37" t="s">
        <v>20</v>
      </c>
      <c r="G1043" s="37"/>
      <c r="H1043" s="43"/>
      <c r="I1043" s="37"/>
      <c r="J1043" s="43"/>
      <c r="K1043" s="43"/>
      <c r="L1043" s="26"/>
      <c r="M1043" s="37"/>
      <c r="N1043" s="23"/>
      <c r="AB1043" s="35">
        <f t="shared" si="32"/>
        <v>3</v>
      </c>
      <c r="AC1043" s="36">
        <f t="shared" si="33"/>
        <v>2</v>
      </c>
      <c r="AE1043" s="40"/>
      <c r="AF1043" s="40"/>
      <c r="AG1043" s="40"/>
      <c r="AH1043" s="40"/>
    </row>
    <row r="1044" spans="1:34" s="34" customFormat="1" ht="12" customHeight="1" x14ac:dyDescent="0.25">
      <c r="A1044" s="43">
        <v>41233</v>
      </c>
      <c r="B1044" s="37" t="s">
        <v>2651</v>
      </c>
      <c r="C1044" s="44">
        <v>410</v>
      </c>
      <c r="D1044" s="45" t="s">
        <v>2652</v>
      </c>
      <c r="E1044" s="37" t="s">
        <v>109</v>
      </c>
      <c r="F1044" s="37" t="s">
        <v>20</v>
      </c>
      <c r="G1044" s="37"/>
      <c r="H1044" s="43"/>
      <c r="I1044" s="37"/>
      <c r="J1044" s="43"/>
      <c r="K1044" s="43"/>
      <c r="L1044" s="26"/>
      <c r="M1044" s="37" t="s">
        <v>2653</v>
      </c>
      <c r="N1044" s="23"/>
      <c r="AB1044" s="35">
        <f t="shared" si="32"/>
        <v>2</v>
      </c>
      <c r="AC1044" s="36">
        <f t="shared" si="33"/>
        <v>1</v>
      </c>
      <c r="AE1044" s="40"/>
      <c r="AF1044" s="40"/>
      <c r="AG1044" s="40"/>
      <c r="AH1044" s="40"/>
    </row>
    <row r="1045" spans="1:34" s="34" customFormat="1" ht="12" customHeight="1" x14ac:dyDescent="0.25">
      <c r="A1045" s="43">
        <v>41233</v>
      </c>
      <c r="B1045" s="37" t="s">
        <v>2654</v>
      </c>
      <c r="C1045" s="44">
        <v>413</v>
      </c>
      <c r="D1045" s="45" t="s">
        <v>2655</v>
      </c>
      <c r="E1045" s="37" t="s">
        <v>2577</v>
      </c>
      <c r="F1045" s="37"/>
      <c r="G1045" s="37"/>
      <c r="H1045" s="43"/>
      <c r="I1045" s="37"/>
      <c r="J1045" s="43"/>
      <c r="K1045" s="43"/>
      <c r="L1045" s="26"/>
      <c r="M1045" s="37"/>
      <c r="N1045" s="23"/>
      <c r="AB1045" s="35">
        <f t="shared" si="32"/>
        <v>3</v>
      </c>
      <c r="AC1045" s="36">
        <f t="shared" si="33"/>
        <v>2</v>
      </c>
      <c r="AE1045" s="40"/>
      <c r="AF1045" s="40"/>
      <c r="AG1045" s="40"/>
      <c r="AH1045" s="40"/>
    </row>
    <row r="1046" spans="1:34" s="34" customFormat="1" ht="12" customHeight="1" x14ac:dyDescent="0.25">
      <c r="A1046" s="43">
        <v>41233</v>
      </c>
      <c r="B1046" s="37" t="s">
        <v>2656</v>
      </c>
      <c r="C1046" s="44">
        <v>414</v>
      </c>
      <c r="D1046" s="45" t="s">
        <v>2657</v>
      </c>
      <c r="E1046" s="37" t="s">
        <v>2577</v>
      </c>
      <c r="F1046" s="37" t="s">
        <v>20</v>
      </c>
      <c r="G1046" s="37"/>
      <c r="H1046" s="43"/>
      <c r="I1046" s="37"/>
      <c r="J1046" s="43"/>
      <c r="K1046" s="43"/>
      <c r="L1046" s="26"/>
      <c r="M1046" s="37"/>
      <c r="N1046" s="23"/>
      <c r="AB1046" s="35">
        <f t="shared" si="32"/>
        <v>1</v>
      </c>
      <c r="AC1046" s="36">
        <f t="shared" si="33"/>
        <v>0</v>
      </c>
      <c r="AE1046" s="40"/>
      <c r="AF1046" s="40"/>
      <c r="AG1046" s="40"/>
      <c r="AH1046" s="40"/>
    </row>
    <row r="1047" spans="1:34" s="34" customFormat="1" ht="12" customHeight="1" x14ac:dyDescent="0.25">
      <c r="A1047" s="43">
        <v>41233</v>
      </c>
      <c r="B1047" s="37" t="s">
        <v>2658</v>
      </c>
      <c r="C1047" s="44">
        <v>415</v>
      </c>
      <c r="D1047" s="45" t="s">
        <v>1626</v>
      </c>
      <c r="E1047" s="37" t="s">
        <v>161</v>
      </c>
      <c r="F1047" s="37" t="s">
        <v>20</v>
      </c>
      <c r="G1047" s="37"/>
      <c r="H1047" s="43">
        <v>41381</v>
      </c>
      <c r="I1047" s="37"/>
      <c r="J1047" s="43"/>
      <c r="K1047" s="43"/>
      <c r="L1047" s="26"/>
      <c r="M1047" s="37"/>
      <c r="N1047" s="23"/>
      <c r="AB1047" s="35">
        <f t="shared" si="32"/>
        <v>1</v>
      </c>
      <c r="AC1047" s="36">
        <f t="shared" si="33"/>
        <v>0</v>
      </c>
      <c r="AE1047" s="40"/>
      <c r="AF1047" s="40"/>
      <c r="AG1047" s="40"/>
      <c r="AH1047" s="40"/>
    </row>
    <row r="1048" spans="1:34" s="34" customFormat="1" ht="12" customHeight="1" x14ac:dyDescent="0.25">
      <c r="A1048" s="43">
        <v>41233</v>
      </c>
      <c r="B1048" s="37" t="s">
        <v>2659</v>
      </c>
      <c r="C1048" s="44">
        <v>416</v>
      </c>
      <c r="D1048" s="45" t="s">
        <v>2660</v>
      </c>
      <c r="E1048" s="37" t="s">
        <v>161</v>
      </c>
      <c r="F1048" s="37" t="s">
        <v>20</v>
      </c>
      <c r="G1048" s="37"/>
      <c r="H1048" s="43"/>
      <c r="I1048" s="37"/>
      <c r="J1048" s="43"/>
      <c r="K1048" s="43"/>
      <c r="L1048" s="26"/>
      <c r="M1048" s="37" t="s">
        <v>2661</v>
      </c>
      <c r="N1048" s="23"/>
      <c r="AB1048" s="35">
        <f t="shared" si="32"/>
        <v>1</v>
      </c>
      <c r="AC1048" s="36">
        <f t="shared" si="33"/>
        <v>0</v>
      </c>
      <c r="AE1048" s="40"/>
      <c r="AF1048" s="40"/>
      <c r="AG1048" s="40"/>
      <c r="AH1048" s="40"/>
    </row>
    <row r="1049" spans="1:34" s="34" customFormat="1" ht="12" customHeight="1" x14ac:dyDescent="0.25">
      <c r="A1049" s="43">
        <v>41233</v>
      </c>
      <c r="B1049" s="37" t="s">
        <v>2662</v>
      </c>
      <c r="C1049" s="44">
        <v>417</v>
      </c>
      <c r="D1049" s="45" t="s">
        <v>2663</v>
      </c>
      <c r="E1049" s="37" t="s">
        <v>161</v>
      </c>
      <c r="F1049" s="37" t="s">
        <v>20</v>
      </c>
      <c r="G1049" s="37"/>
      <c r="H1049" s="43"/>
      <c r="I1049" s="37"/>
      <c r="J1049" s="43"/>
      <c r="K1049" s="43"/>
      <c r="L1049" s="26"/>
      <c r="M1049" s="37"/>
      <c r="N1049" s="23"/>
      <c r="AB1049" s="35">
        <f t="shared" si="32"/>
        <v>1</v>
      </c>
      <c r="AC1049" s="36">
        <f t="shared" si="33"/>
        <v>0</v>
      </c>
      <c r="AE1049" s="40"/>
      <c r="AF1049" s="40"/>
      <c r="AG1049" s="40"/>
      <c r="AH1049" s="40"/>
    </row>
    <row r="1050" spans="1:34" s="34" customFormat="1" ht="12" customHeight="1" x14ac:dyDescent="0.25">
      <c r="A1050" s="43">
        <v>41233</v>
      </c>
      <c r="B1050" s="37" t="s">
        <v>2664</v>
      </c>
      <c r="C1050" s="44">
        <v>429</v>
      </c>
      <c r="D1050" s="45" t="s">
        <v>2665</v>
      </c>
      <c r="E1050" s="37" t="s">
        <v>179</v>
      </c>
      <c r="F1050" s="37" t="s">
        <v>20</v>
      </c>
      <c r="G1050" s="37"/>
      <c r="H1050" s="43"/>
      <c r="I1050" s="37"/>
      <c r="J1050" s="43"/>
      <c r="K1050" s="43"/>
      <c r="L1050" s="26"/>
      <c r="M1050" s="37" t="s">
        <v>2666</v>
      </c>
      <c r="N1050" s="23"/>
      <c r="AB1050" s="35">
        <f t="shared" si="32"/>
        <v>12</v>
      </c>
      <c r="AC1050" s="36">
        <f t="shared" si="33"/>
        <v>11</v>
      </c>
      <c r="AE1050" s="40"/>
      <c r="AF1050" s="40"/>
      <c r="AG1050" s="40"/>
      <c r="AH1050" s="40"/>
    </row>
    <row r="1051" spans="1:34" s="34" customFormat="1" ht="12" customHeight="1" x14ac:dyDescent="0.25">
      <c r="A1051" s="43">
        <v>41233</v>
      </c>
      <c r="B1051" s="37" t="s">
        <v>2667</v>
      </c>
      <c r="C1051" s="44">
        <v>431</v>
      </c>
      <c r="D1051" s="45" t="s">
        <v>2668</v>
      </c>
      <c r="E1051" s="37" t="s">
        <v>179</v>
      </c>
      <c r="F1051" s="37" t="s">
        <v>20</v>
      </c>
      <c r="G1051" s="37"/>
      <c r="H1051" s="43"/>
      <c r="I1051" s="37"/>
      <c r="J1051" s="43"/>
      <c r="K1051" s="43"/>
      <c r="L1051" s="26"/>
      <c r="M1051" s="37" t="s">
        <v>1873</v>
      </c>
      <c r="N1051" s="23"/>
      <c r="AB1051" s="35">
        <f t="shared" si="32"/>
        <v>2</v>
      </c>
      <c r="AC1051" s="36">
        <f t="shared" si="33"/>
        <v>1</v>
      </c>
      <c r="AE1051" s="40"/>
      <c r="AF1051" s="40"/>
      <c r="AG1051" s="40"/>
      <c r="AH1051" s="40"/>
    </row>
    <row r="1052" spans="1:34" s="34" customFormat="1" ht="12" customHeight="1" x14ac:dyDescent="0.25">
      <c r="A1052" s="43">
        <v>41233</v>
      </c>
      <c r="B1052" s="37" t="s">
        <v>2669</v>
      </c>
      <c r="C1052" s="44">
        <v>432</v>
      </c>
      <c r="D1052" s="45" t="s">
        <v>2670</v>
      </c>
      <c r="E1052" s="37" t="s">
        <v>179</v>
      </c>
      <c r="F1052" s="37" t="s">
        <v>20</v>
      </c>
      <c r="G1052" s="37"/>
      <c r="H1052" s="43"/>
      <c r="I1052" s="37"/>
      <c r="J1052" s="43"/>
      <c r="K1052" s="43"/>
      <c r="L1052" s="26"/>
      <c r="M1052" s="37" t="s">
        <v>2671</v>
      </c>
      <c r="N1052" s="23"/>
      <c r="AB1052" s="35">
        <f t="shared" si="32"/>
        <v>1</v>
      </c>
      <c r="AC1052" s="36">
        <f t="shared" si="33"/>
        <v>0</v>
      </c>
      <c r="AE1052" s="40"/>
      <c r="AF1052" s="40"/>
      <c r="AG1052" s="40"/>
      <c r="AH1052" s="40"/>
    </row>
    <row r="1053" spans="1:34" s="34" customFormat="1" ht="12" customHeight="1" x14ac:dyDescent="0.25">
      <c r="A1053" s="43">
        <v>41233</v>
      </c>
      <c r="B1053" s="37" t="s">
        <v>2672</v>
      </c>
      <c r="C1053" s="44">
        <v>434</v>
      </c>
      <c r="D1053" s="45" t="s">
        <v>2673</v>
      </c>
      <c r="E1053" s="37" t="s">
        <v>179</v>
      </c>
      <c r="F1053" s="37" t="s">
        <v>20</v>
      </c>
      <c r="G1053" s="37"/>
      <c r="H1053" s="43"/>
      <c r="I1053" s="37"/>
      <c r="J1053" s="43"/>
      <c r="K1053" s="43"/>
      <c r="L1053" s="26"/>
      <c r="M1053" s="37" t="s">
        <v>2674</v>
      </c>
      <c r="N1053" s="23"/>
      <c r="AB1053" s="35">
        <f t="shared" si="32"/>
        <v>2</v>
      </c>
      <c r="AC1053" s="36">
        <f t="shared" si="33"/>
        <v>1</v>
      </c>
      <c r="AE1053" s="40"/>
      <c r="AF1053" s="40"/>
      <c r="AG1053" s="40"/>
      <c r="AH1053" s="40"/>
    </row>
    <row r="1054" spans="1:34" s="34" customFormat="1" ht="12" customHeight="1" x14ac:dyDescent="0.25">
      <c r="A1054" s="43">
        <v>41233</v>
      </c>
      <c r="B1054" s="37" t="s">
        <v>2675</v>
      </c>
      <c r="C1054" s="44">
        <v>435</v>
      </c>
      <c r="D1054" s="45" t="s">
        <v>2676</v>
      </c>
      <c r="E1054" s="37" t="s">
        <v>2577</v>
      </c>
      <c r="F1054" s="37" t="s">
        <v>20</v>
      </c>
      <c r="G1054" s="37"/>
      <c r="H1054" s="43"/>
      <c r="I1054" s="37"/>
      <c r="J1054" s="43"/>
      <c r="K1054" s="43"/>
      <c r="L1054" s="26"/>
      <c r="M1054" s="37"/>
      <c r="N1054" s="23"/>
      <c r="AB1054" s="35">
        <f t="shared" si="32"/>
        <v>1</v>
      </c>
      <c r="AC1054" s="36">
        <f t="shared" si="33"/>
        <v>0</v>
      </c>
      <c r="AE1054" s="40"/>
      <c r="AF1054" s="40"/>
      <c r="AG1054" s="40"/>
      <c r="AH1054" s="40"/>
    </row>
    <row r="1055" spans="1:34" s="34" customFormat="1" ht="12" customHeight="1" x14ac:dyDescent="0.25">
      <c r="A1055" s="43">
        <v>41233</v>
      </c>
      <c r="B1055" s="37" t="s">
        <v>2677</v>
      </c>
      <c r="C1055" s="44">
        <v>439</v>
      </c>
      <c r="D1055" s="45" t="s">
        <v>2678</v>
      </c>
      <c r="E1055" s="37" t="s">
        <v>79</v>
      </c>
      <c r="F1055" s="37"/>
      <c r="G1055" s="37"/>
      <c r="H1055" s="43"/>
      <c r="I1055" s="37"/>
      <c r="J1055" s="43"/>
      <c r="K1055" s="43"/>
      <c r="L1055" s="26"/>
      <c r="M1055" s="37"/>
      <c r="N1055" s="23"/>
      <c r="AB1055" s="35">
        <f t="shared" si="32"/>
        <v>4</v>
      </c>
      <c r="AC1055" s="36">
        <f t="shared" si="33"/>
        <v>3</v>
      </c>
      <c r="AE1055" s="40"/>
      <c r="AF1055" s="40"/>
      <c r="AG1055" s="40"/>
      <c r="AH1055" s="40"/>
    </row>
    <row r="1056" spans="1:34" s="34" customFormat="1" ht="12" customHeight="1" x14ac:dyDescent="0.25">
      <c r="A1056" s="43">
        <v>41233</v>
      </c>
      <c r="B1056" s="37" t="s">
        <v>2679</v>
      </c>
      <c r="C1056" s="44">
        <v>440</v>
      </c>
      <c r="D1056" s="45" t="s">
        <v>2680</v>
      </c>
      <c r="E1056" s="37" t="s">
        <v>79</v>
      </c>
      <c r="F1056" s="37" t="s">
        <v>20</v>
      </c>
      <c r="G1056" s="37"/>
      <c r="H1056" s="43">
        <v>41333</v>
      </c>
      <c r="I1056" s="37"/>
      <c r="J1056" s="43"/>
      <c r="K1056" s="43"/>
      <c r="L1056" s="26"/>
      <c r="M1056" s="37"/>
      <c r="N1056" s="23"/>
      <c r="AB1056" s="35">
        <f t="shared" si="32"/>
        <v>1</v>
      </c>
      <c r="AC1056" s="36">
        <f t="shared" si="33"/>
        <v>0</v>
      </c>
      <c r="AE1056" s="40"/>
      <c r="AF1056" s="40"/>
      <c r="AG1056" s="40"/>
      <c r="AH1056" s="40"/>
    </row>
    <row r="1057" spans="1:34" s="34" customFormat="1" ht="12" customHeight="1" x14ac:dyDescent="0.25">
      <c r="A1057" s="43">
        <v>41233</v>
      </c>
      <c r="B1057" s="37" t="s">
        <v>2681</v>
      </c>
      <c r="C1057" s="44">
        <v>442</v>
      </c>
      <c r="D1057" s="45" t="s">
        <v>2682</v>
      </c>
      <c r="E1057" s="37" t="s">
        <v>2632</v>
      </c>
      <c r="F1057" s="37" t="s">
        <v>20</v>
      </c>
      <c r="G1057" s="37"/>
      <c r="H1057" s="43"/>
      <c r="I1057" s="37"/>
      <c r="J1057" s="43"/>
      <c r="K1057" s="43"/>
      <c r="L1057" s="26"/>
      <c r="M1057" s="37" t="s">
        <v>2683</v>
      </c>
      <c r="N1057" s="23"/>
      <c r="AB1057" s="35">
        <f t="shared" si="32"/>
        <v>2</v>
      </c>
      <c r="AC1057" s="36">
        <f t="shared" si="33"/>
        <v>1</v>
      </c>
      <c r="AE1057" s="40"/>
      <c r="AF1057" s="40"/>
      <c r="AG1057" s="40"/>
      <c r="AH1057" s="40"/>
    </row>
    <row r="1058" spans="1:34" s="34" customFormat="1" ht="12" customHeight="1" x14ac:dyDescent="0.25">
      <c r="A1058" s="43">
        <v>41233</v>
      </c>
      <c r="B1058" s="37" t="s">
        <v>2684</v>
      </c>
      <c r="C1058" s="44">
        <v>443</v>
      </c>
      <c r="D1058" s="45" t="s">
        <v>2685</v>
      </c>
      <c r="E1058" s="37" t="s">
        <v>2632</v>
      </c>
      <c r="F1058" s="37" t="s">
        <v>20</v>
      </c>
      <c r="G1058" s="37"/>
      <c r="H1058" s="43"/>
      <c r="I1058" s="37"/>
      <c r="J1058" s="43"/>
      <c r="K1058" s="43"/>
      <c r="L1058" s="26"/>
      <c r="M1058" s="37" t="s">
        <v>2686</v>
      </c>
      <c r="N1058" s="23"/>
      <c r="AB1058" s="35">
        <f t="shared" si="32"/>
        <v>1</v>
      </c>
      <c r="AC1058" s="36">
        <f t="shared" si="33"/>
        <v>0</v>
      </c>
      <c r="AE1058" s="40"/>
      <c r="AF1058" s="40"/>
      <c r="AG1058" s="40"/>
      <c r="AH1058" s="40"/>
    </row>
    <row r="1059" spans="1:34" s="34" customFormat="1" ht="12" customHeight="1" x14ac:dyDescent="0.25">
      <c r="A1059" s="43">
        <v>41233</v>
      </c>
      <c r="B1059" s="37" t="s">
        <v>2687</v>
      </c>
      <c r="C1059" s="44">
        <v>450</v>
      </c>
      <c r="D1059" s="45" t="s">
        <v>2688</v>
      </c>
      <c r="E1059" s="37" t="s">
        <v>127</v>
      </c>
      <c r="F1059" s="37" t="s">
        <v>20</v>
      </c>
      <c r="G1059" s="37"/>
      <c r="H1059" s="43"/>
      <c r="I1059" s="37"/>
      <c r="J1059" s="43"/>
      <c r="K1059" s="43"/>
      <c r="L1059" s="26"/>
      <c r="M1059" s="37" t="s">
        <v>2689</v>
      </c>
      <c r="N1059" s="23"/>
      <c r="AB1059" s="35">
        <f t="shared" si="32"/>
        <v>7</v>
      </c>
      <c r="AC1059" s="36">
        <f t="shared" si="33"/>
        <v>6</v>
      </c>
      <c r="AE1059" s="40"/>
      <c r="AF1059" s="40"/>
      <c r="AG1059" s="40"/>
      <c r="AH1059" s="40"/>
    </row>
    <row r="1060" spans="1:34" s="34" customFormat="1" ht="12" customHeight="1" x14ac:dyDescent="0.25">
      <c r="A1060" s="43">
        <v>41233</v>
      </c>
      <c r="B1060" s="37" t="s">
        <v>2690</v>
      </c>
      <c r="C1060" s="44">
        <v>451</v>
      </c>
      <c r="D1060" s="45" t="s">
        <v>2691</v>
      </c>
      <c r="E1060" s="37" t="s">
        <v>127</v>
      </c>
      <c r="F1060" s="37" t="s">
        <v>20</v>
      </c>
      <c r="G1060" s="37"/>
      <c r="H1060" s="43"/>
      <c r="I1060" s="37"/>
      <c r="J1060" s="43"/>
      <c r="K1060" s="43"/>
      <c r="L1060" s="26"/>
      <c r="M1060" s="37" t="s">
        <v>2692</v>
      </c>
      <c r="N1060" s="23"/>
      <c r="AB1060" s="35">
        <f t="shared" si="32"/>
        <v>1</v>
      </c>
      <c r="AC1060" s="36">
        <f t="shared" si="33"/>
        <v>0</v>
      </c>
      <c r="AE1060" s="40"/>
      <c r="AF1060" s="40"/>
      <c r="AG1060" s="40"/>
      <c r="AH1060" s="40"/>
    </row>
    <row r="1061" spans="1:34" s="34" customFormat="1" ht="12" customHeight="1" x14ac:dyDescent="0.25">
      <c r="A1061" s="43">
        <v>41233</v>
      </c>
      <c r="B1061" s="37" t="s">
        <v>2693</v>
      </c>
      <c r="C1061" s="44">
        <v>453</v>
      </c>
      <c r="D1061" s="45" t="s">
        <v>2694</v>
      </c>
      <c r="E1061" s="37" t="s">
        <v>127</v>
      </c>
      <c r="F1061" s="37" t="s">
        <v>20</v>
      </c>
      <c r="G1061" s="37"/>
      <c r="H1061" s="43"/>
      <c r="I1061" s="37"/>
      <c r="J1061" s="43"/>
      <c r="K1061" s="43"/>
      <c r="L1061" s="26"/>
      <c r="M1061" s="37" t="s">
        <v>2695</v>
      </c>
      <c r="N1061" s="23"/>
      <c r="AB1061" s="35">
        <f t="shared" si="32"/>
        <v>2</v>
      </c>
      <c r="AC1061" s="36">
        <f t="shared" si="33"/>
        <v>1</v>
      </c>
      <c r="AE1061" s="40"/>
      <c r="AF1061" s="40"/>
      <c r="AG1061" s="40"/>
      <c r="AH1061" s="40"/>
    </row>
    <row r="1062" spans="1:34" s="34" customFormat="1" ht="12" customHeight="1" x14ac:dyDescent="0.25">
      <c r="A1062" s="43">
        <v>41233</v>
      </c>
      <c r="B1062" s="37" t="s">
        <v>2696</v>
      </c>
      <c r="C1062" s="44">
        <v>454</v>
      </c>
      <c r="D1062" s="45" t="s">
        <v>2697</v>
      </c>
      <c r="E1062" s="37" t="s">
        <v>127</v>
      </c>
      <c r="F1062" s="37" t="s">
        <v>20</v>
      </c>
      <c r="G1062" s="37"/>
      <c r="H1062" s="43"/>
      <c r="I1062" s="37"/>
      <c r="J1062" s="43"/>
      <c r="K1062" s="43"/>
      <c r="L1062" s="26"/>
      <c r="M1062" s="37" t="s">
        <v>2698</v>
      </c>
      <c r="N1062" s="23"/>
      <c r="AB1062" s="35">
        <f t="shared" si="32"/>
        <v>1</v>
      </c>
      <c r="AC1062" s="36">
        <f t="shared" si="33"/>
        <v>0</v>
      </c>
      <c r="AE1062" s="40"/>
      <c r="AF1062" s="40"/>
      <c r="AG1062" s="40"/>
      <c r="AH1062" s="40"/>
    </row>
    <row r="1063" spans="1:34" s="34" customFormat="1" ht="12" customHeight="1" x14ac:dyDescent="0.25">
      <c r="A1063" s="43">
        <v>41233</v>
      </c>
      <c r="B1063" s="37" t="s">
        <v>2699</v>
      </c>
      <c r="C1063" s="44">
        <v>455</v>
      </c>
      <c r="D1063" s="45" t="s">
        <v>2700</v>
      </c>
      <c r="E1063" s="37" t="s">
        <v>161</v>
      </c>
      <c r="F1063" s="37" t="s">
        <v>20</v>
      </c>
      <c r="G1063" s="37"/>
      <c r="H1063" s="43"/>
      <c r="I1063" s="37"/>
      <c r="J1063" s="43"/>
      <c r="K1063" s="43" t="s">
        <v>151</v>
      </c>
      <c r="L1063" s="26"/>
      <c r="M1063" s="37"/>
      <c r="N1063" s="23"/>
      <c r="AB1063" s="35">
        <f t="shared" si="32"/>
        <v>1</v>
      </c>
      <c r="AC1063" s="36">
        <f t="shared" si="33"/>
        <v>0</v>
      </c>
      <c r="AE1063" s="40"/>
      <c r="AF1063" s="40"/>
      <c r="AG1063" s="40"/>
      <c r="AH1063" s="40"/>
    </row>
    <row r="1064" spans="1:34" s="34" customFormat="1" ht="12" customHeight="1" x14ac:dyDescent="0.25">
      <c r="A1064" s="43">
        <v>41233</v>
      </c>
      <c r="B1064" s="37" t="s">
        <v>2701</v>
      </c>
      <c r="C1064" s="44">
        <v>457</v>
      </c>
      <c r="D1064" s="45" t="s">
        <v>2702</v>
      </c>
      <c r="E1064" s="37" t="s">
        <v>2703</v>
      </c>
      <c r="F1064" s="37" t="s">
        <v>20</v>
      </c>
      <c r="G1064" s="37"/>
      <c r="H1064" s="43"/>
      <c r="I1064" s="37"/>
      <c r="J1064" s="43"/>
      <c r="K1064" s="43"/>
      <c r="L1064" s="26"/>
      <c r="M1064" s="37" t="s">
        <v>2704</v>
      </c>
      <c r="N1064" s="23"/>
      <c r="AB1064" s="35">
        <f t="shared" si="32"/>
        <v>2</v>
      </c>
      <c r="AC1064" s="36">
        <f t="shared" si="33"/>
        <v>1</v>
      </c>
      <c r="AE1064" s="40"/>
      <c r="AF1064" s="40"/>
      <c r="AG1064" s="40"/>
      <c r="AH1064" s="40"/>
    </row>
    <row r="1065" spans="1:34" s="34" customFormat="1" ht="12" customHeight="1" x14ac:dyDescent="0.25">
      <c r="A1065" s="43">
        <v>41233</v>
      </c>
      <c r="B1065" s="37" t="s">
        <v>2705</v>
      </c>
      <c r="C1065" s="44">
        <v>458</v>
      </c>
      <c r="D1065" s="45" t="s">
        <v>2706</v>
      </c>
      <c r="E1065" s="37" t="s">
        <v>127</v>
      </c>
      <c r="F1065" s="37" t="s">
        <v>20</v>
      </c>
      <c r="G1065" s="37"/>
      <c r="H1065" s="43"/>
      <c r="I1065" s="37"/>
      <c r="J1065" s="43"/>
      <c r="K1065" s="43"/>
      <c r="L1065" s="26"/>
      <c r="M1065" s="37" t="s">
        <v>2707</v>
      </c>
      <c r="N1065" s="23" t="s">
        <v>374</v>
      </c>
      <c r="AB1065" s="35">
        <f t="shared" si="32"/>
        <v>1</v>
      </c>
      <c r="AC1065" s="36">
        <f t="shared" si="33"/>
        <v>0</v>
      </c>
      <c r="AE1065" s="40"/>
      <c r="AF1065" s="40"/>
      <c r="AG1065" s="40"/>
      <c r="AH1065" s="40"/>
    </row>
    <row r="1066" spans="1:34" s="34" customFormat="1" ht="12" customHeight="1" x14ac:dyDescent="0.25">
      <c r="A1066" s="43">
        <v>41233</v>
      </c>
      <c r="B1066" s="37" t="s">
        <v>2708</v>
      </c>
      <c r="C1066" s="44">
        <v>462</v>
      </c>
      <c r="D1066" s="45" t="s">
        <v>2709</v>
      </c>
      <c r="E1066" s="37" t="s">
        <v>127</v>
      </c>
      <c r="F1066" s="37" t="s">
        <v>20</v>
      </c>
      <c r="G1066" s="37"/>
      <c r="H1066" s="43"/>
      <c r="I1066" s="37"/>
      <c r="J1066" s="43"/>
      <c r="K1066" s="43"/>
      <c r="L1066" s="26"/>
      <c r="M1066" s="37" t="s">
        <v>2710</v>
      </c>
      <c r="N1066" s="23"/>
      <c r="AB1066" s="35">
        <f t="shared" si="32"/>
        <v>4</v>
      </c>
      <c r="AC1066" s="36">
        <f t="shared" si="33"/>
        <v>3</v>
      </c>
      <c r="AE1066" s="40"/>
      <c r="AF1066" s="40"/>
      <c r="AG1066" s="40"/>
      <c r="AH1066" s="40"/>
    </row>
    <row r="1067" spans="1:34" s="34" customFormat="1" ht="12" customHeight="1" x14ac:dyDescent="0.25">
      <c r="A1067" s="43">
        <v>41233</v>
      </c>
      <c r="B1067" s="37" t="s">
        <v>2711</v>
      </c>
      <c r="C1067" s="44">
        <v>463</v>
      </c>
      <c r="D1067" s="45" t="s">
        <v>2712</v>
      </c>
      <c r="E1067" s="37" t="s">
        <v>179</v>
      </c>
      <c r="F1067" s="37" t="s">
        <v>20</v>
      </c>
      <c r="G1067" s="37"/>
      <c r="H1067" s="43"/>
      <c r="I1067" s="37"/>
      <c r="J1067" s="43"/>
      <c r="K1067" s="43"/>
      <c r="L1067" s="26"/>
      <c r="M1067" s="37" t="s">
        <v>2713</v>
      </c>
      <c r="N1067" s="23" t="s">
        <v>1148</v>
      </c>
      <c r="AB1067" s="35">
        <f t="shared" si="32"/>
        <v>1</v>
      </c>
      <c r="AC1067" s="36">
        <f t="shared" si="33"/>
        <v>0</v>
      </c>
      <c r="AE1067" s="40"/>
      <c r="AF1067" s="40"/>
      <c r="AG1067" s="40"/>
      <c r="AH1067" s="40"/>
    </row>
    <row r="1068" spans="1:34" s="34" customFormat="1" ht="12" customHeight="1" x14ac:dyDescent="0.25">
      <c r="A1068" s="43">
        <v>41233</v>
      </c>
      <c r="B1068" s="37" t="s">
        <v>2714</v>
      </c>
      <c r="C1068" s="44">
        <v>464</v>
      </c>
      <c r="D1068" s="45" t="s">
        <v>2715</v>
      </c>
      <c r="E1068" s="37" t="s">
        <v>127</v>
      </c>
      <c r="F1068" s="37" t="s">
        <v>20</v>
      </c>
      <c r="G1068" s="37"/>
      <c r="H1068" s="43"/>
      <c r="I1068" s="37"/>
      <c r="J1068" s="43"/>
      <c r="K1068" s="43"/>
      <c r="L1068" s="26"/>
      <c r="M1068" s="37" t="s">
        <v>2716</v>
      </c>
      <c r="N1068" s="23"/>
      <c r="AB1068" s="35">
        <f t="shared" si="32"/>
        <v>1</v>
      </c>
      <c r="AC1068" s="36">
        <f t="shared" si="33"/>
        <v>0</v>
      </c>
      <c r="AE1068" s="40"/>
      <c r="AF1068" s="40"/>
      <c r="AG1068" s="40"/>
      <c r="AH1068" s="40"/>
    </row>
    <row r="1069" spans="1:34" s="34" customFormat="1" ht="12" customHeight="1" x14ac:dyDescent="0.25">
      <c r="A1069" s="43">
        <v>41233</v>
      </c>
      <c r="B1069" s="37" t="s">
        <v>2717</v>
      </c>
      <c r="C1069" s="44">
        <v>466</v>
      </c>
      <c r="D1069" s="45" t="s">
        <v>2718</v>
      </c>
      <c r="E1069" s="37" t="s">
        <v>127</v>
      </c>
      <c r="F1069" s="37" t="s">
        <v>20</v>
      </c>
      <c r="G1069" s="37"/>
      <c r="H1069" s="43"/>
      <c r="I1069" s="37"/>
      <c r="J1069" s="43"/>
      <c r="K1069" s="43"/>
      <c r="L1069" s="26"/>
      <c r="M1069" s="37" t="s">
        <v>2719</v>
      </c>
      <c r="N1069" s="23"/>
      <c r="AB1069" s="35">
        <f t="shared" si="32"/>
        <v>2</v>
      </c>
      <c r="AC1069" s="36">
        <f t="shared" si="33"/>
        <v>1</v>
      </c>
      <c r="AE1069" s="40"/>
      <c r="AF1069" s="40"/>
      <c r="AG1069" s="40"/>
      <c r="AH1069" s="40"/>
    </row>
    <row r="1070" spans="1:34" s="34" customFormat="1" ht="12" customHeight="1" x14ac:dyDescent="0.25">
      <c r="A1070" s="43">
        <v>41233</v>
      </c>
      <c r="B1070" s="37" t="s">
        <v>2720</v>
      </c>
      <c r="C1070" s="44">
        <v>468</v>
      </c>
      <c r="D1070" s="45" t="s">
        <v>2721</v>
      </c>
      <c r="E1070" s="37" t="s">
        <v>127</v>
      </c>
      <c r="F1070" s="37" t="s">
        <v>20</v>
      </c>
      <c r="G1070" s="37"/>
      <c r="H1070" s="43"/>
      <c r="I1070" s="37"/>
      <c r="J1070" s="43"/>
      <c r="K1070" s="43"/>
      <c r="L1070" s="26"/>
      <c r="M1070" s="37" t="s">
        <v>2722</v>
      </c>
      <c r="N1070" s="23"/>
      <c r="AB1070" s="35">
        <f t="shared" si="32"/>
        <v>2</v>
      </c>
      <c r="AC1070" s="36">
        <f t="shared" si="33"/>
        <v>1</v>
      </c>
      <c r="AE1070" s="40"/>
      <c r="AF1070" s="40"/>
      <c r="AG1070" s="40"/>
      <c r="AH1070" s="40"/>
    </row>
    <row r="1071" spans="1:34" s="34" customFormat="1" ht="12" customHeight="1" x14ac:dyDescent="0.25">
      <c r="A1071" s="43">
        <v>41233</v>
      </c>
      <c r="B1071" s="37" t="s">
        <v>2723</v>
      </c>
      <c r="C1071" s="44">
        <v>469</v>
      </c>
      <c r="D1071" s="45" t="s">
        <v>2724</v>
      </c>
      <c r="E1071" s="37" t="s">
        <v>127</v>
      </c>
      <c r="F1071" s="37" t="s">
        <v>20</v>
      </c>
      <c r="G1071" s="37"/>
      <c r="H1071" s="43"/>
      <c r="I1071" s="37"/>
      <c r="J1071" s="43"/>
      <c r="K1071" s="43"/>
      <c r="L1071" s="26"/>
      <c r="M1071" s="37" t="s">
        <v>2725</v>
      </c>
      <c r="N1071" s="23"/>
      <c r="AB1071" s="35">
        <f t="shared" si="32"/>
        <v>1</v>
      </c>
      <c r="AC1071" s="36">
        <f t="shared" si="33"/>
        <v>0</v>
      </c>
      <c r="AE1071" s="40"/>
      <c r="AF1071" s="40"/>
      <c r="AG1071" s="40"/>
      <c r="AH1071" s="40"/>
    </row>
    <row r="1072" spans="1:34" s="34" customFormat="1" ht="12" customHeight="1" x14ac:dyDescent="0.25">
      <c r="A1072" s="43">
        <v>41233</v>
      </c>
      <c r="B1072" s="37" t="s">
        <v>2726</v>
      </c>
      <c r="C1072" s="44">
        <v>470</v>
      </c>
      <c r="D1072" s="45" t="s">
        <v>2727</v>
      </c>
      <c r="E1072" s="37" t="s">
        <v>52</v>
      </c>
      <c r="F1072" s="37" t="s">
        <v>20</v>
      </c>
      <c r="G1072" s="37"/>
      <c r="H1072" s="43"/>
      <c r="I1072" s="37"/>
      <c r="J1072" s="43"/>
      <c r="K1072" s="43"/>
      <c r="L1072" s="26"/>
      <c r="M1072" s="37" t="s">
        <v>2728</v>
      </c>
      <c r="N1072" s="23"/>
      <c r="AB1072" s="35">
        <f t="shared" si="32"/>
        <v>1</v>
      </c>
      <c r="AC1072" s="36">
        <f t="shared" si="33"/>
        <v>0</v>
      </c>
      <c r="AE1072" s="40"/>
      <c r="AF1072" s="40"/>
      <c r="AG1072" s="40"/>
      <c r="AH1072" s="40"/>
    </row>
    <row r="1073" spans="1:34" s="34" customFormat="1" ht="12" customHeight="1" x14ac:dyDescent="0.25">
      <c r="A1073" s="43">
        <v>41233</v>
      </c>
      <c r="B1073" s="37" t="s">
        <v>2729</v>
      </c>
      <c r="C1073" s="44">
        <v>474</v>
      </c>
      <c r="D1073" s="45" t="s">
        <v>2730</v>
      </c>
      <c r="E1073" s="37" t="s">
        <v>52</v>
      </c>
      <c r="F1073" s="37" t="s">
        <v>20</v>
      </c>
      <c r="G1073" s="37"/>
      <c r="H1073" s="43"/>
      <c r="I1073" s="37"/>
      <c r="J1073" s="43"/>
      <c r="K1073" s="43"/>
      <c r="L1073" s="26"/>
      <c r="M1073" s="37" t="s">
        <v>2731</v>
      </c>
      <c r="N1073" s="23"/>
      <c r="AB1073" s="35">
        <f t="shared" si="32"/>
        <v>4</v>
      </c>
      <c r="AC1073" s="36">
        <f t="shared" si="33"/>
        <v>3</v>
      </c>
      <c r="AE1073" s="40"/>
      <c r="AF1073" s="40"/>
      <c r="AG1073" s="40"/>
      <c r="AH1073" s="40"/>
    </row>
    <row r="1074" spans="1:34" s="34" customFormat="1" ht="12" customHeight="1" x14ac:dyDescent="0.25">
      <c r="A1074" s="43">
        <v>41233</v>
      </c>
      <c r="B1074" s="37" t="s">
        <v>2732</v>
      </c>
      <c r="C1074" s="44">
        <v>477</v>
      </c>
      <c r="D1074" s="45" t="s">
        <v>2733</v>
      </c>
      <c r="E1074" s="37" t="s">
        <v>52</v>
      </c>
      <c r="F1074" s="37" t="s">
        <v>20</v>
      </c>
      <c r="G1074" s="37"/>
      <c r="H1074" s="43"/>
      <c r="I1074" s="37"/>
      <c r="J1074" s="43"/>
      <c r="K1074" s="43"/>
      <c r="L1074" s="26"/>
      <c r="M1074" s="37"/>
      <c r="N1074" s="23"/>
      <c r="AB1074" s="35">
        <f t="shared" si="32"/>
        <v>3</v>
      </c>
      <c r="AC1074" s="36">
        <f t="shared" si="33"/>
        <v>2</v>
      </c>
      <c r="AE1074" s="40"/>
      <c r="AF1074" s="40"/>
      <c r="AG1074" s="40"/>
      <c r="AH1074" s="40"/>
    </row>
    <row r="1075" spans="1:34" s="34" customFormat="1" ht="12" customHeight="1" x14ac:dyDescent="0.25">
      <c r="A1075" s="43">
        <v>41233</v>
      </c>
      <c r="B1075" s="37" t="s">
        <v>2734</v>
      </c>
      <c r="C1075" s="44">
        <v>478</v>
      </c>
      <c r="D1075" s="45" t="s">
        <v>2735</v>
      </c>
      <c r="E1075" s="37" t="s">
        <v>52</v>
      </c>
      <c r="F1075" s="37" t="s">
        <v>20</v>
      </c>
      <c r="G1075" s="37"/>
      <c r="H1075" s="43"/>
      <c r="I1075" s="37"/>
      <c r="J1075" s="43"/>
      <c r="K1075" s="43"/>
      <c r="L1075" s="26"/>
      <c r="M1075" s="37" t="s">
        <v>2736</v>
      </c>
      <c r="N1075" s="23"/>
      <c r="AB1075" s="35">
        <f t="shared" si="32"/>
        <v>1</v>
      </c>
      <c r="AC1075" s="36">
        <f t="shared" si="33"/>
        <v>0</v>
      </c>
      <c r="AE1075" s="40"/>
      <c r="AF1075" s="40"/>
      <c r="AG1075" s="40"/>
      <c r="AH1075" s="40"/>
    </row>
    <row r="1076" spans="1:34" s="34" customFormat="1" ht="12" customHeight="1" x14ac:dyDescent="0.25">
      <c r="A1076" s="43">
        <v>41233</v>
      </c>
      <c r="B1076" s="37" t="s">
        <v>2737</v>
      </c>
      <c r="C1076" s="44">
        <v>479</v>
      </c>
      <c r="D1076" s="45" t="s">
        <v>2738</v>
      </c>
      <c r="E1076" s="37" t="s">
        <v>52</v>
      </c>
      <c r="F1076" s="37" t="s">
        <v>20</v>
      </c>
      <c r="G1076" s="37"/>
      <c r="H1076" s="43">
        <v>41317</v>
      </c>
      <c r="I1076" s="37"/>
      <c r="J1076" s="43"/>
      <c r="K1076" s="43"/>
      <c r="L1076" s="26"/>
      <c r="M1076" s="37" t="s">
        <v>2739</v>
      </c>
      <c r="N1076" s="23"/>
      <c r="AB1076" s="35">
        <f t="shared" si="32"/>
        <v>1</v>
      </c>
      <c r="AC1076" s="36">
        <f t="shared" si="33"/>
        <v>0</v>
      </c>
      <c r="AE1076" s="40"/>
      <c r="AF1076" s="40"/>
      <c r="AG1076" s="40"/>
      <c r="AH1076" s="40"/>
    </row>
    <row r="1077" spans="1:34" s="34" customFormat="1" ht="12" customHeight="1" x14ac:dyDescent="0.25">
      <c r="A1077" s="43">
        <v>41233</v>
      </c>
      <c r="B1077" s="37" t="s">
        <v>2740</v>
      </c>
      <c r="C1077" s="44">
        <v>480</v>
      </c>
      <c r="D1077" s="45" t="s">
        <v>2741</v>
      </c>
      <c r="E1077" s="37" t="s">
        <v>179</v>
      </c>
      <c r="F1077" s="37" t="s">
        <v>20</v>
      </c>
      <c r="G1077" s="37"/>
      <c r="H1077" s="43"/>
      <c r="I1077" s="37"/>
      <c r="J1077" s="43"/>
      <c r="K1077" s="43"/>
      <c r="L1077" s="26"/>
      <c r="M1077" s="37" t="s">
        <v>2742</v>
      </c>
      <c r="N1077" s="23" t="s">
        <v>1148</v>
      </c>
      <c r="AB1077" s="35">
        <f t="shared" si="32"/>
        <v>1</v>
      </c>
      <c r="AC1077" s="36">
        <f t="shared" si="33"/>
        <v>0</v>
      </c>
      <c r="AE1077" s="40"/>
      <c r="AF1077" s="40"/>
      <c r="AG1077" s="40"/>
      <c r="AH1077" s="40"/>
    </row>
    <row r="1078" spans="1:34" s="34" customFormat="1" ht="12" customHeight="1" x14ac:dyDescent="0.25">
      <c r="A1078" s="43">
        <v>41233</v>
      </c>
      <c r="B1078" s="37" t="s">
        <v>2743</v>
      </c>
      <c r="C1078" s="44">
        <v>481</v>
      </c>
      <c r="D1078" s="45" t="s">
        <v>2744</v>
      </c>
      <c r="E1078" s="37" t="s">
        <v>179</v>
      </c>
      <c r="F1078" s="37" t="s">
        <v>20</v>
      </c>
      <c r="G1078" s="37"/>
      <c r="H1078" s="43"/>
      <c r="I1078" s="37"/>
      <c r="J1078" s="43"/>
      <c r="K1078" s="43"/>
      <c r="L1078" s="26"/>
      <c r="M1078" s="37" t="s">
        <v>2745</v>
      </c>
      <c r="N1078" s="23"/>
      <c r="AB1078" s="35">
        <f t="shared" si="32"/>
        <v>1</v>
      </c>
      <c r="AC1078" s="36">
        <f t="shared" si="33"/>
        <v>0</v>
      </c>
      <c r="AE1078" s="40"/>
      <c r="AF1078" s="40"/>
      <c r="AG1078" s="40"/>
      <c r="AH1078" s="40"/>
    </row>
    <row r="1079" spans="1:34" s="34" customFormat="1" ht="12" customHeight="1" x14ac:dyDescent="0.25">
      <c r="A1079" s="43">
        <v>41233</v>
      </c>
      <c r="B1079" s="37" t="s">
        <v>2746</v>
      </c>
      <c r="C1079" s="44">
        <v>482</v>
      </c>
      <c r="D1079" s="45" t="s">
        <v>2747</v>
      </c>
      <c r="E1079" s="37" t="s">
        <v>52</v>
      </c>
      <c r="F1079" s="37" t="s">
        <v>20</v>
      </c>
      <c r="G1079" s="37"/>
      <c r="H1079" s="43"/>
      <c r="I1079" s="37"/>
      <c r="J1079" s="43"/>
      <c r="K1079" s="43"/>
      <c r="L1079" s="26"/>
      <c r="M1079" s="37" t="s">
        <v>2748</v>
      </c>
      <c r="N1079" s="23" t="s">
        <v>1148</v>
      </c>
      <c r="AB1079" s="35" t="e">
        <f>C1079-#REF!</f>
        <v>#REF!</v>
      </c>
      <c r="AC1079" s="36" t="e">
        <f t="shared" si="33"/>
        <v>#REF!</v>
      </c>
      <c r="AE1079" s="40"/>
      <c r="AF1079" s="40"/>
      <c r="AG1079" s="40"/>
      <c r="AH1079" s="40"/>
    </row>
    <row r="1080" spans="1:34" s="34" customFormat="1" ht="12" customHeight="1" x14ac:dyDescent="0.25">
      <c r="A1080" s="43">
        <v>41233</v>
      </c>
      <c r="B1080" s="37" t="s">
        <v>2749</v>
      </c>
      <c r="C1080" s="44">
        <v>483</v>
      </c>
      <c r="D1080" s="45" t="s">
        <v>2750</v>
      </c>
      <c r="E1080" s="37" t="s">
        <v>179</v>
      </c>
      <c r="F1080" s="37" t="s">
        <v>20</v>
      </c>
      <c r="G1080" s="37"/>
      <c r="H1080" s="43"/>
      <c r="I1080" s="37"/>
      <c r="J1080" s="43"/>
      <c r="K1080" s="43"/>
      <c r="L1080" s="26"/>
      <c r="M1080" s="37" t="s">
        <v>1448</v>
      </c>
      <c r="N1080" s="23"/>
      <c r="AB1080" s="35">
        <f t="shared" si="32"/>
        <v>1</v>
      </c>
      <c r="AC1080" s="36">
        <f t="shared" si="33"/>
        <v>0</v>
      </c>
      <c r="AE1080" s="40"/>
      <c r="AF1080" s="40"/>
      <c r="AG1080" s="40"/>
      <c r="AH1080" s="40"/>
    </row>
    <row r="1081" spans="1:34" s="34" customFormat="1" ht="12" customHeight="1" x14ac:dyDescent="0.25">
      <c r="A1081" s="43">
        <v>41233</v>
      </c>
      <c r="B1081" s="37" t="s">
        <v>2751</v>
      </c>
      <c r="C1081" s="44">
        <v>484</v>
      </c>
      <c r="D1081" s="45" t="s">
        <v>2752</v>
      </c>
      <c r="E1081" s="37" t="s">
        <v>52</v>
      </c>
      <c r="F1081" s="37" t="s">
        <v>20</v>
      </c>
      <c r="G1081" s="37"/>
      <c r="H1081" s="43"/>
      <c r="I1081" s="37"/>
      <c r="J1081" s="43"/>
      <c r="K1081" s="43"/>
      <c r="L1081" s="26"/>
      <c r="M1081" s="37" t="s">
        <v>2753</v>
      </c>
      <c r="N1081" s="23" t="s">
        <v>1148</v>
      </c>
      <c r="AB1081" s="35">
        <f t="shared" si="32"/>
        <v>1</v>
      </c>
      <c r="AC1081" s="36">
        <f t="shared" si="33"/>
        <v>0</v>
      </c>
      <c r="AE1081" s="40"/>
      <c r="AF1081" s="40"/>
      <c r="AG1081" s="40"/>
      <c r="AH1081" s="40"/>
    </row>
    <row r="1082" spans="1:34" s="34" customFormat="1" ht="12" customHeight="1" x14ac:dyDescent="0.25">
      <c r="A1082" s="43">
        <v>41233</v>
      </c>
      <c r="B1082" s="37" t="s">
        <v>2754</v>
      </c>
      <c r="C1082" s="44">
        <v>485</v>
      </c>
      <c r="D1082" s="45" t="s">
        <v>2755</v>
      </c>
      <c r="E1082" s="37" t="s">
        <v>52</v>
      </c>
      <c r="F1082" s="37" t="s">
        <v>20</v>
      </c>
      <c r="G1082" s="37"/>
      <c r="H1082" s="43"/>
      <c r="I1082" s="37"/>
      <c r="J1082" s="43"/>
      <c r="K1082" s="43"/>
      <c r="L1082" s="26"/>
      <c r="M1082" s="37" t="s">
        <v>2756</v>
      </c>
      <c r="N1082" s="23"/>
      <c r="AB1082" s="35">
        <f t="shared" si="32"/>
        <v>1</v>
      </c>
      <c r="AC1082" s="36">
        <f t="shared" si="33"/>
        <v>0</v>
      </c>
      <c r="AE1082" s="40"/>
      <c r="AF1082" s="40"/>
      <c r="AG1082" s="40"/>
      <c r="AH1082" s="40"/>
    </row>
    <row r="1083" spans="1:34" s="34" customFormat="1" ht="12" customHeight="1" x14ac:dyDescent="0.25">
      <c r="A1083" s="43">
        <v>41233</v>
      </c>
      <c r="B1083" s="37" t="s">
        <v>2757</v>
      </c>
      <c r="C1083" s="44">
        <v>487</v>
      </c>
      <c r="D1083" s="45" t="s">
        <v>2758</v>
      </c>
      <c r="E1083" s="37" t="s">
        <v>52</v>
      </c>
      <c r="F1083" s="37" t="s">
        <v>20</v>
      </c>
      <c r="G1083" s="37"/>
      <c r="H1083" s="43"/>
      <c r="I1083" s="37"/>
      <c r="J1083" s="43"/>
      <c r="K1083" s="43"/>
      <c r="L1083" s="26"/>
      <c r="M1083" s="37" t="s">
        <v>2759</v>
      </c>
      <c r="N1083" s="23"/>
      <c r="AB1083" s="35">
        <f t="shared" si="32"/>
        <v>2</v>
      </c>
      <c r="AC1083" s="36">
        <f t="shared" si="33"/>
        <v>1</v>
      </c>
      <c r="AE1083" s="40"/>
      <c r="AF1083" s="40"/>
      <c r="AG1083" s="40"/>
      <c r="AH1083" s="40"/>
    </row>
    <row r="1084" spans="1:34" s="34" customFormat="1" ht="12" customHeight="1" x14ac:dyDescent="0.25">
      <c r="A1084" s="43">
        <v>41233</v>
      </c>
      <c r="B1084" s="37" t="s">
        <v>2760</v>
      </c>
      <c r="C1084" s="44">
        <v>491</v>
      </c>
      <c r="D1084" s="45" t="s">
        <v>2761</v>
      </c>
      <c r="E1084" s="37" t="s">
        <v>179</v>
      </c>
      <c r="F1084" s="37" t="s">
        <v>20</v>
      </c>
      <c r="G1084" s="37"/>
      <c r="H1084" s="43"/>
      <c r="I1084" s="37"/>
      <c r="J1084" s="43"/>
      <c r="K1084" s="43"/>
      <c r="L1084" s="26"/>
      <c r="M1084" s="37" t="s">
        <v>2762</v>
      </c>
      <c r="N1084" s="23"/>
      <c r="AB1084" s="35">
        <f t="shared" si="32"/>
        <v>4</v>
      </c>
      <c r="AC1084" s="36">
        <f t="shared" si="33"/>
        <v>3</v>
      </c>
      <c r="AE1084" s="40"/>
      <c r="AF1084" s="40"/>
      <c r="AG1084" s="40"/>
      <c r="AH1084" s="40"/>
    </row>
    <row r="1085" spans="1:34" s="34" customFormat="1" ht="12" customHeight="1" x14ac:dyDescent="0.25">
      <c r="A1085" s="43">
        <v>41233</v>
      </c>
      <c r="B1085" s="37" t="s">
        <v>2763</v>
      </c>
      <c r="C1085" s="44">
        <v>493</v>
      </c>
      <c r="D1085" s="45" t="s">
        <v>2764</v>
      </c>
      <c r="E1085" s="37" t="s">
        <v>179</v>
      </c>
      <c r="F1085" s="37" t="s">
        <v>20</v>
      </c>
      <c r="G1085" s="37"/>
      <c r="H1085" s="43"/>
      <c r="I1085" s="37"/>
      <c r="J1085" s="43"/>
      <c r="K1085" s="43"/>
      <c r="L1085" s="26"/>
      <c r="M1085" s="37" t="s">
        <v>2765</v>
      </c>
      <c r="N1085" s="23"/>
      <c r="AB1085" s="35">
        <f t="shared" si="32"/>
        <v>2</v>
      </c>
      <c r="AC1085" s="36">
        <f t="shared" si="33"/>
        <v>1</v>
      </c>
      <c r="AE1085" s="40"/>
      <c r="AF1085" s="40"/>
      <c r="AG1085" s="40"/>
      <c r="AH1085" s="40"/>
    </row>
    <row r="1086" spans="1:34" s="34" customFormat="1" ht="12" customHeight="1" x14ac:dyDescent="0.25">
      <c r="A1086" s="43">
        <v>41233</v>
      </c>
      <c r="B1086" s="37" t="s">
        <v>2766</v>
      </c>
      <c r="C1086" s="44">
        <v>494</v>
      </c>
      <c r="D1086" s="45" t="s">
        <v>2767</v>
      </c>
      <c r="E1086" s="37" t="s">
        <v>179</v>
      </c>
      <c r="F1086" s="37" t="s">
        <v>20</v>
      </c>
      <c r="G1086" s="37"/>
      <c r="H1086" s="43">
        <v>41283</v>
      </c>
      <c r="I1086" s="37"/>
      <c r="J1086" s="43"/>
      <c r="K1086" s="43"/>
      <c r="L1086" s="26"/>
      <c r="M1086" s="37" t="s">
        <v>2768</v>
      </c>
      <c r="N1086" s="23"/>
      <c r="AB1086" s="35">
        <f t="shared" si="32"/>
        <v>1</v>
      </c>
      <c r="AC1086" s="36">
        <f t="shared" si="33"/>
        <v>0</v>
      </c>
      <c r="AE1086" s="40"/>
      <c r="AF1086" s="40"/>
      <c r="AG1086" s="40"/>
      <c r="AH1086" s="40"/>
    </row>
    <row r="1087" spans="1:34" s="34" customFormat="1" ht="12" customHeight="1" x14ac:dyDescent="0.25">
      <c r="A1087" s="43">
        <v>41233</v>
      </c>
      <c r="B1087" s="37" t="s">
        <v>2769</v>
      </c>
      <c r="C1087" s="44">
        <v>495</v>
      </c>
      <c r="D1087" s="45" t="s">
        <v>2770</v>
      </c>
      <c r="E1087" s="37" t="s">
        <v>52</v>
      </c>
      <c r="F1087" s="37" t="s">
        <v>20</v>
      </c>
      <c r="G1087" s="37"/>
      <c r="H1087" s="43"/>
      <c r="I1087" s="37"/>
      <c r="J1087" s="43"/>
      <c r="K1087" s="43" t="s">
        <v>151</v>
      </c>
      <c r="L1087" s="26"/>
      <c r="M1087" s="37" t="s">
        <v>2771</v>
      </c>
      <c r="N1087" s="23"/>
      <c r="AB1087" s="35">
        <f t="shared" si="32"/>
        <v>1</v>
      </c>
      <c r="AC1087" s="36">
        <f t="shared" si="33"/>
        <v>0</v>
      </c>
      <c r="AE1087" s="40"/>
      <c r="AF1087" s="40"/>
      <c r="AG1087" s="40"/>
      <c r="AH1087" s="40"/>
    </row>
    <row r="1088" spans="1:34" s="34" customFormat="1" ht="12" customHeight="1" x14ac:dyDescent="0.25">
      <c r="A1088" s="43">
        <v>41233</v>
      </c>
      <c r="B1088" s="37" t="s">
        <v>2772</v>
      </c>
      <c r="C1088" s="44">
        <v>496</v>
      </c>
      <c r="D1088" s="45" t="s">
        <v>2773</v>
      </c>
      <c r="E1088" s="37" t="s">
        <v>179</v>
      </c>
      <c r="F1088" s="37" t="s">
        <v>20</v>
      </c>
      <c r="G1088" s="37"/>
      <c r="H1088" s="43"/>
      <c r="I1088" s="37"/>
      <c r="J1088" s="43"/>
      <c r="K1088" s="43"/>
      <c r="L1088" s="26"/>
      <c r="M1088" s="37" t="s">
        <v>2774</v>
      </c>
      <c r="N1088" s="23"/>
      <c r="AB1088" s="35">
        <f t="shared" si="32"/>
        <v>1</v>
      </c>
      <c r="AC1088" s="36">
        <f t="shared" si="33"/>
        <v>0</v>
      </c>
      <c r="AE1088" s="40"/>
      <c r="AF1088" s="40"/>
      <c r="AG1088" s="40"/>
      <c r="AH1088" s="40"/>
    </row>
    <row r="1089" spans="1:34" s="34" customFormat="1" ht="12" customHeight="1" x14ac:dyDescent="0.25">
      <c r="A1089" s="43">
        <v>41233</v>
      </c>
      <c r="B1089" s="37" t="s">
        <v>2775</v>
      </c>
      <c r="C1089" s="44">
        <v>497</v>
      </c>
      <c r="D1089" s="45" t="s">
        <v>2776</v>
      </c>
      <c r="E1089" s="37" t="s">
        <v>179</v>
      </c>
      <c r="F1089" s="37" t="s">
        <v>20</v>
      </c>
      <c r="G1089" s="37"/>
      <c r="H1089" s="43"/>
      <c r="I1089" s="37"/>
      <c r="J1089" s="43"/>
      <c r="K1089" s="43"/>
      <c r="L1089" s="26"/>
      <c r="M1089" s="37" t="s">
        <v>2777</v>
      </c>
      <c r="N1089" s="23"/>
      <c r="AB1089" s="35">
        <f t="shared" si="32"/>
        <v>1</v>
      </c>
      <c r="AC1089" s="36">
        <f t="shared" si="33"/>
        <v>0</v>
      </c>
      <c r="AE1089" s="40"/>
      <c r="AF1089" s="40"/>
      <c r="AG1089" s="40"/>
      <c r="AH1089" s="40"/>
    </row>
    <row r="1090" spans="1:34" s="34" customFormat="1" ht="12" customHeight="1" x14ac:dyDescent="0.25">
      <c r="A1090" s="43">
        <v>41233</v>
      </c>
      <c r="B1090" s="37" t="s">
        <v>2778</v>
      </c>
      <c r="C1090" s="44">
        <v>498</v>
      </c>
      <c r="D1090" s="45" t="s">
        <v>2779</v>
      </c>
      <c r="E1090" s="37" t="s">
        <v>179</v>
      </c>
      <c r="F1090" s="37" t="s">
        <v>20</v>
      </c>
      <c r="G1090" s="37"/>
      <c r="H1090" s="43"/>
      <c r="I1090" s="37"/>
      <c r="J1090" s="43"/>
      <c r="K1090" s="43"/>
      <c r="L1090" s="26"/>
      <c r="M1090" s="37" t="s">
        <v>2780</v>
      </c>
      <c r="N1090" s="23"/>
      <c r="AB1090" s="35">
        <f t="shared" si="32"/>
        <v>1</v>
      </c>
      <c r="AC1090" s="36">
        <f t="shared" si="33"/>
        <v>0</v>
      </c>
      <c r="AE1090" s="40"/>
      <c r="AF1090" s="40"/>
      <c r="AG1090" s="40"/>
      <c r="AH1090" s="40"/>
    </row>
    <row r="1091" spans="1:34" s="34" customFormat="1" ht="12" customHeight="1" x14ac:dyDescent="0.25">
      <c r="A1091" s="43">
        <v>41233</v>
      </c>
      <c r="B1091" s="37" t="s">
        <v>2781</v>
      </c>
      <c r="C1091" s="44">
        <v>499</v>
      </c>
      <c r="D1091" s="45" t="s">
        <v>2782</v>
      </c>
      <c r="E1091" s="37" t="s">
        <v>179</v>
      </c>
      <c r="F1091" s="37" t="s">
        <v>20</v>
      </c>
      <c r="G1091" s="37"/>
      <c r="H1091" s="43"/>
      <c r="I1091" s="37"/>
      <c r="J1091" s="43"/>
      <c r="K1091" s="43"/>
      <c r="L1091" s="26"/>
      <c r="M1091" s="37" t="s">
        <v>2783</v>
      </c>
      <c r="N1091" s="23"/>
      <c r="AB1091" s="35">
        <f t="shared" si="32"/>
        <v>1</v>
      </c>
      <c r="AC1091" s="36">
        <f t="shared" si="33"/>
        <v>0</v>
      </c>
      <c r="AE1091" s="40"/>
      <c r="AF1091" s="40"/>
      <c r="AG1091" s="40"/>
      <c r="AH1091" s="40"/>
    </row>
    <row r="1092" spans="1:34" s="34" customFormat="1" ht="12" customHeight="1" x14ac:dyDescent="0.25">
      <c r="A1092" s="43">
        <v>41233</v>
      </c>
      <c r="B1092" s="37" t="s">
        <v>2784</v>
      </c>
      <c r="C1092" s="44">
        <v>501</v>
      </c>
      <c r="D1092" s="45" t="s">
        <v>2785</v>
      </c>
      <c r="E1092" s="37" t="s">
        <v>179</v>
      </c>
      <c r="F1092" s="37" t="s">
        <v>20</v>
      </c>
      <c r="G1092" s="37"/>
      <c r="H1092" s="43"/>
      <c r="I1092" s="37"/>
      <c r="J1092" s="43"/>
      <c r="K1092" s="43"/>
      <c r="L1092" s="26"/>
      <c r="M1092" s="37" t="s">
        <v>2786</v>
      </c>
      <c r="N1092" s="23"/>
      <c r="AB1092" s="35">
        <f t="shared" si="32"/>
        <v>2</v>
      </c>
      <c r="AC1092" s="36">
        <f t="shared" si="33"/>
        <v>1</v>
      </c>
      <c r="AE1092" s="40"/>
      <c r="AF1092" s="40"/>
      <c r="AG1092" s="40"/>
      <c r="AH1092" s="40"/>
    </row>
    <row r="1093" spans="1:34" s="34" customFormat="1" ht="12" customHeight="1" x14ac:dyDescent="0.25">
      <c r="A1093" s="43">
        <v>41233</v>
      </c>
      <c r="B1093" s="37" t="s">
        <v>2787</v>
      </c>
      <c r="C1093" s="44">
        <v>506</v>
      </c>
      <c r="D1093" s="45" t="s">
        <v>2788</v>
      </c>
      <c r="E1093" s="37" t="s">
        <v>179</v>
      </c>
      <c r="F1093" s="37" t="s">
        <v>20</v>
      </c>
      <c r="G1093" s="37"/>
      <c r="H1093" s="43"/>
      <c r="I1093" s="37"/>
      <c r="J1093" s="43"/>
      <c r="K1093" s="57"/>
      <c r="L1093" s="58"/>
      <c r="M1093" s="37" t="s">
        <v>2789</v>
      </c>
      <c r="N1093" s="23"/>
      <c r="AB1093" s="35">
        <f t="shared" ref="AB1093:AB1156" si="34">C1093-C1092</f>
        <v>5</v>
      </c>
      <c r="AC1093" s="36">
        <f t="shared" ref="AC1093:AC1156" si="35">AB1093-1</f>
        <v>4</v>
      </c>
      <c r="AE1093" s="40"/>
      <c r="AF1093" s="40"/>
      <c r="AG1093" s="40"/>
      <c r="AH1093" s="40"/>
    </row>
    <row r="1094" spans="1:34" s="34" customFormat="1" ht="12" customHeight="1" x14ac:dyDescent="0.25">
      <c r="A1094" s="43">
        <v>41233</v>
      </c>
      <c r="B1094" s="37" t="s">
        <v>2790</v>
      </c>
      <c r="C1094" s="44">
        <v>507</v>
      </c>
      <c r="D1094" s="45" t="s">
        <v>2791</v>
      </c>
      <c r="E1094" s="37" t="s">
        <v>179</v>
      </c>
      <c r="F1094" s="37" t="s">
        <v>20</v>
      </c>
      <c r="G1094" s="37"/>
      <c r="H1094" s="43"/>
      <c r="I1094" s="37"/>
      <c r="J1094" s="43"/>
      <c r="K1094" s="43"/>
      <c r="L1094" s="26"/>
      <c r="M1094" s="37" t="s">
        <v>2792</v>
      </c>
      <c r="N1094" s="23"/>
      <c r="AB1094" s="35">
        <f t="shared" si="34"/>
        <v>1</v>
      </c>
      <c r="AC1094" s="36">
        <f t="shared" si="35"/>
        <v>0</v>
      </c>
      <c r="AE1094" s="40"/>
      <c r="AF1094" s="40"/>
      <c r="AG1094" s="40"/>
      <c r="AH1094" s="40"/>
    </row>
    <row r="1095" spans="1:34" s="34" customFormat="1" ht="12" customHeight="1" x14ac:dyDescent="0.25">
      <c r="A1095" s="43">
        <v>41233</v>
      </c>
      <c r="B1095" s="37" t="s">
        <v>2793</v>
      </c>
      <c r="C1095" s="44">
        <v>508</v>
      </c>
      <c r="D1095" s="45" t="s">
        <v>2794</v>
      </c>
      <c r="E1095" s="37" t="s">
        <v>179</v>
      </c>
      <c r="F1095" s="37" t="s">
        <v>20</v>
      </c>
      <c r="G1095" s="37"/>
      <c r="H1095" s="43"/>
      <c r="I1095" s="37"/>
      <c r="J1095" s="43"/>
      <c r="K1095" s="43"/>
      <c r="L1095" s="26"/>
      <c r="M1095" s="37" t="s">
        <v>2795</v>
      </c>
      <c r="N1095" s="23"/>
      <c r="AB1095" s="35">
        <f t="shared" si="34"/>
        <v>1</v>
      </c>
      <c r="AC1095" s="36">
        <f t="shared" si="35"/>
        <v>0</v>
      </c>
      <c r="AE1095" s="40"/>
      <c r="AF1095" s="40"/>
      <c r="AG1095" s="40"/>
      <c r="AH1095" s="40"/>
    </row>
    <row r="1096" spans="1:34" s="34" customFormat="1" ht="12" customHeight="1" x14ac:dyDescent="0.25">
      <c r="A1096" s="43">
        <v>41233</v>
      </c>
      <c r="B1096" s="37" t="s">
        <v>2796</v>
      </c>
      <c r="C1096" s="44">
        <v>509</v>
      </c>
      <c r="D1096" s="45" t="s">
        <v>2797</v>
      </c>
      <c r="E1096" s="37" t="s">
        <v>179</v>
      </c>
      <c r="F1096" s="37" t="s">
        <v>20</v>
      </c>
      <c r="G1096" s="37"/>
      <c r="H1096" s="43"/>
      <c r="I1096" s="37"/>
      <c r="J1096" s="43"/>
      <c r="K1096" s="43"/>
      <c r="L1096" s="26"/>
      <c r="M1096" s="37" t="s">
        <v>2798</v>
      </c>
      <c r="N1096" s="23" t="s">
        <v>1148</v>
      </c>
      <c r="AB1096" s="35">
        <f t="shared" si="34"/>
        <v>1</v>
      </c>
      <c r="AC1096" s="36">
        <f t="shared" si="35"/>
        <v>0</v>
      </c>
      <c r="AE1096" s="40"/>
      <c r="AF1096" s="40"/>
      <c r="AG1096" s="40"/>
      <c r="AH1096" s="40"/>
    </row>
    <row r="1097" spans="1:34" s="40" customFormat="1" ht="24" customHeight="1" x14ac:dyDescent="0.25">
      <c r="A1097" s="43">
        <v>41233</v>
      </c>
      <c r="B1097" s="53" t="s">
        <v>2799</v>
      </c>
      <c r="C1097" s="44">
        <v>510</v>
      </c>
      <c r="D1097" s="45" t="s">
        <v>2800</v>
      </c>
      <c r="E1097" s="37" t="s">
        <v>179</v>
      </c>
      <c r="F1097" s="37" t="s">
        <v>20</v>
      </c>
      <c r="G1097" s="37"/>
      <c r="H1097" s="43"/>
      <c r="I1097" s="37"/>
      <c r="J1097" s="43"/>
      <c r="K1097" s="43"/>
      <c r="L1097" s="26"/>
      <c r="M1097" s="37" t="s">
        <v>2801</v>
      </c>
      <c r="N1097" s="37"/>
      <c r="AB1097" s="41" t="e">
        <f>C1097-#REF!</f>
        <v>#REF!</v>
      </c>
      <c r="AC1097" s="42" t="e">
        <f t="shared" si="35"/>
        <v>#REF!</v>
      </c>
    </row>
    <row r="1098" spans="1:34" s="40" customFormat="1" ht="12" customHeight="1" x14ac:dyDescent="0.25">
      <c r="A1098" s="43">
        <v>41233</v>
      </c>
      <c r="B1098" s="37" t="s">
        <v>2802</v>
      </c>
      <c r="C1098" s="44">
        <v>512</v>
      </c>
      <c r="D1098" s="45" t="s">
        <v>2803</v>
      </c>
      <c r="E1098" s="37" t="s">
        <v>179</v>
      </c>
      <c r="F1098" s="37" t="s">
        <v>20</v>
      </c>
      <c r="G1098" s="37"/>
      <c r="H1098" s="43"/>
      <c r="I1098" s="37"/>
      <c r="J1098" s="43"/>
      <c r="K1098" s="43"/>
      <c r="L1098" s="26"/>
      <c r="M1098" s="37"/>
      <c r="N1098" s="37"/>
      <c r="AB1098" s="41">
        <f>C1098-C1097</f>
        <v>2</v>
      </c>
      <c r="AC1098" s="42">
        <f t="shared" si="35"/>
        <v>1</v>
      </c>
    </row>
    <row r="1099" spans="1:34" s="34" customFormat="1" ht="12" customHeight="1" x14ac:dyDescent="0.25">
      <c r="A1099" s="43">
        <v>41233</v>
      </c>
      <c r="B1099" s="37" t="s">
        <v>2804</v>
      </c>
      <c r="C1099" s="44">
        <v>513</v>
      </c>
      <c r="D1099" s="45" t="s">
        <v>2805</v>
      </c>
      <c r="E1099" s="37" t="s">
        <v>52</v>
      </c>
      <c r="F1099" s="37" t="s">
        <v>20</v>
      </c>
      <c r="G1099" s="37"/>
      <c r="H1099" s="43">
        <v>41330</v>
      </c>
      <c r="I1099" s="37"/>
      <c r="J1099" s="43"/>
      <c r="K1099" s="43"/>
      <c r="L1099" s="26"/>
      <c r="M1099" s="37" t="s">
        <v>2806</v>
      </c>
      <c r="N1099" s="23"/>
      <c r="AB1099" s="35">
        <f t="shared" si="34"/>
        <v>1</v>
      </c>
      <c r="AC1099" s="36">
        <f t="shared" si="35"/>
        <v>0</v>
      </c>
      <c r="AE1099" s="40"/>
      <c r="AF1099" s="40"/>
      <c r="AG1099" s="40"/>
      <c r="AH1099" s="40"/>
    </row>
    <row r="1100" spans="1:34" s="34" customFormat="1" ht="12" customHeight="1" x14ac:dyDescent="0.25">
      <c r="A1100" s="43">
        <v>41233</v>
      </c>
      <c r="B1100" s="37" t="s">
        <v>2807</v>
      </c>
      <c r="C1100" s="44">
        <v>514</v>
      </c>
      <c r="D1100" s="45" t="s">
        <v>2808</v>
      </c>
      <c r="E1100" s="37" t="s">
        <v>52</v>
      </c>
      <c r="F1100" s="37" t="s">
        <v>20</v>
      </c>
      <c r="G1100" s="37"/>
      <c r="H1100" s="43"/>
      <c r="I1100" s="37"/>
      <c r="J1100" s="43"/>
      <c r="K1100" s="43"/>
      <c r="L1100" s="26"/>
      <c r="M1100" s="37" t="s">
        <v>2809</v>
      </c>
      <c r="N1100" s="23"/>
      <c r="AB1100" s="35" t="e">
        <f>C1100-#REF!</f>
        <v>#REF!</v>
      </c>
      <c r="AC1100" s="36" t="e">
        <f t="shared" si="35"/>
        <v>#REF!</v>
      </c>
      <c r="AE1100" s="40"/>
      <c r="AF1100" s="40"/>
      <c r="AG1100" s="40"/>
      <c r="AH1100" s="40"/>
    </row>
    <row r="1101" spans="1:34" s="34" customFormat="1" ht="12" customHeight="1" x14ac:dyDescent="0.25">
      <c r="A1101" s="43">
        <v>41233</v>
      </c>
      <c r="B1101" s="37" t="s">
        <v>2810</v>
      </c>
      <c r="C1101" s="44">
        <v>515</v>
      </c>
      <c r="D1101" s="45" t="s">
        <v>2811</v>
      </c>
      <c r="E1101" s="37" t="s">
        <v>109</v>
      </c>
      <c r="F1101" s="37" t="s">
        <v>20</v>
      </c>
      <c r="G1101" s="37"/>
      <c r="H1101" s="43"/>
      <c r="I1101" s="37"/>
      <c r="J1101" s="43"/>
      <c r="K1101" s="43"/>
      <c r="L1101" s="26"/>
      <c r="M1101" s="37" t="s">
        <v>2812</v>
      </c>
      <c r="N1101" s="23"/>
      <c r="AB1101" s="35">
        <f t="shared" si="34"/>
        <v>1</v>
      </c>
      <c r="AC1101" s="36">
        <f t="shared" si="35"/>
        <v>0</v>
      </c>
      <c r="AE1101" s="40"/>
      <c r="AF1101" s="40"/>
      <c r="AG1101" s="40"/>
      <c r="AH1101" s="40"/>
    </row>
    <row r="1102" spans="1:34" s="34" customFormat="1" ht="12" customHeight="1" x14ac:dyDescent="0.25">
      <c r="A1102" s="43">
        <v>41233</v>
      </c>
      <c r="B1102" s="37" t="s">
        <v>2813</v>
      </c>
      <c r="C1102" s="44">
        <v>516</v>
      </c>
      <c r="D1102" s="45" t="s">
        <v>2814</v>
      </c>
      <c r="E1102" s="37" t="s">
        <v>52</v>
      </c>
      <c r="F1102" s="37" t="s">
        <v>20</v>
      </c>
      <c r="G1102" s="37"/>
      <c r="H1102" s="43"/>
      <c r="I1102" s="37"/>
      <c r="J1102" s="43"/>
      <c r="K1102" s="43"/>
      <c r="L1102" s="26"/>
      <c r="M1102" s="37" t="s">
        <v>2815</v>
      </c>
      <c r="N1102" s="23"/>
      <c r="AB1102" s="35">
        <f t="shared" si="34"/>
        <v>1</v>
      </c>
      <c r="AC1102" s="36">
        <f t="shared" si="35"/>
        <v>0</v>
      </c>
      <c r="AE1102" s="40"/>
      <c r="AF1102" s="40"/>
      <c r="AG1102" s="40"/>
      <c r="AH1102" s="40"/>
    </row>
    <row r="1103" spans="1:34" s="34" customFormat="1" ht="12" customHeight="1" x14ac:dyDescent="0.25">
      <c r="A1103" s="43">
        <v>41233</v>
      </c>
      <c r="B1103" s="37" t="s">
        <v>2816</v>
      </c>
      <c r="C1103" s="44">
        <v>517</v>
      </c>
      <c r="D1103" s="45" t="s">
        <v>2817</v>
      </c>
      <c r="E1103" s="37" t="s">
        <v>52</v>
      </c>
      <c r="F1103" s="37" t="s">
        <v>20</v>
      </c>
      <c r="G1103" s="37"/>
      <c r="H1103" s="43">
        <v>41326</v>
      </c>
      <c r="I1103" s="37"/>
      <c r="J1103" s="43"/>
      <c r="K1103" s="57"/>
      <c r="L1103" s="58"/>
      <c r="M1103" s="37" t="s">
        <v>2818</v>
      </c>
      <c r="N1103" s="23"/>
      <c r="AB1103" s="35" t="e">
        <f>C1103-#REF!</f>
        <v>#REF!</v>
      </c>
      <c r="AC1103" s="36" t="e">
        <f t="shared" si="35"/>
        <v>#REF!</v>
      </c>
      <c r="AE1103" s="40"/>
      <c r="AF1103" s="40"/>
      <c r="AG1103" s="40"/>
      <c r="AH1103" s="40"/>
    </row>
    <row r="1104" spans="1:34" s="34" customFormat="1" ht="12" customHeight="1" x14ac:dyDescent="0.25">
      <c r="A1104" s="43">
        <v>41233</v>
      </c>
      <c r="B1104" s="37" t="s">
        <v>2819</v>
      </c>
      <c r="C1104" s="44">
        <v>518</v>
      </c>
      <c r="D1104" s="45" t="s">
        <v>2820</v>
      </c>
      <c r="E1104" s="37" t="s">
        <v>109</v>
      </c>
      <c r="F1104" s="37" t="s">
        <v>20</v>
      </c>
      <c r="G1104" s="37"/>
      <c r="H1104" s="43"/>
      <c r="I1104" s="37"/>
      <c r="J1104" s="43"/>
      <c r="K1104" s="43"/>
      <c r="L1104" s="26"/>
      <c r="M1104" s="37" t="s">
        <v>2821</v>
      </c>
      <c r="N1104" s="23"/>
      <c r="AB1104" s="35">
        <f t="shared" si="34"/>
        <v>1</v>
      </c>
      <c r="AC1104" s="36">
        <f t="shared" si="35"/>
        <v>0</v>
      </c>
      <c r="AE1104" s="40"/>
      <c r="AF1104" s="40"/>
      <c r="AG1104" s="40"/>
      <c r="AH1104" s="40"/>
    </row>
    <row r="1105" spans="1:34" s="34" customFormat="1" ht="12" customHeight="1" x14ac:dyDescent="0.25">
      <c r="A1105" s="43">
        <v>41233</v>
      </c>
      <c r="B1105" s="37" t="s">
        <v>2822</v>
      </c>
      <c r="C1105" s="44">
        <v>519</v>
      </c>
      <c r="D1105" s="45" t="s">
        <v>2823</v>
      </c>
      <c r="E1105" s="37" t="s">
        <v>161</v>
      </c>
      <c r="F1105" s="37" t="s">
        <v>20</v>
      </c>
      <c r="G1105" s="37"/>
      <c r="H1105" s="43"/>
      <c r="I1105" s="37"/>
      <c r="J1105" s="43"/>
      <c r="K1105" s="43"/>
      <c r="L1105" s="26"/>
      <c r="M1105" s="37"/>
      <c r="N1105" s="23"/>
      <c r="AB1105" s="35" t="e">
        <f>C1105-#REF!</f>
        <v>#REF!</v>
      </c>
      <c r="AC1105" s="36" t="e">
        <f t="shared" si="35"/>
        <v>#REF!</v>
      </c>
      <c r="AE1105" s="40"/>
      <c r="AF1105" s="40"/>
      <c r="AG1105" s="40"/>
      <c r="AH1105" s="40"/>
    </row>
    <row r="1106" spans="1:34" s="34" customFormat="1" ht="12" customHeight="1" x14ac:dyDescent="0.25">
      <c r="A1106" s="43">
        <v>41233</v>
      </c>
      <c r="B1106" s="37" t="s">
        <v>2824</v>
      </c>
      <c r="C1106" s="44">
        <v>520</v>
      </c>
      <c r="D1106" s="45" t="s">
        <v>2825</v>
      </c>
      <c r="E1106" s="37" t="s">
        <v>109</v>
      </c>
      <c r="F1106" s="37" t="s">
        <v>20</v>
      </c>
      <c r="G1106" s="37"/>
      <c r="H1106" s="43"/>
      <c r="I1106" s="37"/>
      <c r="J1106" s="43"/>
      <c r="K1106" s="43"/>
      <c r="L1106" s="26"/>
      <c r="M1106" s="37" t="s">
        <v>2826</v>
      </c>
      <c r="N1106" s="23"/>
      <c r="AB1106" s="35">
        <f t="shared" si="34"/>
        <v>1</v>
      </c>
      <c r="AC1106" s="36">
        <f t="shared" si="35"/>
        <v>0</v>
      </c>
      <c r="AE1106" s="40"/>
      <c r="AF1106" s="40"/>
      <c r="AG1106" s="40"/>
      <c r="AH1106" s="40"/>
    </row>
    <row r="1107" spans="1:34" s="34" customFormat="1" ht="12" customHeight="1" x14ac:dyDescent="0.25">
      <c r="A1107" s="43">
        <v>41233</v>
      </c>
      <c r="B1107" s="37" t="s">
        <v>2827</v>
      </c>
      <c r="C1107" s="44">
        <v>524</v>
      </c>
      <c r="D1107" s="45" t="s">
        <v>2828</v>
      </c>
      <c r="E1107" s="37" t="s">
        <v>109</v>
      </c>
      <c r="F1107" s="37" t="s">
        <v>20</v>
      </c>
      <c r="G1107" s="37"/>
      <c r="H1107" s="43"/>
      <c r="I1107" s="37"/>
      <c r="J1107" s="43"/>
      <c r="K1107" s="43"/>
      <c r="L1107" s="26"/>
      <c r="M1107" s="37" t="s">
        <v>2829</v>
      </c>
      <c r="N1107" s="23"/>
      <c r="AB1107" s="35">
        <f t="shared" si="34"/>
        <v>4</v>
      </c>
      <c r="AC1107" s="36">
        <f t="shared" si="35"/>
        <v>3</v>
      </c>
      <c r="AE1107" s="40"/>
      <c r="AF1107" s="40"/>
      <c r="AG1107" s="40"/>
      <c r="AH1107" s="40"/>
    </row>
    <row r="1108" spans="1:34" s="34" customFormat="1" ht="12" customHeight="1" x14ac:dyDescent="0.25">
      <c r="A1108" s="43">
        <v>41233</v>
      </c>
      <c r="B1108" s="37" t="s">
        <v>2830</v>
      </c>
      <c r="C1108" s="44">
        <v>525</v>
      </c>
      <c r="D1108" s="45" t="s">
        <v>2831</v>
      </c>
      <c r="E1108" s="37" t="s">
        <v>52</v>
      </c>
      <c r="F1108" s="37" t="s">
        <v>20</v>
      </c>
      <c r="G1108" s="37"/>
      <c r="H1108" s="43">
        <v>41318</v>
      </c>
      <c r="I1108" s="37"/>
      <c r="J1108" s="43"/>
      <c r="K1108" s="43"/>
      <c r="L1108" s="26"/>
      <c r="M1108" s="37" t="s">
        <v>2832</v>
      </c>
      <c r="N1108" s="23"/>
      <c r="AB1108" s="35">
        <f t="shared" si="34"/>
        <v>1</v>
      </c>
      <c r="AC1108" s="36">
        <f t="shared" si="35"/>
        <v>0</v>
      </c>
      <c r="AE1108" s="40"/>
      <c r="AF1108" s="40"/>
      <c r="AG1108" s="40"/>
      <c r="AH1108" s="40"/>
    </row>
    <row r="1109" spans="1:34" s="34" customFormat="1" ht="12" customHeight="1" x14ac:dyDescent="0.25">
      <c r="A1109" s="43">
        <v>41233</v>
      </c>
      <c r="B1109" s="37" t="s">
        <v>2833</v>
      </c>
      <c r="C1109" s="44">
        <v>526</v>
      </c>
      <c r="D1109" s="45" t="s">
        <v>2834</v>
      </c>
      <c r="E1109" s="37" t="s">
        <v>79</v>
      </c>
      <c r="F1109" s="37" t="s">
        <v>20</v>
      </c>
      <c r="G1109" s="37"/>
      <c r="H1109" s="43"/>
      <c r="I1109" s="37"/>
      <c r="J1109" s="43"/>
      <c r="K1109" s="43"/>
      <c r="L1109" s="26"/>
      <c r="M1109" s="37"/>
      <c r="N1109" s="23"/>
      <c r="AB1109" s="35">
        <f t="shared" si="34"/>
        <v>1</v>
      </c>
      <c r="AC1109" s="36">
        <f t="shared" si="35"/>
        <v>0</v>
      </c>
      <c r="AE1109" s="40"/>
      <c r="AF1109" s="40"/>
      <c r="AG1109" s="40"/>
      <c r="AH1109" s="40"/>
    </row>
    <row r="1110" spans="1:34" s="34" customFormat="1" ht="12" customHeight="1" x14ac:dyDescent="0.25">
      <c r="A1110" s="43">
        <v>41233</v>
      </c>
      <c r="B1110" s="37" t="s">
        <v>2835</v>
      </c>
      <c r="C1110" s="44">
        <v>527</v>
      </c>
      <c r="D1110" s="45" t="s">
        <v>2836</v>
      </c>
      <c r="E1110" s="37" t="s">
        <v>109</v>
      </c>
      <c r="F1110" s="37" t="s">
        <v>20</v>
      </c>
      <c r="G1110" s="37"/>
      <c r="H1110" s="43"/>
      <c r="I1110" s="37"/>
      <c r="J1110" s="43"/>
      <c r="K1110" s="43"/>
      <c r="L1110" s="26"/>
      <c r="M1110" s="37" t="s">
        <v>2837</v>
      </c>
      <c r="N1110" s="23"/>
      <c r="AB1110" s="35">
        <f t="shared" si="34"/>
        <v>1</v>
      </c>
      <c r="AC1110" s="36">
        <f t="shared" si="35"/>
        <v>0</v>
      </c>
      <c r="AE1110" s="40"/>
      <c r="AF1110" s="40"/>
      <c r="AG1110" s="40"/>
      <c r="AH1110" s="40"/>
    </row>
    <row r="1111" spans="1:34" s="34" customFormat="1" ht="12" customHeight="1" x14ac:dyDescent="0.25">
      <c r="A1111" s="43">
        <v>41233</v>
      </c>
      <c r="B1111" s="37" t="s">
        <v>2838</v>
      </c>
      <c r="C1111" s="44">
        <v>528</v>
      </c>
      <c r="D1111" s="45" t="s">
        <v>2839</v>
      </c>
      <c r="E1111" s="37" t="s">
        <v>109</v>
      </c>
      <c r="F1111" s="37" t="s">
        <v>20</v>
      </c>
      <c r="G1111" s="37"/>
      <c r="H1111" s="43"/>
      <c r="I1111" s="37"/>
      <c r="J1111" s="43"/>
      <c r="K1111" s="43"/>
      <c r="L1111" s="26"/>
      <c r="M1111" s="37" t="s">
        <v>2840</v>
      </c>
      <c r="N1111" s="23" t="s">
        <v>1908</v>
      </c>
      <c r="AB1111" s="35">
        <f t="shared" si="34"/>
        <v>1</v>
      </c>
      <c r="AC1111" s="36">
        <f t="shared" si="35"/>
        <v>0</v>
      </c>
      <c r="AE1111" s="40"/>
      <c r="AF1111" s="40"/>
      <c r="AG1111" s="40"/>
      <c r="AH1111" s="40"/>
    </row>
    <row r="1112" spans="1:34" s="34" customFormat="1" ht="12" customHeight="1" x14ac:dyDescent="0.25">
      <c r="A1112" s="43">
        <v>41233</v>
      </c>
      <c r="B1112" s="37" t="s">
        <v>2841</v>
      </c>
      <c r="C1112" s="44">
        <v>529</v>
      </c>
      <c r="D1112" s="45" t="s">
        <v>2842</v>
      </c>
      <c r="E1112" s="37" t="s">
        <v>79</v>
      </c>
      <c r="F1112" s="37" t="s">
        <v>20</v>
      </c>
      <c r="G1112" s="37"/>
      <c r="H1112" s="43"/>
      <c r="I1112" s="37"/>
      <c r="J1112" s="43"/>
      <c r="K1112" s="43"/>
      <c r="L1112" s="26"/>
      <c r="M1112" s="37"/>
      <c r="N1112" s="23"/>
      <c r="AB1112" s="35">
        <f t="shared" si="34"/>
        <v>1</v>
      </c>
      <c r="AC1112" s="36">
        <f t="shared" si="35"/>
        <v>0</v>
      </c>
      <c r="AE1112" s="40"/>
      <c r="AF1112" s="40"/>
      <c r="AG1112" s="40"/>
      <c r="AH1112" s="40"/>
    </row>
    <row r="1113" spans="1:34" s="34" customFormat="1" ht="12" customHeight="1" x14ac:dyDescent="0.25">
      <c r="A1113" s="43">
        <v>41233</v>
      </c>
      <c r="B1113" s="37" t="s">
        <v>2843</v>
      </c>
      <c r="C1113" s="44">
        <v>530</v>
      </c>
      <c r="D1113" s="45" t="s">
        <v>2844</v>
      </c>
      <c r="E1113" s="37" t="s">
        <v>109</v>
      </c>
      <c r="F1113" s="37" t="s">
        <v>20</v>
      </c>
      <c r="G1113" s="37"/>
      <c r="H1113" s="43"/>
      <c r="I1113" s="37"/>
      <c r="J1113" s="43"/>
      <c r="K1113" s="43"/>
      <c r="L1113" s="26"/>
      <c r="M1113" s="37" t="s">
        <v>2845</v>
      </c>
      <c r="N1113" s="23"/>
      <c r="AB1113" s="35">
        <f t="shared" si="34"/>
        <v>1</v>
      </c>
      <c r="AC1113" s="36">
        <f t="shared" si="35"/>
        <v>0</v>
      </c>
      <c r="AE1113" s="40"/>
      <c r="AF1113" s="40"/>
      <c r="AG1113" s="40"/>
      <c r="AH1113" s="40"/>
    </row>
    <row r="1114" spans="1:34" s="34" customFormat="1" ht="12" customHeight="1" x14ac:dyDescent="0.25">
      <c r="A1114" s="43">
        <v>41233</v>
      </c>
      <c r="B1114" s="37" t="s">
        <v>2846</v>
      </c>
      <c r="C1114" s="44">
        <v>531</v>
      </c>
      <c r="D1114" s="45" t="s">
        <v>2847</v>
      </c>
      <c r="E1114" s="37" t="s">
        <v>2577</v>
      </c>
      <c r="F1114" s="37" t="s">
        <v>20</v>
      </c>
      <c r="G1114" s="37"/>
      <c r="H1114" s="43"/>
      <c r="I1114" s="37"/>
      <c r="J1114" s="43"/>
      <c r="K1114" s="43"/>
      <c r="L1114" s="26"/>
      <c r="M1114" s="37"/>
      <c r="N1114" s="23"/>
      <c r="AB1114" s="35">
        <f t="shared" si="34"/>
        <v>1</v>
      </c>
      <c r="AC1114" s="36">
        <f t="shared" si="35"/>
        <v>0</v>
      </c>
      <c r="AE1114" s="40"/>
      <c r="AF1114" s="40"/>
      <c r="AG1114" s="40"/>
      <c r="AH1114" s="40"/>
    </row>
    <row r="1115" spans="1:34" s="34" customFormat="1" ht="12" customHeight="1" x14ac:dyDescent="0.25">
      <c r="A1115" s="43">
        <v>41233</v>
      </c>
      <c r="B1115" s="37" t="s">
        <v>2848</v>
      </c>
      <c r="C1115" s="44">
        <v>532</v>
      </c>
      <c r="D1115" s="45" t="s">
        <v>2849</v>
      </c>
      <c r="E1115" s="37" t="s">
        <v>79</v>
      </c>
      <c r="F1115" s="37" t="s">
        <v>20</v>
      </c>
      <c r="G1115" s="37"/>
      <c r="H1115" s="43"/>
      <c r="I1115" s="37"/>
      <c r="J1115" s="43"/>
      <c r="K1115" s="43"/>
      <c r="L1115" s="26"/>
      <c r="M1115" s="37"/>
      <c r="N1115" s="23"/>
      <c r="AB1115" s="35">
        <f t="shared" si="34"/>
        <v>1</v>
      </c>
      <c r="AC1115" s="36">
        <f t="shared" si="35"/>
        <v>0</v>
      </c>
      <c r="AE1115" s="40"/>
      <c r="AF1115" s="40"/>
      <c r="AG1115" s="40"/>
      <c r="AH1115" s="40"/>
    </row>
    <row r="1116" spans="1:34" s="34" customFormat="1" ht="12" customHeight="1" x14ac:dyDescent="0.25">
      <c r="A1116" s="43">
        <v>41233</v>
      </c>
      <c r="B1116" s="37" t="s">
        <v>2850</v>
      </c>
      <c r="C1116" s="44">
        <v>533</v>
      </c>
      <c r="D1116" s="45" t="s">
        <v>2851</v>
      </c>
      <c r="E1116" s="37" t="s">
        <v>179</v>
      </c>
      <c r="F1116" s="37" t="s">
        <v>20</v>
      </c>
      <c r="G1116" s="37"/>
      <c r="H1116" s="43"/>
      <c r="I1116" s="37"/>
      <c r="J1116" s="43"/>
      <c r="K1116" s="43"/>
      <c r="L1116" s="26"/>
      <c r="M1116" s="37" t="s">
        <v>2852</v>
      </c>
      <c r="N1116" s="23"/>
      <c r="AB1116" s="35">
        <f t="shared" si="34"/>
        <v>1</v>
      </c>
      <c r="AC1116" s="36">
        <f t="shared" si="35"/>
        <v>0</v>
      </c>
      <c r="AE1116" s="40"/>
      <c r="AF1116" s="40"/>
      <c r="AG1116" s="40"/>
      <c r="AH1116" s="40"/>
    </row>
    <row r="1117" spans="1:34" s="34" customFormat="1" ht="12" customHeight="1" x14ac:dyDescent="0.25">
      <c r="A1117" s="43">
        <v>41233</v>
      </c>
      <c r="B1117" s="37" t="s">
        <v>2853</v>
      </c>
      <c r="C1117" s="44">
        <v>534</v>
      </c>
      <c r="D1117" s="45" t="s">
        <v>2854</v>
      </c>
      <c r="E1117" s="37" t="s">
        <v>179</v>
      </c>
      <c r="F1117" s="37" t="s">
        <v>20</v>
      </c>
      <c r="G1117" s="37"/>
      <c r="H1117" s="43"/>
      <c r="I1117" s="37"/>
      <c r="J1117" s="43"/>
      <c r="K1117" s="43"/>
      <c r="L1117" s="26"/>
      <c r="M1117" s="37" t="s">
        <v>2855</v>
      </c>
      <c r="N1117" s="23"/>
      <c r="AB1117" s="35">
        <f t="shared" si="34"/>
        <v>1</v>
      </c>
      <c r="AC1117" s="36">
        <f t="shared" si="35"/>
        <v>0</v>
      </c>
      <c r="AE1117" s="40"/>
      <c r="AF1117" s="40"/>
      <c r="AG1117" s="40"/>
      <c r="AH1117" s="40"/>
    </row>
    <row r="1118" spans="1:34" s="34" customFormat="1" ht="12" customHeight="1" x14ac:dyDescent="0.25">
      <c r="A1118" s="43">
        <v>41233</v>
      </c>
      <c r="B1118" s="37" t="s">
        <v>2856</v>
      </c>
      <c r="C1118" s="44">
        <v>535</v>
      </c>
      <c r="D1118" s="45" t="s">
        <v>2857</v>
      </c>
      <c r="E1118" s="37" t="s">
        <v>179</v>
      </c>
      <c r="F1118" s="37" t="s">
        <v>20</v>
      </c>
      <c r="G1118" s="37"/>
      <c r="H1118" s="43"/>
      <c r="I1118" s="37"/>
      <c r="J1118" s="43"/>
      <c r="K1118" s="43"/>
      <c r="L1118" s="26"/>
      <c r="M1118" s="37" t="s">
        <v>2858</v>
      </c>
      <c r="N1118" s="23"/>
      <c r="AB1118" s="35">
        <f t="shared" si="34"/>
        <v>1</v>
      </c>
      <c r="AC1118" s="36">
        <f t="shared" si="35"/>
        <v>0</v>
      </c>
      <c r="AE1118" s="40"/>
      <c r="AF1118" s="40"/>
      <c r="AG1118" s="40"/>
      <c r="AH1118" s="40"/>
    </row>
    <row r="1119" spans="1:34" s="34" customFormat="1" ht="12" customHeight="1" x14ac:dyDescent="0.25">
      <c r="A1119" s="43">
        <v>41233</v>
      </c>
      <c r="B1119" s="37" t="s">
        <v>2859</v>
      </c>
      <c r="C1119" s="44">
        <v>537</v>
      </c>
      <c r="D1119" s="45" t="s">
        <v>2860</v>
      </c>
      <c r="E1119" s="37" t="s">
        <v>19</v>
      </c>
      <c r="F1119" s="37" t="s">
        <v>20</v>
      </c>
      <c r="G1119" s="37"/>
      <c r="H1119" s="43"/>
      <c r="I1119" s="37"/>
      <c r="J1119" s="43"/>
      <c r="K1119" s="43"/>
      <c r="L1119" s="26"/>
      <c r="M1119" s="37" t="s">
        <v>2861</v>
      </c>
      <c r="N1119" s="23"/>
      <c r="AB1119" s="35">
        <f t="shared" si="34"/>
        <v>2</v>
      </c>
      <c r="AC1119" s="36">
        <f t="shared" si="35"/>
        <v>1</v>
      </c>
      <c r="AE1119" s="40"/>
      <c r="AF1119" s="40"/>
      <c r="AG1119" s="40"/>
      <c r="AH1119" s="40"/>
    </row>
    <row r="1120" spans="1:34" s="34" customFormat="1" ht="12" customHeight="1" x14ac:dyDescent="0.25">
      <c r="A1120" s="43">
        <v>41233</v>
      </c>
      <c r="B1120" s="37" t="s">
        <v>2862</v>
      </c>
      <c r="C1120" s="44">
        <v>538</v>
      </c>
      <c r="D1120" s="45" t="s">
        <v>2863</v>
      </c>
      <c r="E1120" s="37" t="s">
        <v>179</v>
      </c>
      <c r="F1120" s="37" t="s">
        <v>20</v>
      </c>
      <c r="G1120" s="37"/>
      <c r="H1120" s="43"/>
      <c r="I1120" s="37"/>
      <c r="J1120" s="43"/>
      <c r="K1120" s="43"/>
      <c r="L1120" s="26"/>
      <c r="M1120" s="37" t="s">
        <v>2864</v>
      </c>
      <c r="N1120" s="23"/>
      <c r="AB1120" s="35">
        <f t="shared" si="34"/>
        <v>1</v>
      </c>
      <c r="AC1120" s="36">
        <f t="shared" si="35"/>
        <v>0</v>
      </c>
      <c r="AE1120" s="40"/>
      <c r="AF1120" s="40"/>
      <c r="AG1120" s="40"/>
      <c r="AH1120" s="40"/>
    </row>
    <row r="1121" spans="1:34" s="34" customFormat="1" ht="12" customHeight="1" x14ac:dyDescent="0.25">
      <c r="A1121" s="43">
        <v>41233</v>
      </c>
      <c r="B1121" s="37" t="s">
        <v>2865</v>
      </c>
      <c r="C1121" s="44">
        <v>539</v>
      </c>
      <c r="D1121" s="45" t="s">
        <v>2866</v>
      </c>
      <c r="E1121" s="37" t="s">
        <v>52</v>
      </c>
      <c r="F1121" s="37" t="s">
        <v>20</v>
      </c>
      <c r="G1121" s="37"/>
      <c r="H1121" s="43"/>
      <c r="I1121" s="37"/>
      <c r="J1121" s="43"/>
      <c r="K1121" s="43"/>
      <c r="L1121" s="26"/>
      <c r="M1121" s="37" t="s">
        <v>2867</v>
      </c>
      <c r="N1121" s="23" t="s">
        <v>65</v>
      </c>
      <c r="AB1121" s="35">
        <f t="shared" si="34"/>
        <v>1</v>
      </c>
      <c r="AC1121" s="36">
        <f t="shared" si="35"/>
        <v>0</v>
      </c>
      <c r="AE1121" s="40"/>
      <c r="AF1121" s="40"/>
      <c r="AG1121" s="40"/>
      <c r="AH1121" s="40"/>
    </row>
    <row r="1122" spans="1:34" s="34" customFormat="1" ht="12" customHeight="1" x14ac:dyDescent="0.25">
      <c r="A1122" s="43">
        <v>41233</v>
      </c>
      <c r="B1122" s="37" t="s">
        <v>2868</v>
      </c>
      <c r="C1122" s="44">
        <v>540</v>
      </c>
      <c r="D1122" s="45" t="s">
        <v>2869</v>
      </c>
      <c r="E1122" s="37" t="s">
        <v>79</v>
      </c>
      <c r="F1122" s="37" t="s">
        <v>20</v>
      </c>
      <c r="G1122" s="37"/>
      <c r="H1122" s="43"/>
      <c r="I1122" s="37"/>
      <c r="J1122" s="43"/>
      <c r="K1122" s="43"/>
      <c r="L1122" s="26"/>
      <c r="M1122" s="37"/>
      <c r="N1122" s="23"/>
      <c r="AB1122" s="35">
        <f t="shared" si="34"/>
        <v>1</v>
      </c>
      <c r="AC1122" s="36">
        <f t="shared" si="35"/>
        <v>0</v>
      </c>
      <c r="AE1122" s="40"/>
      <c r="AF1122" s="40"/>
      <c r="AG1122" s="40"/>
      <c r="AH1122" s="40"/>
    </row>
    <row r="1123" spans="1:34" s="34" customFormat="1" ht="12" customHeight="1" x14ac:dyDescent="0.25">
      <c r="A1123" s="43">
        <v>41233</v>
      </c>
      <c r="B1123" s="37" t="s">
        <v>2870</v>
      </c>
      <c r="C1123" s="44">
        <v>541</v>
      </c>
      <c r="D1123" s="45" t="s">
        <v>2871</v>
      </c>
      <c r="E1123" s="37" t="s">
        <v>33</v>
      </c>
      <c r="F1123" s="37" t="s">
        <v>20</v>
      </c>
      <c r="G1123" s="37"/>
      <c r="H1123" s="43">
        <v>41311</v>
      </c>
      <c r="I1123" s="37"/>
      <c r="J1123" s="43"/>
      <c r="K1123" s="43"/>
      <c r="L1123" s="26"/>
      <c r="M1123" s="37" t="s">
        <v>2872</v>
      </c>
      <c r="N1123" s="23"/>
      <c r="AB1123" s="35">
        <f t="shared" si="34"/>
        <v>1</v>
      </c>
      <c r="AC1123" s="36">
        <f t="shared" si="35"/>
        <v>0</v>
      </c>
      <c r="AE1123" s="40"/>
      <c r="AF1123" s="40"/>
      <c r="AG1123" s="40"/>
      <c r="AH1123" s="40"/>
    </row>
    <row r="1124" spans="1:34" s="34" customFormat="1" ht="12" customHeight="1" x14ac:dyDescent="0.25">
      <c r="A1124" s="43">
        <v>41233</v>
      </c>
      <c r="B1124" s="37" t="s">
        <v>2873</v>
      </c>
      <c r="C1124" s="44">
        <v>542</v>
      </c>
      <c r="D1124" s="45" t="s">
        <v>2874</v>
      </c>
      <c r="E1124" s="37" t="s">
        <v>161</v>
      </c>
      <c r="F1124" s="37" t="s">
        <v>20</v>
      </c>
      <c r="G1124" s="37"/>
      <c r="H1124" s="43"/>
      <c r="I1124" s="37"/>
      <c r="J1124" s="43"/>
      <c r="K1124" s="43"/>
      <c r="L1124" s="26"/>
      <c r="M1124" s="37" t="s">
        <v>2875</v>
      </c>
      <c r="N1124" s="23"/>
      <c r="AB1124" s="35">
        <f t="shared" si="34"/>
        <v>1</v>
      </c>
      <c r="AC1124" s="36">
        <f t="shared" si="35"/>
        <v>0</v>
      </c>
      <c r="AE1124" s="40"/>
      <c r="AF1124" s="40"/>
      <c r="AG1124" s="40"/>
      <c r="AH1124" s="40"/>
    </row>
    <row r="1125" spans="1:34" s="34" customFormat="1" ht="12" customHeight="1" x14ac:dyDescent="0.25">
      <c r="A1125" s="43">
        <v>41233</v>
      </c>
      <c r="B1125" s="37" t="s">
        <v>2876</v>
      </c>
      <c r="C1125" s="44">
        <v>543</v>
      </c>
      <c r="D1125" s="45" t="s">
        <v>2877</v>
      </c>
      <c r="E1125" s="37" t="s">
        <v>161</v>
      </c>
      <c r="F1125" s="37" t="s">
        <v>20</v>
      </c>
      <c r="G1125" s="37"/>
      <c r="H1125" s="43"/>
      <c r="I1125" s="37"/>
      <c r="J1125" s="43"/>
      <c r="K1125" s="43"/>
      <c r="L1125" s="26"/>
      <c r="M1125" s="37" t="s">
        <v>2878</v>
      </c>
      <c r="N1125" s="23"/>
      <c r="AB1125" s="35">
        <f t="shared" si="34"/>
        <v>1</v>
      </c>
      <c r="AC1125" s="36">
        <f t="shared" si="35"/>
        <v>0</v>
      </c>
      <c r="AE1125" s="40"/>
      <c r="AF1125" s="40"/>
      <c r="AG1125" s="40"/>
      <c r="AH1125" s="40"/>
    </row>
    <row r="1126" spans="1:34" s="34" customFormat="1" ht="12" customHeight="1" x14ac:dyDescent="0.25">
      <c r="A1126" s="43">
        <v>41233</v>
      </c>
      <c r="B1126" s="37" t="s">
        <v>2879</v>
      </c>
      <c r="C1126" s="44">
        <v>548</v>
      </c>
      <c r="D1126" s="45" t="s">
        <v>2880</v>
      </c>
      <c r="E1126" s="37" t="s">
        <v>161</v>
      </c>
      <c r="F1126" s="37" t="s">
        <v>20</v>
      </c>
      <c r="G1126" s="37"/>
      <c r="H1126" s="43"/>
      <c r="I1126" s="37"/>
      <c r="J1126" s="43"/>
      <c r="K1126" s="43"/>
      <c r="L1126" s="26"/>
      <c r="M1126" s="37" t="s">
        <v>2881</v>
      </c>
      <c r="N1126" s="23"/>
      <c r="AB1126" s="35">
        <f t="shared" si="34"/>
        <v>5</v>
      </c>
      <c r="AC1126" s="36">
        <f t="shared" si="35"/>
        <v>4</v>
      </c>
      <c r="AE1126" s="40"/>
      <c r="AF1126" s="40"/>
      <c r="AG1126" s="40"/>
      <c r="AH1126" s="40"/>
    </row>
    <row r="1127" spans="1:34" s="34" customFormat="1" ht="12" customHeight="1" x14ac:dyDescent="0.25">
      <c r="A1127" s="43">
        <v>41233</v>
      </c>
      <c r="B1127" s="37" t="s">
        <v>2882</v>
      </c>
      <c r="C1127" s="44">
        <v>558</v>
      </c>
      <c r="D1127" s="45" t="s">
        <v>2883</v>
      </c>
      <c r="E1127" s="37" t="s">
        <v>179</v>
      </c>
      <c r="F1127" s="37" t="s">
        <v>20</v>
      </c>
      <c r="G1127" s="37"/>
      <c r="H1127" s="43"/>
      <c r="I1127" s="37"/>
      <c r="J1127" s="43"/>
      <c r="K1127" s="43"/>
      <c r="L1127" s="26"/>
      <c r="M1127" s="37" t="s">
        <v>2884</v>
      </c>
      <c r="N1127" s="23"/>
      <c r="AB1127" s="35">
        <f t="shared" si="34"/>
        <v>10</v>
      </c>
      <c r="AC1127" s="36">
        <f t="shared" si="35"/>
        <v>9</v>
      </c>
      <c r="AE1127" s="40"/>
      <c r="AF1127" s="40"/>
      <c r="AG1127" s="40"/>
      <c r="AH1127" s="40"/>
    </row>
    <row r="1128" spans="1:34" s="34" customFormat="1" ht="12" customHeight="1" x14ac:dyDescent="0.25">
      <c r="A1128" s="43">
        <v>41233</v>
      </c>
      <c r="B1128" s="37" t="s">
        <v>2885</v>
      </c>
      <c r="C1128" s="44">
        <v>559</v>
      </c>
      <c r="D1128" s="45" t="s">
        <v>2886</v>
      </c>
      <c r="E1128" s="37" t="s">
        <v>179</v>
      </c>
      <c r="F1128" s="37" t="s">
        <v>20</v>
      </c>
      <c r="G1128" s="37"/>
      <c r="H1128" s="43"/>
      <c r="I1128" s="37"/>
      <c r="J1128" s="43"/>
      <c r="K1128" s="43"/>
      <c r="L1128" s="26"/>
      <c r="M1128" s="37" t="s">
        <v>2887</v>
      </c>
      <c r="N1128" s="23"/>
      <c r="AB1128" s="35">
        <f t="shared" si="34"/>
        <v>1</v>
      </c>
      <c r="AC1128" s="36">
        <f t="shared" si="35"/>
        <v>0</v>
      </c>
      <c r="AE1128" s="40"/>
      <c r="AF1128" s="40"/>
      <c r="AG1128" s="40"/>
      <c r="AH1128" s="40"/>
    </row>
    <row r="1129" spans="1:34" s="34" customFormat="1" ht="12" customHeight="1" x14ac:dyDescent="0.25">
      <c r="A1129" s="43">
        <v>41233</v>
      </c>
      <c r="B1129" s="37" t="s">
        <v>2888</v>
      </c>
      <c r="C1129" s="44">
        <v>560</v>
      </c>
      <c r="D1129" s="45" t="s">
        <v>2889</v>
      </c>
      <c r="E1129" s="37" t="s">
        <v>179</v>
      </c>
      <c r="F1129" s="37" t="s">
        <v>20</v>
      </c>
      <c r="G1129" s="37"/>
      <c r="H1129" s="43"/>
      <c r="I1129" s="37"/>
      <c r="J1129" s="43"/>
      <c r="K1129" s="43"/>
      <c r="L1129" s="26"/>
      <c r="M1129" s="37" t="s">
        <v>2890</v>
      </c>
      <c r="N1129" s="23" t="s">
        <v>1148</v>
      </c>
      <c r="AB1129" s="35">
        <f t="shared" si="34"/>
        <v>1</v>
      </c>
      <c r="AC1129" s="36">
        <f t="shared" si="35"/>
        <v>0</v>
      </c>
      <c r="AE1129" s="40"/>
      <c r="AF1129" s="40"/>
      <c r="AG1129" s="40"/>
      <c r="AH1129" s="40"/>
    </row>
    <row r="1130" spans="1:34" s="34" customFormat="1" ht="12" customHeight="1" x14ac:dyDescent="0.25">
      <c r="A1130" s="43">
        <v>41233</v>
      </c>
      <c r="B1130" s="37" t="s">
        <v>2891</v>
      </c>
      <c r="C1130" s="44">
        <v>568</v>
      </c>
      <c r="D1130" s="45" t="s">
        <v>2892</v>
      </c>
      <c r="E1130" s="37" t="s">
        <v>52</v>
      </c>
      <c r="F1130" s="37" t="s">
        <v>20</v>
      </c>
      <c r="G1130" s="37"/>
      <c r="H1130" s="43">
        <v>41320</v>
      </c>
      <c r="I1130" s="37"/>
      <c r="J1130" s="43"/>
      <c r="K1130" s="43"/>
      <c r="L1130" s="26"/>
      <c r="M1130" s="37" t="s">
        <v>2893</v>
      </c>
      <c r="N1130" s="23"/>
      <c r="AB1130" s="35">
        <f t="shared" si="34"/>
        <v>8</v>
      </c>
      <c r="AC1130" s="36">
        <f t="shared" si="35"/>
        <v>7</v>
      </c>
      <c r="AE1130" s="40"/>
      <c r="AF1130" s="40"/>
      <c r="AG1130" s="40"/>
      <c r="AH1130" s="40"/>
    </row>
    <row r="1131" spans="1:34" s="34" customFormat="1" ht="12" customHeight="1" x14ac:dyDescent="0.25">
      <c r="A1131" s="43">
        <v>41233</v>
      </c>
      <c r="B1131" s="37" t="s">
        <v>2894</v>
      </c>
      <c r="C1131" s="44">
        <v>570</v>
      </c>
      <c r="D1131" s="45" t="s">
        <v>2895</v>
      </c>
      <c r="E1131" s="37" t="s">
        <v>179</v>
      </c>
      <c r="F1131" s="37" t="s">
        <v>20</v>
      </c>
      <c r="G1131" s="37"/>
      <c r="H1131" s="43"/>
      <c r="I1131" s="37"/>
      <c r="J1131" s="43"/>
      <c r="K1131" s="43"/>
      <c r="L1131" s="26"/>
      <c r="M1131" s="37" t="s">
        <v>2896</v>
      </c>
      <c r="N1131" s="23"/>
      <c r="AB1131" s="35">
        <f t="shared" si="34"/>
        <v>2</v>
      </c>
      <c r="AC1131" s="36">
        <f t="shared" si="35"/>
        <v>1</v>
      </c>
      <c r="AE1131" s="40"/>
      <c r="AF1131" s="40"/>
      <c r="AG1131" s="40"/>
      <c r="AH1131" s="40"/>
    </row>
    <row r="1132" spans="1:34" s="34" customFormat="1" ht="12" customHeight="1" x14ac:dyDescent="0.25">
      <c r="A1132" s="43">
        <v>41233</v>
      </c>
      <c r="B1132" s="37" t="s">
        <v>2897</v>
      </c>
      <c r="C1132" s="44">
        <v>571</v>
      </c>
      <c r="D1132" s="45" t="s">
        <v>2898</v>
      </c>
      <c r="E1132" s="37" t="s">
        <v>179</v>
      </c>
      <c r="F1132" s="37" t="s">
        <v>20</v>
      </c>
      <c r="G1132" s="37"/>
      <c r="H1132" s="43"/>
      <c r="I1132" s="37"/>
      <c r="J1132" s="43"/>
      <c r="K1132" s="43"/>
      <c r="L1132" s="26"/>
      <c r="M1132" s="37" t="s">
        <v>2899</v>
      </c>
      <c r="N1132" s="23"/>
      <c r="AB1132" s="35">
        <f t="shared" si="34"/>
        <v>1</v>
      </c>
      <c r="AC1132" s="36">
        <f t="shared" si="35"/>
        <v>0</v>
      </c>
      <c r="AE1132" s="40"/>
      <c r="AF1132" s="40"/>
      <c r="AG1132" s="40"/>
      <c r="AH1132" s="40"/>
    </row>
    <row r="1133" spans="1:34" s="34" customFormat="1" ht="12" customHeight="1" x14ac:dyDescent="0.25">
      <c r="A1133" s="43">
        <v>41233</v>
      </c>
      <c r="B1133" s="37" t="s">
        <v>2900</v>
      </c>
      <c r="C1133" s="44">
        <v>572</v>
      </c>
      <c r="D1133" s="45" t="s">
        <v>2901</v>
      </c>
      <c r="E1133" s="37" t="s">
        <v>127</v>
      </c>
      <c r="F1133" s="37" t="s">
        <v>20</v>
      </c>
      <c r="G1133" s="37"/>
      <c r="H1133" s="43"/>
      <c r="I1133" s="37"/>
      <c r="J1133" s="43"/>
      <c r="K1133" s="43"/>
      <c r="L1133" s="26"/>
      <c r="M1133" s="37" t="s">
        <v>2902</v>
      </c>
      <c r="N1133" s="23"/>
      <c r="AB1133" s="35">
        <f t="shared" si="34"/>
        <v>1</v>
      </c>
      <c r="AC1133" s="36">
        <f t="shared" si="35"/>
        <v>0</v>
      </c>
      <c r="AE1133" s="40"/>
      <c r="AF1133" s="40"/>
      <c r="AG1133" s="40"/>
      <c r="AH1133" s="40"/>
    </row>
    <row r="1134" spans="1:34" s="34" customFormat="1" ht="12" customHeight="1" x14ac:dyDescent="0.25">
      <c r="A1134" s="43">
        <v>41233</v>
      </c>
      <c r="B1134" s="37" t="s">
        <v>2903</v>
      </c>
      <c r="C1134" s="44">
        <v>573</v>
      </c>
      <c r="D1134" s="45" t="s">
        <v>2904</v>
      </c>
      <c r="E1134" s="37" t="s">
        <v>161</v>
      </c>
      <c r="F1134" s="37" t="s">
        <v>20</v>
      </c>
      <c r="G1134" s="37"/>
      <c r="H1134" s="43"/>
      <c r="I1134" s="37"/>
      <c r="J1134" s="43"/>
      <c r="K1134" s="43"/>
      <c r="L1134" s="26"/>
      <c r="M1134" s="37" t="s">
        <v>2905</v>
      </c>
      <c r="N1134" s="23" t="s">
        <v>374</v>
      </c>
      <c r="AB1134" s="35">
        <f t="shared" si="34"/>
        <v>1</v>
      </c>
      <c r="AC1134" s="36">
        <f t="shared" si="35"/>
        <v>0</v>
      </c>
      <c r="AE1134" s="40"/>
      <c r="AF1134" s="40"/>
      <c r="AG1134" s="40"/>
      <c r="AH1134" s="40"/>
    </row>
    <row r="1135" spans="1:34" s="34" customFormat="1" ht="12" customHeight="1" x14ac:dyDescent="0.25">
      <c r="A1135" s="43">
        <v>41233</v>
      </c>
      <c r="B1135" s="37" t="s">
        <v>2906</v>
      </c>
      <c r="C1135" s="44">
        <v>579</v>
      </c>
      <c r="D1135" s="45" t="s">
        <v>2907</v>
      </c>
      <c r="E1135" s="37" t="s">
        <v>179</v>
      </c>
      <c r="F1135" s="37" t="s">
        <v>20</v>
      </c>
      <c r="G1135" s="37"/>
      <c r="H1135" s="43"/>
      <c r="I1135" s="37"/>
      <c r="J1135" s="43"/>
      <c r="K1135" s="43"/>
      <c r="L1135" s="26"/>
      <c r="M1135" s="37" t="s">
        <v>2908</v>
      </c>
      <c r="N1135" s="23"/>
      <c r="AB1135" s="35">
        <f t="shared" si="34"/>
        <v>6</v>
      </c>
      <c r="AC1135" s="36">
        <f t="shared" si="35"/>
        <v>5</v>
      </c>
      <c r="AE1135" s="40"/>
      <c r="AF1135" s="40"/>
      <c r="AG1135" s="40"/>
      <c r="AH1135" s="40"/>
    </row>
    <row r="1136" spans="1:34" s="34" customFormat="1" ht="12" customHeight="1" x14ac:dyDescent="0.25">
      <c r="A1136" s="43">
        <v>41233</v>
      </c>
      <c r="B1136" s="37" t="s">
        <v>2909</v>
      </c>
      <c r="C1136" s="44">
        <v>589</v>
      </c>
      <c r="D1136" s="45" t="s">
        <v>2910</v>
      </c>
      <c r="E1136" s="37" t="s">
        <v>179</v>
      </c>
      <c r="F1136" s="37" t="s">
        <v>20</v>
      </c>
      <c r="G1136" s="37"/>
      <c r="H1136" s="43"/>
      <c r="I1136" s="37"/>
      <c r="J1136" s="43"/>
      <c r="K1136" s="43"/>
      <c r="L1136" s="26"/>
      <c r="M1136" s="37" t="s">
        <v>2911</v>
      </c>
      <c r="N1136" s="23"/>
      <c r="AB1136" s="35">
        <f t="shared" si="34"/>
        <v>10</v>
      </c>
      <c r="AC1136" s="36">
        <f t="shared" si="35"/>
        <v>9</v>
      </c>
      <c r="AE1136" s="40"/>
      <c r="AF1136" s="40"/>
      <c r="AG1136" s="40"/>
      <c r="AH1136" s="40"/>
    </row>
    <row r="1137" spans="1:34" s="34" customFormat="1" ht="12" customHeight="1" x14ac:dyDescent="0.25">
      <c r="A1137" s="43">
        <v>41233</v>
      </c>
      <c r="B1137" s="37" t="s">
        <v>2912</v>
      </c>
      <c r="C1137" s="44">
        <v>592</v>
      </c>
      <c r="D1137" s="45" t="s">
        <v>2913</v>
      </c>
      <c r="E1137" s="37" t="s">
        <v>179</v>
      </c>
      <c r="F1137" s="37" t="s">
        <v>20</v>
      </c>
      <c r="G1137" s="37"/>
      <c r="H1137" s="43"/>
      <c r="I1137" s="37"/>
      <c r="J1137" s="43"/>
      <c r="K1137" s="43"/>
      <c r="L1137" s="26"/>
      <c r="M1137" s="37" t="s">
        <v>2914</v>
      </c>
      <c r="N1137" s="23"/>
      <c r="AB1137" s="35">
        <f t="shared" si="34"/>
        <v>3</v>
      </c>
      <c r="AC1137" s="36">
        <f t="shared" si="35"/>
        <v>2</v>
      </c>
      <c r="AE1137" s="40"/>
      <c r="AF1137" s="40"/>
      <c r="AG1137" s="40"/>
      <c r="AH1137" s="40"/>
    </row>
    <row r="1138" spans="1:34" s="34" customFormat="1" ht="12" customHeight="1" x14ac:dyDescent="0.25">
      <c r="A1138" s="43">
        <v>41233</v>
      </c>
      <c r="B1138" s="37" t="s">
        <v>2915</v>
      </c>
      <c r="C1138" s="44">
        <v>595</v>
      </c>
      <c r="D1138" s="45" t="s">
        <v>2916</v>
      </c>
      <c r="E1138" s="37" t="s">
        <v>52</v>
      </c>
      <c r="F1138" s="37" t="s">
        <v>20</v>
      </c>
      <c r="G1138" s="37"/>
      <c r="H1138" s="43"/>
      <c r="I1138" s="37"/>
      <c r="J1138" s="43"/>
      <c r="K1138" s="43"/>
      <c r="L1138" s="26"/>
      <c r="M1138" s="37" t="s">
        <v>2917</v>
      </c>
      <c r="N1138" s="23"/>
      <c r="AB1138" s="35">
        <f t="shared" si="34"/>
        <v>3</v>
      </c>
      <c r="AC1138" s="36">
        <f t="shared" si="35"/>
        <v>2</v>
      </c>
      <c r="AE1138" s="40"/>
      <c r="AF1138" s="40"/>
      <c r="AG1138" s="40"/>
      <c r="AH1138" s="40"/>
    </row>
    <row r="1139" spans="1:34" s="34" customFormat="1" ht="12" customHeight="1" x14ac:dyDescent="0.25">
      <c r="A1139" s="43">
        <v>41233</v>
      </c>
      <c r="B1139" s="37" t="s">
        <v>2918</v>
      </c>
      <c r="C1139" s="44">
        <v>596</v>
      </c>
      <c r="D1139" s="45" t="s">
        <v>2919</v>
      </c>
      <c r="E1139" s="37" t="s">
        <v>109</v>
      </c>
      <c r="F1139" s="37" t="s">
        <v>20</v>
      </c>
      <c r="G1139" s="37"/>
      <c r="H1139" s="43"/>
      <c r="I1139" s="37"/>
      <c r="J1139" s="43"/>
      <c r="K1139" s="43"/>
      <c r="L1139" s="26"/>
      <c r="M1139" s="37" t="s">
        <v>2920</v>
      </c>
      <c r="N1139" s="23"/>
      <c r="AB1139" s="35">
        <f t="shared" si="34"/>
        <v>1</v>
      </c>
      <c r="AC1139" s="36">
        <f t="shared" si="35"/>
        <v>0</v>
      </c>
      <c r="AE1139" s="40"/>
      <c r="AF1139" s="40"/>
      <c r="AG1139" s="40"/>
      <c r="AH1139" s="40"/>
    </row>
    <row r="1140" spans="1:34" s="34" customFormat="1" ht="12" customHeight="1" x14ac:dyDescent="0.25">
      <c r="A1140" s="43">
        <v>41233</v>
      </c>
      <c r="B1140" s="37" t="s">
        <v>2921</v>
      </c>
      <c r="C1140" s="44">
        <v>600</v>
      </c>
      <c r="D1140" s="45" t="s">
        <v>2922</v>
      </c>
      <c r="E1140" s="37" t="s">
        <v>179</v>
      </c>
      <c r="F1140" s="37" t="s">
        <v>20</v>
      </c>
      <c r="G1140" s="37"/>
      <c r="H1140" s="43"/>
      <c r="I1140" s="37"/>
      <c r="J1140" s="43"/>
      <c r="K1140" s="43"/>
      <c r="L1140" s="26"/>
      <c r="M1140" s="37" t="s">
        <v>2923</v>
      </c>
      <c r="N1140" s="23"/>
      <c r="AB1140" s="35">
        <f t="shared" si="34"/>
        <v>4</v>
      </c>
      <c r="AC1140" s="36">
        <f t="shared" si="35"/>
        <v>3</v>
      </c>
      <c r="AE1140" s="40"/>
      <c r="AF1140" s="40"/>
      <c r="AG1140" s="40"/>
      <c r="AH1140" s="40"/>
    </row>
    <row r="1141" spans="1:34" s="34" customFormat="1" ht="12" customHeight="1" x14ac:dyDescent="0.25">
      <c r="A1141" s="43">
        <v>41233</v>
      </c>
      <c r="B1141" s="37" t="s">
        <v>2924</v>
      </c>
      <c r="C1141" s="44">
        <v>602</v>
      </c>
      <c r="D1141" s="45" t="s">
        <v>2925</v>
      </c>
      <c r="E1141" s="37" t="s">
        <v>52</v>
      </c>
      <c r="F1141" s="37" t="s">
        <v>20</v>
      </c>
      <c r="G1141" s="37"/>
      <c r="H1141" s="43"/>
      <c r="I1141" s="37"/>
      <c r="J1141" s="43"/>
      <c r="K1141" s="43" t="s">
        <v>151</v>
      </c>
      <c r="L1141" s="26"/>
      <c r="M1141" s="37" t="s">
        <v>2926</v>
      </c>
      <c r="N1141" s="23"/>
      <c r="AB1141" s="35">
        <f t="shared" si="34"/>
        <v>2</v>
      </c>
      <c r="AC1141" s="36">
        <f t="shared" si="35"/>
        <v>1</v>
      </c>
      <c r="AE1141" s="40"/>
      <c r="AF1141" s="40"/>
      <c r="AG1141" s="40"/>
      <c r="AH1141" s="40"/>
    </row>
    <row r="1142" spans="1:34" s="34" customFormat="1" ht="12" customHeight="1" x14ac:dyDescent="0.25">
      <c r="A1142" s="43">
        <v>41233</v>
      </c>
      <c r="B1142" s="37" t="s">
        <v>2927</v>
      </c>
      <c r="C1142" s="44">
        <v>604</v>
      </c>
      <c r="D1142" s="45" t="s">
        <v>2928</v>
      </c>
      <c r="E1142" s="37" t="s">
        <v>2577</v>
      </c>
      <c r="F1142" s="37" t="s">
        <v>20</v>
      </c>
      <c r="G1142" s="37"/>
      <c r="H1142" s="43"/>
      <c r="I1142" s="37"/>
      <c r="J1142" s="43"/>
      <c r="K1142" s="43"/>
      <c r="L1142" s="26"/>
      <c r="M1142" s="37"/>
      <c r="N1142" s="23"/>
      <c r="AB1142" s="35">
        <f t="shared" si="34"/>
        <v>2</v>
      </c>
      <c r="AC1142" s="36">
        <f t="shared" si="35"/>
        <v>1</v>
      </c>
      <c r="AE1142" s="40"/>
      <c r="AF1142" s="40"/>
      <c r="AG1142" s="40"/>
      <c r="AH1142" s="40"/>
    </row>
    <row r="1143" spans="1:34" s="34" customFormat="1" ht="12" customHeight="1" x14ac:dyDescent="0.25">
      <c r="A1143" s="43">
        <v>41233</v>
      </c>
      <c r="B1143" s="37" t="s">
        <v>2929</v>
      </c>
      <c r="C1143" s="44">
        <v>607</v>
      </c>
      <c r="D1143" s="45" t="s">
        <v>2930</v>
      </c>
      <c r="E1143" s="37" t="s">
        <v>127</v>
      </c>
      <c r="F1143" s="37" t="s">
        <v>20</v>
      </c>
      <c r="G1143" s="37"/>
      <c r="H1143" s="43"/>
      <c r="I1143" s="37"/>
      <c r="J1143" s="43"/>
      <c r="K1143" s="43"/>
      <c r="L1143" s="26"/>
      <c r="M1143" s="37" t="s">
        <v>2931</v>
      </c>
      <c r="N1143" s="23"/>
      <c r="AB1143" s="35">
        <f t="shared" si="34"/>
        <v>3</v>
      </c>
      <c r="AC1143" s="36">
        <f t="shared" si="35"/>
        <v>2</v>
      </c>
      <c r="AE1143" s="40"/>
      <c r="AF1143" s="40"/>
      <c r="AG1143" s="40"/>
      <c r="AH1143" s="40"/>
    </row>
    <row r="1144" spans="1:34" s="34" customFormat="1" ht="12" customHeight="1" x14ac:dyDescent="0.25">
      <c r="A1144" s="43">
        <v>41233</v>
      </c>
      <c r="B1144" s="37" t="s">
        <v>2932</v>
      </c>
      <c r="C1144" s="44">
        <v>608</v>
      </c>
      <c r="D1144" s="45" t="s">
        <v>2933</v>
      </c>
      <c r="E1144" s="37" t="s">
        <v>179</v>
      </c>
      <c r="F1144" s="37" t="s">
        <v>20</v>
      </c>
      <c r="G1144" s="37"/>
      <c r="H1144" s="43">
        <v>41288</v>
      </c>
      <c r="I1144" s="37"/>
      <c r="J1144" s="43"/>
      <c r="K1144" s="43"/>
      <c r="L1144" s="26"/>
      <c r="M1144" s="37" t="s">
        <v>2934</v>
      </c>
      <c r="N1144" s="23"/>
      <c r="AB1144" s="35">
        <f t="shared" si="34"/>
        <v>1</v>
      </c>
      <c r="AC1144" s="36">
        <f t="shared" si="35"/>
        <v>0</v>
      </c>
      <c r="AE1144" s="40"/>
      <c r="AF1144" s="40"/>
      <c r="AG1144" s="40"/>
      <c r="AH1144" s="40"/>
    </row>
    <row r="1145" spans="1:34" s="34" customFormat="1" ht="12" customHeight="1" x14ac:dyDescent="0.25">
      <c r="A1145" s="43">
        <v>41233</v>
      </c>
      <c r="B1145" s="37" t="s">
        <v>2935</v>
      </c>
      <c r="C1145" s="44">
        <v>611</v>
      </c>
      <c r="D1145" s="45" t="s">
        <v>2936</v>
      </c>
      <c r="E1145" s="37" t="s">
        <v>127</v>
      </c>
      <c r="F1145" s="37" t="s">
        <v>20</v>
      </c>
      <c r="G1145" s="37"/>
      <c r="H1145" s="43"/>
      <c r="I1145" s="37"/>
      <c r="J1145" s="43"/>
      <c r="K1145" s="43"/>
      <c r="L1145" s="26"/>
      <c r="M1145" s="37" t="s">
        <v>2937</v>
      </c>
      <c r="N1145" s="23"/>
      <c r="AB1145" s="35">
        <f t="shared" si="34"/>
        <v>3</v>
      </c>
      <c r="AC1145" s="36">
        <f t="shared" si="35"/>
        <v>2</v>
      </c>
      <c r="AE1145" s="40"/>
      <c r="AF1145" s="40"/>
      <c r="AG1145" s="40"/>
      <c r="AH1145" s="40"/>
    </row>
    <row r="1146" spans="1:34" s="34" customFormat="1" ht="24" customHeight="1" x14ac:dyDescent="0.25">
      <c r="A1146" s="43">
        <v>41233</v>
      </c>
      <c r="B1146" s="37" t="s">
        <v>2938</v>
      </c>
      <c r="C1146" s="44">
        <v>613</v>
      </c>
      <c r="D1146" s="45" t="s">
        <v>2939</v>
      </c>
      <c r="E1146" s="37" t="s">
        <v>161</v>
      </c>
      <c r="F1146" s="37" t="s">
        <v>20</v>
      </c>
      <c r="G1146" s="37"/>
      <c r="H1146" s="43"/>
      <c r="I1146" s="37"/>
      <c r="J1146" s="43"/>
      <c r="K1146" s="43"/>
      <c r="L1146" s="26"/>
      <c r="M1146" s="37" t="s">
        <v>2940</v>
      </c>
      <c r="N1146" s="23" t="s">
        <v>2941</v>
      </c>
      <c r="AB1146" s="35">
        <f t="shared" si="34"/>
        <v>2</v>
      </c>
      <c r="AC1146" s="36">
        <f t="shared" si="35"/>
        <v>1</v>
      </c>
      <c r="AE1146" s="40"/>
      <c r="AF1146" s="40"/>
      <c r="AG1146" s="40"/>
      <c r="AH1146" s="40"/>
    </row>
    <row r="1147" spans="1:34" s="34" customFormat="1" ht="12" customHeight="1" x14ac:dyDescent="0.25">
      <c r="A1147" s="43">
        <v>41233</v>
      </c>
      <c r="B1147" s="37" t="s">
        <v>2942</v>
      </c>
      <c r="C1147" s="44">
        <v>615</v>
      </c>
      <c r="D1147" s="45" t="s">
        <v>2943</v>
      </c>
      <c r="E1147" s="37" t="s">
        <v>127</v>
      </c>
      <c r="F1147" s="37" t="s">
        <v>20</v>
      </c>
      <c r="G1147" s="37"/>
      <c r="H1147" s="43"/>
      <c r="I1147" s="37"/>
      <c r="J1147" s="43"/>
      <c r="K1147" s="43"/>
      <c r="L1147" s="26"/>
      <c r="M1147" s="37" t="s">
        <v>2944</v>
      </c>
      <c r="N1147" s="23" t="s">
        <v>2941</v>
      </c>
      <c r="AB1147" s="35">
        <f t="shared" si="34"/>
        <v>2</v>
      </c>
      <c r="AC1147" s="36">
        <f t="shared" si="35"/>
        <v>1</v>
      </c>
      <c r="AE1147" s="40"/>
      <c r="AF1147" s="40"/>
      <c r="AG1147" s="40"/>
      <c r="AH1147" s="40"/>
    </row>
    <row r="1148" spans="1:34" s="34" customFormat="1" ht="12" customHeight="1" x14ac:dyDescent="0.25">
      <c r="A1148" s="43">
        <v>41233</v>
      </c>
      <c r="B1148" s="37" t="s">
        <v>2945</v>
      </c>
      <c r="C1148" s="44">
        <v>616</v>
      </c>
      <c r="D1148" s="45" t="s">
        <v>2946</v>
      </c>
      <c r="E1148" s="37" t="s">
        <v>52</v>
      </c>
      <c r="F1148" s="37" t="s">
        <v>20</v>
      </c>
      <c r="G1148" s="37"/>
      <c r="H1148" s="43"/>
      <c r="I1148" s="37"/>
      <c r="J1148" s="43"/>
      <c r="K1148" s="43"/>
      <c r="L1148" s="26"/>
      <c r="M1148" s="37" t="s">
        <v>2947</v>
      </c>
      <c r="N1148" s="23"/>
      <c r="AB1148" s="35">
        <f t="shared" si="34"/>
        <v>1</v>
      </c>
      <c r="AC1148" s="36">
        <f t="shared" si="35"/>
        <v>0</v>
      </c>
      <c r="AE1148" s="40"/>
      <c r="AF1148" s="40"/>
      <c r="AG1148" s="40"/>
      <c r="AH1148" s="40"/>
    </row>
    <row r="1149" spans="1:34" s="34" customFormat="1" ht="12" customHeight="1" x14ac:dyDescent="0.25">
      <c r="A1149" s="43">
        <v>41233</v>
      </c>
      <c r="B1149" s="37" t="s">
        <v>2948</v>
      </c>
      <c r="C1149" s="44">
        <v>618</v>
      </c>
      <c r="D1149" s="45" t="s">
        <v>2949</v>
      </c>
      <c r="E1149" s="37" t="s">
        <v>161</v>
      </c>
      <c r="F1149" s="37" t="s">
        <v>20</v>
      </c>
      <c r="G1149" s="37"/>
      <c r="H1149" s="43"/>
      <c r="I1149" s="37"/>
      <c r="J1149" s="43"/>
      <c r="K1149" s="43"/>
      <c r="L1149" s="26"/>
      <c r="M1149" s="37" t="s">
        <v>2950</v>
      </c>
      <c r="N1149" s="23"/>
      <c r="AB1149" s="35">
        <f t="shared" si="34"/>
        <v>2</v>
      </c>
      <c r="AC1149" s="36">
        <f t="shared" si="35"/>
        <v>1</v>
      </c>
      <c r="AE1149" s="40"/>
      <c r="AF1149" s="40"/>
      <c r="AG1149" s="40"/>
      <c r="AH1149" s="40"/>
    </row>
    <row r="1150" spans="1:34" s="34" customFormat="1" ht="12" customHeight="1" x14ac:dyDescent="0.25">
      <c r="A1150" s="43">
        <v>41233</v>
      </c>
      <c r="B1150" s="37" t="s">
        <v>2951</v>
      </c>
      <c r="C1150" s="44">
        <v>620</v>
      </c>
      <c r="D1150" s="45" t="s">
        <v>2952</v>
      </c>
      <c r="E1150" s="37" t="s">
        <v>127</v>
      </c>
      <c r="F1150" s="37" t="s">
        <v>20</v>
      </c>
      <c r="G1150" s="37"/>
      <c r="H1150" s="43"/>
      <c r="I1150" s="37"/>
      <c r="J1150" s="43"/>
      <c r="K1150" s="43"/>
      <c r="L1150" s="26"/>
      <c r="M1150" s="37" t="s">
        <v>2313</v>
      </c>
      <c r="N1150" s="23"/>
      <c r="AB1150" s="35">
        <f t="shared" si="34"/>
        <v>2</v>
      </c>
      <c r="AC1150" s="36">
        <f t="shared" si="35"/>
        <v>1</v>
      </c>
      <c r="AE1150" s="40"/>
      <c r="AF1150" s="40"/>
      <c r="AG1150" s="40"/>
      <c r="AH1150" s="40"/>
    </row>
    <row r="1151" spans="1:34" s="34" customFormat="1" ht="12" customHeight="1" x14ac:dyDescent="0.25">
      <c r="A1151" s="43">
        <v>41233</v>
      </c>
      <c r="B1151" s="37" t="s">
        <v>2953</v>
      </c>
      <c r="C1151" s="44">
        <v>621</v>
      </c>
      <c r="D1151" s="45" t="s">
        <v>2954</v>
      </c>
      <c r="E1151" s="37" t="s">
        <v>52</v>
      </c>
      <c r="F1151" s="37" t="s">
        <v>20</v>
      </c>
      <c r="G1151" s="37"/>
      <c r="H1151" s="43"/>
      <c r="I1151" s="37"/>
      <c r="J1151" s="43"/>
      <c r="K1151" s="43" t="s">
        <v>151</v>
      </c>
      <c r="L1151" s="26"/>
      <c r="M1151" s="37" t="s">
        <v>2955</v>
      </c>
      <c r="N1151" s="23" t="s">
        <v>2941</v>
      </c>
      <c r="AB1151" s="35">
        <f t="shared" si="34"/>
        <v>1</v>
      </c>
      <c r="AC1151" s="36">
        <f t="shared" si="35"/>
        <v>0</v>
      </c>
      <c r="AE1151" s="40"/>
      <c r="AF1151" s="40"/>
      <c r="AG1151" s="40"/>
      <c r="AH1151" s="40"/>
    </row>
    <row r="1152" spans="1:34" s="34" customFormat="1" ht="12" customHeight="1" x14ac:dyDescent="0.25">
      <c r="A1152" s="43">
        <v>41233</v>
      </c>
      <c r="B1152" s="37" t="s">
        <v>2956</v>
      </c>
      <c r="C1152" s="44">
        <v>622</v>
      </c>
      <c r="D1152" s="45" t="s">
        <v>2957</v>
      </c>
      <c r="E1152" s="37" t="s">
        <v>127</v>
      </c>
      <c r="F1152" s="37" t="s">
        <v>20</v>
      </c>
      <c r="G1152" s="37"/>
      <c r="H1152" s="43"/>
      <c r="I1152" s="37"/>
      <c r="J1152" s="43"/>
      <c r="K1152" s="43"/>
      <c r="L1152" s="26"/>
      <c r="M1152" s="37" t="s">
        <v>2958</v>
      </c>
      <c r="N1152" s="23" t="s">
        <v>2941</v>
      </c>
      <c r="AB1152" s="35">
        <f t="shared" si="34"/>
        <v>1</v>
      </c>
      <c r="AC1152" s="36">
        <f t="shared" si="35"/>
        <v>0</v>
      </c>
      <c r="AE1152" s="40"/>
      <c r="AF1152" s="40"/>
      <c r="AG1152" s="40"/>
      <c r="AH1152" s="40"/>
    </row>
    <row r="1153" spans="1:34" s="34" customFormat="1" ht="12" customHeight="1" x14ac:dyDescent="0.25">
      <c r="A1153" s="43">
        <v>41233</v>
      </c>
      <c r="B1153" s="37" t="s">
        <v>2959</v>
      </c>
      <c r="C1153" s="44">
        <v>623</v>
      </c>
      <c r="D1153" s="45" t="s">
        <v>2960</v>
      </c>
      <c r="E1153" s="37" t="s">
        <v>127</v>
      </c>
      <c r="F1153" s="37" t="s">
        <v>20</v>
      </c>
      <c r="G1153" s="37"/>
      <c r="H1153" s="43"/>
      <c r="I1153" s="37"/>
      <c r="J1153" s="43"/>
      <c r="K1153" s="43"/>
      <c r="L1153" s="26"/>
      <c r="M1153" s="37" t="s">
        <v>2961</v>
      </c>
      <c r="N1153" s="23"/>
      <c r="AB1153" s="35">
        <f t="shared" si="34"/>
        <v>1</v>
      </c>
      <c r="AC1153" s="36">
        <f t="shared" si="35"/>
        <v>0</v>
      </c>
      <c r="AE1153" s="40"/>
      <c r="AF1153" s="40"/>
      <c r="AG1153" s="40"/>
      <c r="AH1153" s="40"/>
    </row>
    <row r="1154" spans="1:34" s="34" customFormat="1" ht="12" customHeight="1" x14ac:dyDescent="0.25">
      <c r="A1154" s="43">
        <v>41233</v>
      </c>
      <c r="B1154" s="37" t="s">
        <v>2962</v>
      </c>
      <c r="C1154" s="44">
        <v>624</v>
      </c>
      <c r="D1154" s="45" t="s">
        <v>2963</v>
      </c>
      <c r="E1154" s="37" t="s">
        <v>127</v>
      </c>
      <c r="F1154" s="37" t="s">
        <v>20</v>
      </c>
      <c r="G1154" s="37"/>
      <c r="H1154" s="43"/>
      <c r="I1154" s="37"/>
      <c r="J1154" s="43"/>
      <c r="K1154" s="43"/>
      <c r="L1154" s="26"/>
      <c r="M1154" s="37" t="s">
        <v>2964</v>
      </c>
      <c r="N1154" s="23"/>
      <c r="AB1154" s="35">
        <f t="shared" si="34"/>
        <v>1</v>
      </c>
      <c r="AC1154" s="36">
        <f t="shared" si="35"/>
        <v>0</v>
      </c>
      <c r="AE1154" s="40"/>
      <c r="AF1154" s="40"/>
      <c r="AG1154" s="40"/>
      <c r="AH1154" s="40"/>
    </row>
    <row r="1155" spans="1:34" s="34" customFormat="1" ht="12" customHeight="1" x14ac:dyDescent="0.25">
      <c r="A1155" s="43">
        <v>41233</v>
      </c>
      <c r="B1155" s="37" t="s">
        <v>2965</v>
      </c>
      <c r="C1155" s="44">
        <v>625</v>
      </c>
      <c r="D1155" s="45" t="s">
        <v>2966</v>
      </c>
      <c r="E1155" s="37" t="s">
        <v>127</v>
      </c>
      <c r="F1155" s="37" t="s">
        <v>20</v>
      </c>
      <c r="G1155" s="37"/>
      <c r="H1155" s="43"/>
      <c r="I1155" s="37"/>
      <c r="J1155" s="43"/>
      <c r="K1155" s="43"/>
      <c r="L1155" s="26"/>
      <c r="M1155" s="37" t="s">
        <v>2958</v>
      </c>
      <c r="N1155" s="23"/>
      <c r="AB1155" s="35">
        <f t="shared" si="34"/>
        <v>1</v>
      </c>
      <c r="AC1155" s="36">
        <f t="shared" si="35"/>
        <v>0</v>
      </c>
      <c r="AE1155" s="40"/>
      <c r="AF1155" s="40"/>
      <c r="AG1155" s="40"/>
      <c r="AH1155" s="40"/>
    </row>
    <row r="1156" spans="1:34" s="34" customFormat="1" ht="12" customHeight="1" x14ac:dyDescent="0.25">
      <c r="A1156" s="43">
        <v>41233</v>
      </c>
      <c r="B1156" s="37" t="s">
        <v>2967</v>
      </c>
      <c r="C1156" s="44">
        <v>627</v>
      </c>
      <c r="D1156" s="45" t="s">
        <v>2968</v>
      </c>
      <c r="E1156" s="37" t="s">
        <v>2577</v>
      </c>
      <c r="F1156" s="37" t="s">
        <v>106</v>
      </c>
      <c r="G1156" s="37"/>
      <c r="H1156" s="43"/>
      <c r="I1156" s="37"/>
      <c r="J1156" s="43"/>
      <c r="K1156" s="43"/>
      <c r="L1156" s="26"/>
      <c r="M1156" s="37"/>
      <c r="N1156" s="23"/>
      <c r="AB1156" s="35">
        <f t="shared" si="34"/>
        <v>2</v>
      </c>
      <c r="AC1156" s="36">
        <f t="shared" si="35"/>
        <v>1</v>
      </c>
      <c r="AE1156" s="40"/>
      <c r="AF1156" s="40"/>
      <c r="AG1156" s="40"/>
      <c r="AH1156" s="40"/>
    </row>
    <row r="1157" spans="1:34" s="34" customFormat="1" ht="12" customHeight="1" x14ac:dyDescent="0.25">
      <c r="A1157" s="43">
        <v>41233</v>
      </c>
      <c r="B1157" s="37" t="s">
        <v>2969</v>
      </c>
      <c r="C1157" s="44">
        <v>634</v>
      </c>
      <c r="D1157" s="45" t="s">
        <v>2970</v>
      </c>
      <c r="E1157" s="37" t="s">
        <v>127</v>
      </c>
      <c r="F1157" s="37" t="s">
        <v>20</v>
      </c>
      <c r="G1157" s="37"/>
      <c r="H1157" s="43"/>
      <c r="I1157" s="37"/>
      <c r="J1157" s="43"/>
      <c r="K1157" s="43"/>
      <c r="L1157" s="26"/>
      <c r="M1157" s="37" t="s">
        <v>2971</v>
      </c>
      <c r="N1157" s="23"/>
      <c r="AB1157" s="35">
        <f t="shared" ref="AB1157:AB1220" si="36">C1157-C1156</f>
        <v>7</v>
      </c>
      <c r="AC1157" s="36">
        <f t="shared" ref="AC1157:AC1220" si="37">AB1157-1</f>
        <v>6</v>
      </c>
      <c r="AE1157" s="40"/>
      <c r="AF1157" s="40"/>
      <c r="AG1157" s="40"/>
      <c r="AH1157" s="40"/>
    </row>
    <row r="1158" spans="1:34" s="34" customFormat="1" ht="12" customHeight="1" x14ac:dyDescent="0.25">
      <c r="A1158" s="43">
        <v>41233</v>
      </c>
      <c r="B1158" s="37" t="s">
        <v>2972</v>
      </c>
      <c r="C1158" s="44">
        <v>635</v>
      </c>
      <c r="D1158" s="45" t="s">
        <v>2973</v>
      </c>
      <c r="E1158" s="37" t="s">
        <v>179</v>
      </c>
      <c r="F1158" s="37" t="s">
        <v>20</v>
      </c>
      <c r="G1158" s="37"/>
      <c r="H1158" s="43"/>
      <c r="I1158" s="37"/>
      <c r="J1158" s="43"/>
      <c r="K1158" s="43"/>
      <c r="L1158" s="26"/>
      <c r="M1158" s="37" t="s">
        <v>2974</v>
      </c>
      <c r="N1158" s="23"/>
      <c r="AB1158" s="35">
        <f t="shared" si="36"/>
        <v>1</v>
      </c>
      <c r="AC1158" s="36">
        <f t="shared" si="37"/>
        <v>0</v>
      </c>
      <c r="AE1158" s="40"/>
      <c r="AF1158" s="40"/>
      <c r="AG1158" s="40"/>
      <c r="AH1158" s="40"/>
    </row>
    <row r="1159" spans="1:34" s="34" customFormat="1" ht="12" customHeight="1" x14ac:dyDescent="0.25">
      <c r="A1159" s="43">
        <v>41233</v>
      </c>
      <c r="B1159" s="37" t="s">
        <v>2975</v>
      </c>
      <c r="C1159" s="44">
        <v>637</v>
      </c>
      <c r="D1159" s="45" t="s">
        <v>2976</v>
      </c>
      <c r="E1159" s="37" t="s">
        <v>79</v>
      </c>
      <c r="F1159" s="37" t="s">
        <v>20</v>
      </c>
      <c r="G1159" s="37"/>
      <c r="H1159" s="43"/>
      <c r="I1159" s="37"/>
      <c r="J1159" s="43"/>
      <c r="K1159" s="43"/>
      <c r="L1159" s="26"/>
      <c r="M1159" s="37" t="s">
        <v>2977</v>
      </c>
      <c r="N1159" s="23"/>
      <c r="AB1159" s="35">
        <f t="shared" si="36"/>
        <v>2</v>
      </c>
      <c r="AC1159" s="36">
        <f t="shared" si="37"/>
        <v>1</v>
      </c>
      <c r="AE1159" s="40"/>
      <c r="AF1159" s="40"/>
      <c r="AG1159" s="40"/>
      <c r="AH1159" s="40"/>
    </row>
    <row r="1160" spans="1:34" s="34" customFormat="1" ht="12" customHeight="1" x14ac:dyDescent="0.25">
      <c r="A1160" s="43">
        <v>41233</v>
      </c>
      <c r="B1160" s="37" t="s">
        <v>2978</v>
      </c>
      <c r="C1160" s="44">
        <v>640</v>
      </c>
      <c r="D1160" s="45" t="s">
        <v>2979</v>
      </c>
      <c r="E1160" s="37" t="s">
        <v>127</v>
      </c>
      <c r="F1160" s="37" t="s">
        <v>20</v>
      </c>
      <c r="G1160" s="37"/>
      <c r="H1160" s="43"/>
      <c r="I1160" s="37"/>
      <c r="J1160" s="43"/>
      <c r="K1160" s="43"/>
      <c r="L1160" s="26"/>
      <c r="M1160" s="37" t="s">
        <v>2980</v>
      </c>
      <c r="N1160" s="23"/>
      <c r="AB1160" s="35">
        <f t="shared" si="36"/>
        <v>3</v>
      </c>
      <c r="AC1160" s="36">
        <f t="shared" si="37"/>
        <v>2</v>
      </c>
      <c r="AE1160" s="40"/>
      <c r="AF1160" s="40"/>
      <c r="AG1160" s="40"/>
      <c r="AH1160" s="40"/>
    </row>
    <row r="1161" spans="1:34" s="34" customFormat="1" ht="12" customHeight="1" x14ac:dyDescent="0.25">
      <c r="A1161" s="43">
        <v>41233</v>
      </c>
      <c r="B1161" s="37" t="s">
        <v>2981</v>
      </c>
      <c r="C1161" s="44">
        <v>641</v>
      </c>
      <c r="D1161" s="45" t="s">
        <v>2982</v>
      </c>
      <c r="E1161" s="37" t="s">
        <v>179</v>
      </c>
      <c r="F1161" s="37" t="s">
        <v>20</v>
      </c>
      <c r="G1161" s="37"/>
      <c r="H1161" s="43"/>
      <c r="I1161" s="37"/>
      <c r="J1161" s="43"/>
      <c r="K1161" s="43"/>
      <c r="L1161" s="26"/>
      <c r="M1161" s="37" t="s">
        <v>2983</v>
      </c>
      <c r="N1161" s="23"/>
      <c r="AB1161" s="35">
        <f t="shared" si="36"/>
        <v>1</v>
      </c>
      <c r="AC1161" s="36">
        <f t="shared" si="37"/>
        <v>0</v>
      </c>
      <c r="AE1161" s="40"/>
      <c r="AF1161" s="40"/>
      <c r="AG1161" s="40"/>
      <c r="AH1161" s="40"/>
    </row>
    <row r="1162" spans="1:34" s="34" customFormat="1" ht="12" customHeight="1" x14ac:dyDescent="0.25">
      <c r="A1162" s="43">
        <v>41233</v>
      </c>
      <c r="B1162" s="37" t="s">
        <v>2984</v>
      </c>
      <c r="C1162" s="44">
        <v>644</v>
      </c>
      <c r="D1162" s="45" t="s">
        <v>2985</v>
      </c>
      <c r="E1162" s="37" t="s">
        <v>127</v>
      </c>
      <c r="F1162" s="37" t="s">
        <v>20</v>
      </c>
      <c r="G1162" s="37"/>
      <c r="H1162" s="43"/>
      <c r="I1162" s="37"/>
      <c r="J1162" s="43"/>
      <c r="K1162" s="43"/>
      <c r="L1162" s="26"/>
      <c r="M1162" s="37" t="s">
        <v>2986</v>
      </c>
      <c r="N1162" s="23"/>
      <c r="AB1162" s="35">
        <f t="shared" si="36"/>
        <v>3</v>
      </c>
      <c r="AC1162" s="36">
        <f t="shared" si="37"/>
        <v>2</v>
      </c>
      <c r="AE1162" s="40"/>
      <c r="AF1162" s="40"/>
      <c r="AG1162" s="40"/>
      <c r="AH1162" s="40"/>
    </row>
    <row r="1163" spans="1:34" s="34" customFormat="1" ht="12" customHeight="1" x14ac:dyDescent="0.25">
      <c r="A1163" s="43">
        <v>41233</v>
      </c>
      <c r="B1163" s="37" t="s">
        <v>2987</v>
      </c>
      <c r="C1163" s="44">
        <v>646</v>
      </c>
      <c r="D1163" s="45" t="s">
        <v>2988</v>
      </c>
      <c r="E1163" s="37" t="s">
        <v>179</v>
      </c>
      <c r="F1163" s="37" t="s">
        <v>20</v>
      </c>
      <c r="G1163" s="37"/>
      <c r="H1163" s="43"/>
      <c r="I1163" s="37"/>
      <c r="J1163" s="43"/>
      <c r="K1163" s="43"/>
      <c r="L1163" s="26"/>
      <c r="M1163" s="37" t="s">
        <v>2989</v>
      </c>
      <c r="N1163" s="23"/>
      <c r="AB1163" s="35">
        <f t="shared" si="36"/>
        <v>2</v>
      </c>
      <c r="AC1163" s="36">
        <f t="shared" si="37"/>
        <v>1</v>
      </c>
      <c r="AE1163" s="40"/>
      <c r="AF1163" s="40"/>
      <c r="AG1163" s="40"/>
      <c r="AH1163" s="40"/>
    </row>
    <row r="1164" spans="1:34" s="34" customFormat="1" ht="12" customHeight="1" x14ac:dyDescent="0.25">
      <c r="A1164" s="43">
        <v>41233</v>
      </c>
      <c r="B1164" s="37" t="s">
        <v>2990</v>
      </c>
      <c r="C1164" s="44">
        <v>647</v>
      </c>
      <c r="D1164" s="45" t="s">
        <v>2991</v>
      </c>
      <c r="E1164" s="37" t="s">
        <v>179</v>
      </c>
      <c r="F1164" s="37" t="s">
        <v>20</v>
      </c>
      <c r="G1164" s="37"/>
      <c r="H1164" s="43"/>
      <c r="I1164" s="37"/>
      <c r="J1164" s="43"/>
      <c r="K1164" s="43"/>
      <c r="L1164" s="26"/>
      <c r="M1164" s="37" t="s">
        <v>2992</v>
      </c>
      <c r="N1164" s="23"/>
      <c r="AB1164" s="35">
        <f t="shared" si="36"/>
        <v>1</v>
      </c>
      <c r="AC1164" s="36">
        <f t="shared" si="37"/>
        <v>0</v>
      </c>
      <c r="AE1164" s="40"/>
      <c r="AF1164" s="40"/>
      <c r="AG1164" s="40"/>
      <c r="AH1164" s="40"/>
    </row>
    <row r="1165" spans="1:34" s="34" customFormat="1" ht="12" customHeight="1" x14ac:dyDescent="0.25">
      <c r="A1165" s="43">
        <v>41233</v>
      </c>
      <c r="B1165" s="37" t="s">
        <v>2993</v>
      </c>
      <c r="C1165" s="44">
        <v>648</v>
      </c>
      <c r="D1165" s="45" t="s">
        <v>2994</v>
      </c>
      <c r="E1165" s="37" t="s">
        <v>179</v>
      </c>
      <c r="F1165" s="37" t="s">
        <v>20</v>
      </c>
      <c r="G1165" s="37"/>
      <c r="H1165" s="43"/>
      <c r="I1165" s="37"/>
      <c r="J1165" s="43"/>
      <c r="K1165" s="43"/>
      <c r="L1165" s="26"/>
      <c r="M1165" s="37" t="s">
        <v>2995</v>
      </c>
      <c r="N1165" s="23"/>
      <c r="AB1165" s="35">
        <f t="shared" si="36"/>
        <v>1</v>
      </c>
      <c r="AC1165" s="36">
        <f t="shared" si="37"/>
        <v>0</v>
      </c>
      <c r="AE1165" s="40"/>
      <c r="AF1165" s="40"/>
      <c r="AG1165" s="40"/>
      <c r="AH1165" s="40"/>
    </row>
    <row r="1166" spans="1:34" s="34" customFormat="1" ht="12" customHeight="1" x14ac:dyDescent="0.25">
      <c r="A1166" s="43">
        <v>41233</v>
      </c>
      <c r="B1166" s="37" t="s">
        <v>2996</v>
      </c>
      <c r="C1166" s="44">
        <v>654</v>
      </c>
      <c r="D1166" s="45" t="s">
        <v>2997</v>
      </c>
      <c r="E1166" s="37" t="s">
        <v>127</v>
      </c>
      <c r="F1166" s="37" t="s">
        <v>20</v>
      </c>
      <c r="G1166" s="37"/>
      <c r="H1166" s="43"/>
      <c r="I1166" s="37"/>
      <c r="J1166" s="43"/>
      <c r="K1166" s="43"/>
      <c r="L1166" s="26"/>
      <c r="M1166" s="37" t="s">
        <v>2998</v>
      </c>
      <c r="N1166" s="23" t="s">
        <v>65</v>
      </c>
      <c r="AB1166" s="35">
        <f t="shared" si="36"/>
        <v>6</v>
      </c>
      <c r="AC1166" s="36">
        <f t="shared" si="37"/>
        <v>5</v>
      </c>
      <c r="AE1166" s="40"/>
      <c r="AF1166" s="40"/>
      <c r="AG1166" s="40"/>
      <c r="AH1166" s="40"/>
    </row>
    <row r="1167" spans="1:34" s="34" customFormat="1" ht="12" customHeight="1" x14ac:dyDescent="0.25">
      <c r="A1167" s="43">
        <v>41233</v>
      </c>
      <c r="B1167" s="37" t="s">
        <v>2999</v>
      </c>
      <c r="C1167" s="44">
        <v>662</v>
      </c>
      <c r="D1167" s="45" t="s">
        <v>3000</v>
      </c>
      <c r="E1167" s="37" t="s">
        <v>79</v>
      </c>
      <c r="F1167" s="37" t="s">
        <v>20</v>
      </c>
      <c r="G1167" s="37"/>
      <c r="H1167" s="43"/>
      <c r="I1167" s="37"/>
      <c r="J1167" s="43"/>
      <c r="K1167" s="43"/>
      <c r="L1167" s="26"/>
      <c r="M1167" s="37"/>
      <c r="N1167" s="23"/>
      <c r="AB1167" s="35">
        <f t="shared" si="36"/>
        <v>8</v>
      </c>
      <c r="AC1167" s="36">
        <f t="shared" si="37"/>
        <v>7</v>
      </c>
      <c r="AE1167" s="40"/>
      <c r="AF1167" s="40"/>
      <c r="AG1167" s="40"/>
      <c r="AH1167" s="40"/>
    </row>
    <row r="1168" spans="1:34" s="34" customFormat="1" ht="12" customHeight="1" x14ac:dyDescent="0.25">
      <c r="A1168" s="43">
        <v>41233</v>
      </c>
      <c r="B1168" s="37" t="s">
        <v>3001</v>
      </c>
      <c r="C1168" s="44">
        <v>673</v>
      </c>
      <c r="D1168" s="45" t="s">
        <v>3002</v>
      </c>
      <c r="E1168" s="37" t="s">
        <v>179</v>
      </c>
      <c r="F1168" s="37" t="s">
        <v>20</v>
      </c>
      <c r="G1168" s="37"/>
      <c r="H1168" s="43"/>
      <c r="I1168" s="37"/>
      <c r="J1168" s="43"/>
      <c r="K1168" s="43"/>
      <c r="L1168" s="26"/>
      <c r="M1168" s="37" t="s">
        <v>3003</v>
      </c>
      <c r="N1168" s="23"/>
      <c r="AB1168" s="35">
        <f t="shared" si="36"/>
        <v>11</v>
      </c>
      <c r="AC1168" s="36">
        <f t="shared" si="37"/>
        <v>10</v>
      </c>
      <c r="AE1168" s="40"/>
      <c r="AF1168" s="40"/>
      <c r="AG1168" s="40"/>
      <c r="AH1168" s="40"/>
    </row>
    <row r="1169" spans="1:34" s="34" customFormat="1" ht="12" customHeight="1" x14ac:dyDescent="0.25">
      <c r="A1169" s="43">
        <v>41233</v>
      </c>
      <c r="B1169" s="37" t="s">
        <v>3004</v>
      </c>
      <c r="C1169" s="44">
        <v>675</v>
      </c>
      <c r="D1169" s="45" t="s">
        <v>3005</v>
      </c>
      <c r="E1169" s="37" t="s">
        <v>127</v>
      </c>
      <c r="F1169" s="37" t="s">
        <v>20</v>
      </c>
      <c r="G1169" s="37"/>
      <c r="H1169" s="43"/>
      <c r="I1169" s="37"/>
      <c r="J1169" s="43"/>
      <c r="K1169" s="43"/>
      <c r="L1169" s="26"/>
      <c r="M1169" s="37" t="s">
        <v>3006</v>
      </c>
      <c r="N1169" s="23"/>
      <c r="AB1169" s="35">
        <f t="shared" si="36"/>
        <v>2</v>
      </c>
      <c r="AC1169" s="36">
        <f t="shared" si="37"/>
        <v>1</v>
      </c>
      <c r="AE1169" s="40"/>
      <c r="AF1169" s="40"/>
      <c r="AG1169" s="40"/>
      <c r="AH1169" s="40"/>
    </row>
    <row r="1170" spans="1:34" s="34" customFormat="1" ht="12" customHeight="1" x14ac:dyDescent="0.25">
      <c r="A1170" s="43">
        <v>41233</v>
      </c>
      <c r="B1170" s="37" t="s">
        <v>3007</v>
      </c>
      <c r="C1170" s="44">
        <v>676</v>
      </c>
      <c r="D1170" s="45" t="s">
        <v>3008</v>
      </c>
      <c r="E1170" s="37" t="s">
        <v>2577</v>
      </c>
      <c r="F1170" s="37" t="s">
        <v>20</v>
      </c>
      <c r="G1170" s="37"/>
      <c r="H1170" s="43"/>
      <c r="I1170" s="37"/>
      <c r="J1170" s="43"/>
      <c r="K1170" s="43"/>
      <c r="L1170" s="26"/>
      <c r="M1170" s="37" t="s">
        <v>3009</v>
      </c>
      <c r="N1170" s="23"/>
      <c r="AB1170" s="35">
        <f t="shared" si="36"/>
        <v>1</v>
      </c>
      <c r="AC1170" s="36">
        <f t="shared" si="37"/>
        <v>0</v>
      </c>
      <c r="AE1170" s="40"/>
      <c r="AF1170" s="40"/>
      <c r="AG1170" s="40"/>
      <c r="AH1170" s="40"/>
    </row>
    <row r="1171" spans="1:34" s="34" customFormat="1" ht="12" customHeight="1" x14ac:dyDescent="0.25">
      <c r="A1171" s="43">
        <v>41233</v>
      </c>
      <c r="B1171" s="37" t="s">
        <v>3010</v>
      </c>
      <c r="C1171" s="44">
        <v>678</v>
      </c>
      <c r="D1171" s="45" t="s">
        <v>3011</v>
      </c>
      <c r="E1171" s="37" t="s">
        <v>179</v>
      </c>
      <c r="F1171" s="37" t="s">
        <v>106</v>
      </c>
      <c r="G1171" s="37"/>
      <c r="H1171" s="43"/>
      <c r="I1171" s="37"/>
      <c r="J1171" s="43"/>
      <c r="K1171" s="43"/>
      <c r="L1171" s="26"/>
      <c r="M1171" s="37" t="s">
        <v>3012</v>
      </c>
      <c r="N1171" s="23"/>
      <c r="AB1171" s="35">
        <f t="shared" si="36"/>
        <v>2</v>
      </c>
      <c r="AC1171" s="36">
        <f t="shared" si="37"/>
        <v>1</v>
      </c>
      <c r="AE1171" s="40"/>
      <c r="AF1171" s="40"/>
      <c r="AG1171" s="40"/>
      <c r="AH1171" s="40"/>
    </row>
    <row r="1172" spans="1:34" s="34" customFormat="1" ht="12" customHeight="1" x14ac:dyDescent="0.25">
      <c r="A1172" s="43">
        <v>41233</v>
      </c>
      <c r="B1172" s="37" t="s">
        <v>3013</v>
      </c>
      <c r="C1172" s="44">
        <v>682</v>
      </c>
      <c r="D1172" s="45" t="s">
        <v>3014</v>
      </c>
      <c r="E1172" s="37" t="s">
        <v>109</v>
      </c>
      <c r="F1172" s="37" t="s">
        <v>20</v>
      </c>
      <c r="G1172" s="37"/>
      <c r="H1172" s="43"/>
      <c r="I1172" s="37"/>
      <c r="J1172" s="43"/>
      <c r="K1172" s="43"/>
      <c r="L1172" s="26"/>
      <c r="M1172" s="37" t="s">
        <v>3015</v>
      </c>
      <c r="N1172" s="23"/>
      <c r="AB1172" s="35">
        <f t="shared" si="36"/>
        <v>4</v>
      </c>
      <c r="AC1172" s="36">
        <f t="shared" si="37"/>
        <v>3</v>
      </c>
      <c r="AE1172" s="40"/>
      <c r="AF1172" s="40"/>
      <c r="AG1172" s="40"/>
      <c r="AH1172" s="40"/>
    </row>
    <row r="1173" spans="1:34" s="34" customFormat="1" ht="12" customHeight="1" x14ac:dyDescent="0.25">
      <c r="A1173" s="43">
        <v>41233</v>
      </c>
      <c r="B1173" s="37" t="s">
        <v>3016</v>
      </c>
      <c r="C1173" s="44">
        <v>687</v>
      </c>
      <c r="D1173" s="45" t="s">
        <v>3017</v>
      </c>
      <c r="E1173" s="37" t="s">
        <v>79</v>
      </c>
      <c r="F1173" s="37" t="s">
        <v>20</v>
      </c>
      <c r="G1173" s="37"/>
      <c r="H1173" s="43">
        <v>41333</v>
      </c>
      <c r="I1173" s="37"/>
      <c r="J1173" s="43"/>
      <c r="K1173" s="43"/>
      <c r="L1173" s="26"/>
      <c r="M1173" s="37" t="s">
        <v>3018</v>
      </c>
      <c r="N1173" s="23"/>
      <c r="AB1173" s="35">
        <f t="shared" si="36"/>
        <v>5</v>
      </c>
      <c r="AC1173" s="36">
        <f t="shared" si="37"/>
        <v>4</v>
      </c>
      <c r="AE1173" s="40"/>
      <c r="AF1173" s="40"/>
      <c r="AG1173" s="40"/>
      <c r="AH1173" s="40"/>
    </row>
    <row r="1174" spans="1:34" s="34" customFormat="1" ht="12" customHeight="1" x14ac:dyDescent="0.25">
      <c r="A1174" s="43">
        <v>41233</v>
      </c>
      <c r="B1174" s="37" t="s">
        <v>3019</v>
      </c>
      <c r="C1174" s="44">
        <v>690</v>
      </c>
      <c r="D1174" s="45" t="s">
        <v>3020</v>
      </c>
      <c r="E1174" s="37" t="s">
        <v>133</v>
      </c>
      <c r="F1174" s="37" t="s">
        <v>20</v>
      </c>
      <c r="G1174" s="37"/>
      <c r="H1174" s="43"/>
      <c r="I1174" s="37"/>
      <c r="J1174" s="43"/>
      <c r="K1174" s="43"/>
      <c r="L1174" s="26"/>
      <c r="M1174" s="37" t="s">
        <v>3021</v>
      </c>
      <c r="N1174" s="23"/>
      <c r="AB1174" s="35">
        <f t="shared" si="36"/>
        <v>3</v>
      </c>
      <c r="AC1174" s="36">
        <f t="shared" si="37"/>
        <v>2</v>
      </c>
      <c r="AE1174" s="40"/>
      <c r="AF1174" s="40"/>
      <c r="AG1174" s="40"/>
      <c r="AH1174" s="40"/>
    </row>
    <row r="1175" spans="1:34" s="34" customFormat="1" ht="12" customHeight="1" x14ac:dyDescent="0.2">
      <c r="A1175" s="43">
        <v>41233</v>
      </c>
      <c r="B1175" s="38" t="s">
        <v>3022</v>
      </c>
      <c r="C1175" s="44">
        <v>704</v>
      </c>
      <c r="D1175" s="45" t="s">
        <v>3023</v>
      </c>
      <c r="E1175" s="37" t="s">
        <v>318</v>
      </c>
      <c r="F1175" s="37" t="s">
        <v>20</v>
      </c>
      <c r="G1175" s="37"/>
      <c r="H1175" s="43"/>
      <c r="I1175" s="37"/>
      <c r="J1175" s="43"/>
      <c r="K1175" s="43"/>
      <c r="L1175" s="26"/>
      <c r="M1175" s="37"/>
      <c r="N1175" s="23" t="s">
        <v>374</v>
      </c>
      <c r="AB1175" s="35">
        <f t="shared" si="36"/>
        <v>14</v>
      </c>
      <c r="AC1175" s="36">
        <f t="shared" si="37"/>
        <v>13</v>
      </c>
      <c r="AE1175" s="40"/>
      <c r="AF1175" s="40"/>
      <c r="AG1175" s="40"/>
      <c r="AH1175" s="40"/>
    </row>
    <row r="1176" spans="1:34" s="34" customFormat="1" ht="12" customHeight="1" x14ac:dyDescent="0.25">
      <c r="A1176" s="43">
        <v>41233</v>
      </c>
      <c r="B1176" s="37" t="s">
        <v>3024</v>
      </c>
      <c r="C1176" s="44">
        <v>706</v>
      </c>
      <c r="D1176" s="45" t="s">
        <v>3025</v>
      </c>
      <c r="E1176" s="37" t="s">
        <v>52</v>
      </c>
      <c r="F1176" s="37" t="s">
        <v>20</v>
      </c>
      <c r="G1176" s="37"/>
      <c r="H1176" s="43">
        <v>41372</v>
      </c>
      <c r="I1176" s="37"/>
      <c r="J1176" s="43"/>
      <c r="K1176" s="43" t="s">
        <v>151</v>
      </c>
      <c r="L1176" s="26"/>
      <c r="M1176" s="37" t="s">
        <v>3026</v>
      </c>
      <c r="N1176" s="23" t="s">
        <v>374</v>
      </c>
      <c r="AB1176" s="35">
        <f t="shared" si="36"/>
        <v>2</v>
      </c>
      <c r="AC1176" s="36">
        <f t="shared" si="37"/>
        <v>1</v>
      </c>
      <c r="AE1176" s="40"/>
      <c r="AF1176" s="40"/>
      <c r="AG1176" s="40"/>
      <c r="AH1176" s="40"/>
    </row>
    <row r="1177" spans="1:34" s="34" customFormat="1" ht="12" customHeight="1" x14ac:dyDescent="0.25">
      <c r="A1177" s="43">
        <v>41233</v>
      </c>
      <c r="B1177" s="37" t="s">
        <v>3027</v>
      </c>
      <c r="C1177" s="44">
        <v>714</v>
      </c>
      <c r="D1177" s="45" t="s">
        <v>3028</v>
      </c>
      <c r="E1177" s="37" t="s">
        <v>52</v>
      </c>
      <c r="F1177" s="37" t="s">
        <v>20</v>
      </c>
      <c r="G1177" s="37"/>
      <c r="H1177" s="43"/>
      <c r="I1177" s="37"/>
      <c r="J1177" s="43"/>
      <c r="K1177" s="43"/>
      <c r="L1177" s="26"/>
      <c r="M1177" s="37" t="s">
        <v>3029</v>
      </c>
      <c r="N1177" s="23"/>
      <c r="AB1177" s="35">
        <f t="shared" si="36"/>
        <v>8</v>
      </c>
      <c r="AC1177" s="36">
        <f t="shared" si="37"/>
        <v>7</v>
      </c>
      <c r="AE1177" s="40"/>
      <c r="AF1177" s="40"/>
      <c r="AG1177" s="40"/>
      <c r="AH1177" s="40"/>
    </row>
    <row r="1178" spans="1:34" s="34" customFormat="1" ht="12" customHeight="1" x14ac:dyDescent="0.25">
      <c r="A1178" s="43">
        <v>41233</v>
      </c>
      <c r="B1178" s="37" t="s">
        <v>3030</v>
      </c>
      <c r="C1178" s="44">
        <v>717</v>
      </c>
      <c r="D1178" s="45" t="s">
        <v>3031</v>
      </c>
      <c r="E1178" s="37" t="s">
        <v>52</v>
      </c>
      <c r="F1178" s="37" t="s">
        <v>20</v>
      </c>
      <c r="G1178" s="37"/>
      <c r="H1178" s="43">
        <v>41341</v>
      </c>
      <c r="I1178" s="37"/>
      <c r="J1178" s="43"/>
      <c r="K1178" s="43"/>
      <c r="L1178" s="26"/>
      <c r="M1178" s="37" t="s">
        <v>3032</v>
      </c>
      <c r="N1178" s="23"/>
      <c r="AB1178" s="35">
        <f t="shared" si="36"/>
        <v>3</v>
      </c>
      <c r="AC1178" s="36">
        <f t="shared" si="37"/>
        <v>2</v>
      </c>
      <c r="AE1178" s="40"/>
      <c r="AF1178" s="40"/>
      <c r="AG1178" s="40"/>
      <c r="AH1178" s="40"/>
    </row>
    <row r="1179" spans="1:34" s="34" customFormat="1" ht="12" customHeight="1" x14ac:dyDescent="0.25">
      <c r="A1179" s="43">
        <v>41233</v>
      </c>
      <c r="B1179" s="37" t="s">
        <v>3033</v>
      </c>
      <c r="C1179" s="44">
        <v>718</v>
      </c>
      <c r="D1179" s="45" t="s">
        <v>3034</v>
      </c>
      <c r="E1179" s="37" t="s">
        <v>2098</v>
      </c>
      <c r="F1179" s="37" t="s">
        <v>20</v>
      </c>
      <c r="G1179" s="37"/>
      <c r="H1179" s="43"/>
      <c r="I1179" s="37"/>
      <c r="J1179" s="43"/>
      <c r="K1179" s="43"/>
      <c r="L1179" s="26"/>
      <c r="M1179" s="37" t="s">
        <v>3035</v>
      </c>
      <c r="N1179" s="23"/>
      <c r="AB1179" s="35">
        <f t="shared" si="36"/>
        <v>1</v>
      </c>
      <c r="AC1179" s="36">
        <f t="shared" si="37"/>
        <v>0</v>
      </c>
      <c r="AE1179" s="40"/>
      <c r="AF1179" s="40"/>
      <c r="AG1179" s="40"/>
      <c r="AH1179" s="40"/>
    </row>
    <row r="1180" spans="1:34" s="34" customFormat="1" ht="12" customHeight="1" x14ac:dyDescent="0.25">
      <c r="A1180" s="43">
        <v>41233</v>
      </c>
      <c r="B1180" s="37" t="s">
        <v>3036</v>
      </c>
      <c r="C1180" s="44">
        <v>732</v>
      </c>
      <c r="D1180" s="45" t="s">
        <v>3037</v>
      </c>
      <c r="E1180" s="37" t="s">
        <v>179</v>
      </c>
      <c r="F1180" s="37" t="s">
        <v>20</v>
      </c>
      <c r="G1180" s="37"/>
      <c r="H1180" s="43"/>
      <c r="I1180" s="37"/>
      <c r="J1180" s="43"/>
      <c r="K1180" s="43"/>
      <c r="L1180" s="26"/>
      <c r="M1180" s="37" t="s">
        <v>3038</v>
      </c>
      <c r="N1180" s="23"/>
      <c r="AB1180" s="35">
        <f t="shared" si="36"/>
        <v>14</v>
      </c>
      <c r="AC1180" s="36">
        <f t="shared" si="37"/>
        <v>13</v>
      </c>
      <c r="AE1180" s="40"/>
      <c r="AF1180" s="40"/>
      <c r="AG1180" s="40"/>
      <c r="AH1180" s="40"/>
    </row>
    <row r="1181" spans="1:34" s="34" customFormat="1" ht="12" customHeight="1" x14ac:dyDescent="0.25">
      <c r="A1181" s="43">
        <v>41233</v>
      </c>
      <c r="B1181" s="37" t="s">
        <v>3039</v>
      </c>
      <c r="C1181" s="44">
        <v>745</v>
      </c>
      <c r="D1181" s="45" t="s">
        <v>3040</v>
      </c>
      <c r="E1181" s="37" t="s">
        <v>109</v>
      </c>
      <c r="F1181" s="37" t="s">
        <v>20</v>
      </c>
      <c r="G1181" s="37"/>
      <c r="H1181" s="43"/>
      <c r="I1181" s="37"/>
      <c r="J1181" s="43"/>
      <c r="K1181" s="43"/>
      <c r="L1181" s="26"/>
      <c r="M1181" s="37" t="s">
        <v>3041</v>
      </c>
      <c r="N1181" s="23"/>
      <c r="AB1181" s="35">
        <f t="shared" si="36"/>
        <v>13</v>
      </c>
      <c r="AC1181" s="36">
        <f t="shared" si="37"/>
        <v>12</v>
      </c>
      <c r="AE1181" s="40"/>
      <c r="AF1181" s="40"/>
      <c r="AG1181" s="40"/>
      <c r="AH1181" s="40"/>
    </row>
    <row r="1182" spans="1:34" s="34" customFormat="1" ht="12" customHeight="1" x14ac:dyDescent="0.25">
      <c r="A1182" s="43">
        <v>41233</v>
      </c>
      <c r="B1182" s="37" t="s">
        <v>3042</v>
      </c>
      <c r="C1182" s="44">
        <v>758</v>
      </c>
      <c r="D1182" s="45" t="s">
        <v>3043</v>
      </c>
      <c r="E1182" s="37" t="s">
        <v>109</v>
      </c>
      <c r="F1182" s="37" t="s">
        <v>20</v>
      </c>
      <c r="G1182" s="37"/>
      <c r="H1182" s="43"/>
      <c r="I1182" s="37"/>
      <c r="J1182" s="43"/>
      <c r="K1182" s="43"/>
      <c r="L1182" s="26"/>
      <c r="M1182" s="37" t="s">
        <v>3044</v>
      </c>
      <c r="N1182" s="23"/>
      <c r="AB1182" s="35">
        <f t="shared" si="36"/>
        <v>13</v>
      </c>
      <c r="AC1182" s="36">
        <f t="shared" si="37"/>
        <v>12</v>
      </c>
      <c r="AE1182" s="40"/>
      <c r="AF1182" s="40"/>
      <c r="AG1182" s="40"/>
      <c r="AH1182" s="40"/>
    </row>
    <row r="1183" spans="1:34" s="34" customFormat="1" ht="12" customHeight="1" x14ac:dyDescent="0.25">
      <c r="A1183" s="43">
        <v>41233</v>
      </c>
      <c r="B1183" s="37" t="s">
        <v>3045</v>
      </c>
      <c r="C1183" s="44">
        <v>759</v>
      </c>
      <c r="D1183" s="45" t="s">
        <v>1626</v>
      </c>
      <c r="E1183" s="37" t="s">
        <v>179</v>
      </c>
      <c r="F1183" s="37" t="s">
        <v>20</v>
      </c>
      <c r="G1183" s="37"/>
      <c r="H1183" s="43"/>
      <c r="I1183" s="37"/>
      <c r="J1183" s="43"/>
      <c r="K1183" s="43"/>
      <c r="L1183" s="26"/>
      <c r="M1183" s="37"/>
      <c r="N1183" s="23"/>
      <c r="AB1183" s="35">
        <f t="shared" si="36"/>
        <v>1</v>
      </c>
      <c r="AC1183" s="36">
        <f t="shared" si="37"/>
        <v>0</v>
      </c>
      <c r="AE1183" s="40"/>
      <c r="AF1183" s="40"/>
      <c r="AG1183" s="40"/>
      <c r="AH1183" s="40"/>
    </row>
    <row r="1184" spans="1:34" s="34" customFormat="1" ht="12" customHeight="1" x14ac:dyDescent="0.25">
      <c r="A1184" s="43">
        <v>41233</v>
      </c>
      <c r="B1184" s="37" t="s">
        <v>3046</v>
      </c>
      <c r="C1184" s="44">
        <v>760</v>
      </c>
      <c r="D1184" s="45" t="s">
        <v>3047</v>
      </c>
      <c r="E1184" s="37" t="s">
        <v>109</v>
      </c>
      <c r="F1184" s="37" t="s">
        <v>20</v>
      </c>
      <c r="G1184" s="37"/>
      <c r="H1184" s="43">
        <v>41344</v>
      </c>
      <c r="I1184" s="37"/>
      <c r="J1184" s="43"/>
      <c r="K1184" s="43"/>
      <c r="L1184" s="26"/>
      <c r="M1184" s="37" t="s">
        <v>3048</v>
      </c>
      <c r="N1184" s="23"/>
      <c r="AB1184" s="35">
        <f t="shared" si="36"/>
        <v>1</v>
      </c>
      <c r="AC1184" s="36">
        <f t="shared" si="37"/>
        <v>0</v>
      </c>
      <c r="AE1184" s="40"/>
      <c r="AF1184" s="40"/>
      <c r="AG1184" s="40"/>
      <c r="AH1184" s="40"/>
    </row>
    <row r="1185" spans="1:34" s="34" customFormat="1" ht="12" customHeight="1" x14ac:dyDescent="0.25">
      <c r="A1185" s="43">
        <v>41233</v>
      </c>
      <c r="B1185" s="37" t="s">
        <v>3049</v>
      </c>
      <c r="C1185" s="44">
        <v>764</v>
      </c>
      <c r="D1185" s="45" t="s">
        <v>3050</v>
      </c>
      <c r="E1185" s="37" t="s">
        <v>179</v>
      </c>
      <c r="F1185" s="37" t="s">
        <v>20</v>
      </c>
      <c r="G1185" s="37"/>
      <c r="H1185" s="43"/>
      <c r="I1185" s="37"/>
      <c r="J1185" s="43"/>
      <c r="K1185" s="43"/>
      <c r="L1185" s="26"/>
      <c r="M1185" s="37" t="s">
        <v>3051</v>
      </c>
      <c r="N1185" s="23"/>
      <c r="AB1185" s="35">
        <f t="shared" si="36"/>
        <v>4</v>
      </c>
      <c r="AC1185" s="36">
        <f t="shared" si="37"/>
        <v>3</v>
      </c>
      <c r="AE1185" s="40"/>
      <c r="AF1185" s="40"/>
      <c r="AG1185" s="40"/>
      <c r="AH1185" s="40"/>
    </row>
    <row r="1186" spans="1:34" s="34" customFormat="1" ht="12" customHeight="1" x14ac:dyDescent="0.25">
      <c r="A1186" s="43">
        <v>41233</v>
      </c>
      <c r="B1186" s="37" t="s">
        <v>3052</v>
      </c>
      <c r="C1186" s="44">
        <v>772</v>
      </c>
      <c r="D1186" s="45" t="s">
        <v>3053</v>
      </c>
      <c r="E1186" s="37" t="s">
        <v>318</v>
      </c>
      <c r="F1186" s="37" t="s">
        <v>20</v>
      </c>
      <c r="G1186" s="37"/>
      <c r="H1186" s="43"/>
      <c r="I1186" s="37"/>
      <c r="J1186" s="43"/>
      <c r="K1186" s="43"/>
      <c r="L1186" s="26"/>
      <c r="M1186" s="37" t="s">
        <v>3054</v>
      </c>
      <c r="N1186" s="23"/>
      <c r="AB1186" s="35">
        <f t="shared" si="36"/>
        <v>8</v>
      </c>
      <c r="AC1186" s="36">
        <f t="shared" si="37"/>
        <v>7</v>
      </c>
      <c r="AE1186" s="40"/>
      <c r="AF1186" s="40"/>
      <c r="AG1186" s="40"/>
      <c r="AH1186" s="40"/>
    </row>
    <row r="1187" spans="1:34" s="34" customFormat="1" ht="12" customHeight="1" x14ac:dyDescent="0.25">
      <c r="A1187" s="43">
        <v>41233</v>
      </c>
      <c r="B1187" s="37" t="s">
        <v>3055</v>
      </c>
      <c r="C1187" s="44">
        <v>782</v>
      </c>
      <c r="D1187" s="45" t="s">
        <v>3056</v>
      </c>
      <c r="E1187" s="37" t="s">
        <v>179</v>
      </c>
      <c r="F1187" s="37" t="s">
        <v>106</v>
      </c>
      <c r="G1187" s="37"/>
      <c r="H1187" s="43"/>
      <c r="I1187" s="37"/>
      <c r="J1187" s="43"/>
      <c r="K1187" s="43"/>
      <c r="L1187" s="26"/>
      <c r="M1187" s="37" t="s">
        <v>3057</v>
      </c>
      <c r="N1187" s="23"/>
      <c r="AB1187" s="35">
        <f t="shared" si="36"/>
        <v>10</v>
      </c>
      <c r="AC1187" s="36">
        <f t="shared" si="37"/>
        <v>9</v>
      </c>
      <c r="AE1187" s="40"/>
      <c r="AF1187" s="40"/>
      <c r="AG1187" s="40"/>
      <c r="AH1187" s="40"/>
    </row>
    <row r="1188" spans="1:34" s="34" customFormat="1" ht="12" customHeight="1" x14ac:dyDescent="0.25">
      <c r="A1188" s="43">
        <v>41233</v>
      </c>
      <c r="B1188" s="37" t="s">
        <v>3058</v>
      </c>
      <c r="C1188" s="44">
        <v>790</v>
      </c>
      <c r="D1188" s="45" t="s">
        <v>3059</v>
      </c>
      <c r="E1188" s="37" t="s">
        <v>179</v>
      </c>
      <c r="F1188" s="37" t="s">
        <v>20</v>
      </c>
      <c r="G1188" s="37"/>
      <c r="H1188" s="43"/>
      <c r="I1188" s="37"/>
      <c r="J1188" s="43"/>
      <c r="K1188" s="43"/>
      <c r="L1188" s="26"/>
      <c r="M1188" s="37" t="s">
        <v>3060</v>
      </c>
      <c r="N1188" s="23"/>
      <c r="AB1188" s="35">
        <f t="shared" si="36"/>
        <v>8</v>
      </c>
      <c r="AC1188" s="36">
        <f t="shared" si="37"/>
        <v>7</v>
      </c>
      <c r="AE1188" s="40"/>
      <c r="AF1188" s="40"/>
      <c r="AG1188" s="40"/>
      <c r="AH1188" s="40"/>
    </row>
    <row r="1189" spans="1:34" s="34" customFormat="1" ht="12" customHeight="1" x14ac:dyDescent="0.25">
      <c r="A1189" s="43">
        <v>41233</v>
      </c>
      <c r="B1189" s="37" t="s">
        <v>3061</v>
      </c>
      <c r="C1189" s="44">
        <v>795</v>
      </c>
      <c r="D1189" s="45" t="s">
        <v>3062</v>
      </c>
      <c r="E1189" s="37" t="s">
        <v>109</v>
      </c>
      <c r="F1189" s="37" t="s">
        <v>106</v>
      </c>
      <c r="G1189" s="37"/>
      <c r="H1189" s="43"/>
      <c r="I1189" s="37"/>
      <c r="J1189" s="43"/>
      <c r="K1189" s="43"/>
      <c r="L1189" s="26"/>
      <c r="M1189" s="37" t="s">
        <v>2498</v>
      </c>
      <c r="N1189" s="23"/>
      <c r="AB1189" s="35">
        <f t="shared" si="36"/>
        <v>5</v>
      </c>
      <c r="AC1189" s="36">
        <f t="shared" si="37"/>
        <v>4</v>
      </c>
      <c r="AE1189" s="40"/>
      <c r="AF1189" s="40"/>
      <c r="AG1189" s="40"/>
      <c r="AH1189" s="40"/>
    </row>
    <row r="1190" spans="1:34" s="34" customFormat="1" ht="12" customHeight="1" x14ac:dyDescent="0.25">
      <c r="A1190" s="43">
        <v>41233</v>
      </c>
      <c r="B1190" s="37" t="s">
        <v>3063</v>
      </c>
      <c r="C1190" s="44">
        <v>799</v>
      </c>
      <c r="D1190" s="45" t="s">
        <v>3064</v>
      </c>
      <c r="E1190" s="37" t="s">
        <v>179</v>
      </c>
      <c r="F1190" s="37" t="s">
        <v>106</v>
      </c>
      <c r="G1190" s="37"/>
      <c r="H1190" s="43"/>
      <c r="I1190" s="37"/>
      <c r="J1190" s="43"/>
      <c r="K1190" s="43"/>
      <c r="L1190" s="26"/>
      <c r="M1190" s="37" t="s">
        <v>3065</v>
      </c>
      <c r="N1190" s="23"/>
      <c r="AB1190" s="35">
        <f t="shared" si="36"/>
        <v>4</v>
      </c>
      <c r="AC1190" s="36">
        <f t="shared" si="37"/>
        <v>3</v>
      </c>
      <c r="AE1190" s="40"/>
      <c r="AF1190" s="40"/>
      <c r="AG1190" s="40"/>
      <c r="AH1190" s="40"/>
    </row>
    <row r="1191" spans="1:34" s="34" customFormat="1" ht="12" customHeight="1" x14ac:dyDescent="0.25">
      <c r="A1191" s="43">
        <v>41233</v>
      </c>
      <c r="B1191" s="37" t="s">
        <v>3066</v>
      </c>
      <c r="C1191" s="44">
        <v>817</v>
      </c>
      <c r="D1191" s="45" t="s">
        <v>3067</v>
      </c>
      <c r="E1191" s="37" t="s">
        <v>179</v>
      </c>
      <c r="F1191" s="37" t="s">
        <v>20</v>
      </c>
      <c r="G1191" s="37"/>
      <c r="H1191" s="43"/>
      <c r="I1191" s="37"/>
      <c r="J1191" s="43"/>
      <c r="K1191" s="43"/>
      <c r="L1191" s="26"/>
      <c r="M1191" s="37" t="s">
        <v>3068</v>
      </c>
      <c r="N1191" s="23"/>
      <c r="AB1191" s="35">
        <f t="shared" si="36"/>
        <v>18</v>
      </c>
      <c r="AC1191" s="36">
        <f t="shared" si="37"/>
        <v>17</v>
      </c>
      <c r="AE1191" s="40"/>
      <c r="AF1191" s="40"/>
      <c r="AG1191" s="40"/>
      <c r="AH1191" s="40"/>
    </row>
    <row r="1192" spans="1:34" s="34" customFormat="1" ht="12" customHeight="1" x14ac:dyDescent="0.25">
      <c r="A1192" s="43">
        <v>41233</v>
      </c>
      <c r="B1192" s="37" t="s">
        <v>3069</v>
      </c>
      <c r="C1192" s="44">
        <v>839</v>
      </c>
      <c r="D1192" s="45" t="s">
        <v>3070</v>
      </c>
      <c r="E1192" s="37" t="s">
        <v>52</v>
      </c>
      <c r="F1192" s="37" t="s">
        <v>106</v>
      </c>
      <c r="G1192" s="37"/>
      <c r="H1192" s="43"/>
      <c r="I1192" s="37"/>
      <c r="J1192" s="43"/>
      <c r="K1192" s="43"/>
      <c r="L1192" s="26"/>
      <c r="M1192" s="37"/>
      <c r="N1192" s="23"/>
      <c r="AB1192" s="35">
        <f t="shared" si="36"/>
        <v>22</v>
      </c>
      <c r="AC1192" s="36">
        <f t="shared" si="37"/>
        <v>21</v>
      </c>
      <c r="AE1192" s="40"/>
      <c r="AF1192" s="40"/>
      <c r="AG1192" s="40"/>
      <c r="AH1192" s="40"/>
    </row>
    <row r="1193" spans="1:34" s="34" customFormat="1" ht="12" customHeight="1" x14ac:dyDescent="0.25">
      <c r="A1193" s="43">
        <v>41233</v>
      </c>
      <c r="B1193" s="37" t="s">
        <v>3071</v>
      </c>
      <c r="C1193" s="44">
        <v>842</v>
      </c>
      <c r="D1193" s="45" t="s">
        <v>3072</v>
      </c>
      <c r="E1193" s="37" t="s">
        <v>52</v>
      </c>
      <c r="F1193" s="37" t="s">
        <v>106</v>
      </c>
      <c r="G1193" s="37"/>
      <c r="H1193" s="43"/>
      <c r="I1193" s="37"/>
      <c r="J1193" s="43"/>
      <c r="K1193" s="43"/>
      <c r="L1193" s="26"/>
      <c r="M1193" s="37" t="s">
        <v>3073</v>
      </c>
      <c r="N1193" s="23"/>
      <c r="AB1193" s="35">
        <f t="shared" si="36"/>
        <v>3</v>
      </c>
      <c r="AC1193" s="36">
        <f t="shared" si="37"/>
        <v>2</v>
      </c>
      <c r="AE1193" s="40"/>
      <c r="AF1193" s="40"/>
      <c r="AG1193" s="40"/>
      <c r="AH1193" s="40"/>
    </row>
    <row r="1194" spans="1:34" s="34" customFormat="1" ht="12" customHeight="1" x14ac:dyDescent="0.25">
      <c r="A1194" s="43">
        <v>41233</v>
      </c>
      <c r="B1194" s="37" t="s">
        <v>3074</v>
      </c>
      <c r="C1194" s="44">
        <v>876</v>
      </c>
      <c r="D1194" s="45" t="s">
        <v>3075</v>
      </c>
      <c r="E1194" s="37" t="s">
        <v>2577</v>
      </c>
      <c r="F1194" s="37" t="s">
        <v>106</v>
      </c>
      <c r="G1194" s="37"/>
      <c r="H1194" s="43"/>
      <c r="I1194" s="37"/>
      <c r="J1194" s="43"/>
      <c r="K1194" s="43"/>
      <c r="L1194" s="26"/>
      <c r="M1194" s="37"/>
      <c r="N1194" s="23"/>
      <c r="AB1194" s="35">
        <f t="shared" si="36"/>
        <v>34</v>
      </c>
      <c r="AC1194" s="36">
        <f t="shared" si="37"/>
        <v>33</v>
      </c>
      <c r="AE1194" s="40"/>
      <c r="AF1194" s="40"/>
      <c r="AG1194" s="40"/>
      <c r="AH1194" s="40"/>
    </row>
    <row r="1195" spans="1:34" s="34" customFormat="1" ht="12" customHeight="1" x14ac:dyDescent="0.25">
      <c r="A1195" s="43">
        <v>41233</v>
      </c>
      <c r="B1195" s="37" t="s">
        <v>3076</v>
      </c>
      <c r="C1195" s="44">
        <v>954</v>
      </c>
      <c r="D1195" s="45" t="s">
        <v>3077</v>
      </c>
      <c r="E1195" s="37" t="s">
        <v>127</v>
      </c>
      <c r="F1195" s="37" t="s">
        <v>106</v>
      </c>
      <c r="G1195" s="37"/>
      <c r="H1195" s="43"/>
      <c r="I1195" s="37"/>
      <c r="J1195" s="43"/>
      <c r="K1195" s="43"/>
      <c r="L1195" s="26"/>
      <c r="M1195" s="37" t="s">
        <v>3078</v>
      </c>
      <c r="N1195" s="23"/>
      <c r="AB1195" s="35">
        <f t="shared" si="36"/>
        <v>78</v>
      </c>
      <c r="AC1195" s="36">
        <f t="shared" si="37"/>
        <v>77</v>
      </c>
      <c r="AE1195" s="40"/>
      <c r="AF1195" s="40"/>
      <c r="AG1195" s="40"/>
      <c r="AH1195" s="40"/>
    </row>
    <row r="1196" spans="1:34" s="34" customFormat="1" ht="12" customHeight="1" x14ac:dyDescent="0.25">
      <c r="A1196" s="43">
        <v>41233</v>
      </c>
      <c r="B1196" s="37" t="s">
        <v>3079</v>
      </c>
      <c r="C1196" s="44">
        <v>961</v>
      </c>
      <c r="D1196" s="45" t="s">
        <v>3080</v>
      </c>
      <c r="E1196" s="37" t="s">
        <v>57</v>
      </c>
      <c r="F1196" s="37" t="s">
        <v>106</v>
      </c>
      <c r="G1196" s="37"/>
      <c r="H1196" s="43"/>
      <c r="I1196" s="37"/>
      <c r="J1196" s="43"/>
      <c r="K1196" s="43"/>
      <c r="L1196" s="26"/>
      <c r="M1196" s="37"/>
      <c r="N1196" s="23"/>
      <c r="AB1196" s="35">
        <f t="shared" si="36"/>
        <v>7</v>
      </c>
      <c r="AC1196" s="36">
        <f t="shared" si="37"/>
        <v>6</v>
      </c>
      <c r="AE1196" s="40"/>
      <c r="AF1196" s="40"/>
      <c r="AG1196" s="40"/>
      <c r="AH1196" s="40"/>
    </row>
    <row r="1197" spans="1:34" s="34" customFormat="1" ht="12" customHeight="1" x14ac:dyDescent="0.25">
      <c r="A1197" s="43">
        <v>41233</v>
      </c>
      <c r="B1197" s="37" t="s">
        <v>3081</v>
      </c>
      <c r="C1197" s="44">
        <v>964</v>
      </c>
      <c r="D1197" s="45" t="s">
        <v>3082</v>
      </c>
      <c r="E1197" s="37" t="s">
        <v>109</v>
      </c>
      <c r="F1197" s="37" t="s">
        <v>106</v>
      </c>
      <c r="G1197" s="37"/>
      <c r="H1197" s="43"/>
      <c r="I1197" s="37"/>
      <c r="J1197" s="43"/>
      <c r="K1197" s="43"/>
      <c r="L1197" s="26"/>
      <c r="M1197" s="37" t="s">
        <v>3083</v>
      </c>
      <c r="N1197" s="23"/>
      <c r="AB1197" s="35">
        <f t="shared" si="36"/>
        <v>3</v>
      </c>
      <c r="AC1197" s="36">
        <f t="shared" si="37"/>
        <v>2</v>
      </c>
      <c r="AE1197" s="40"/>
      <c r="AF1197" s="40"/>
      <c r="AG1197" s="40"/>
      <c r="AH1197" s="40"/>
    </row>
    <row r="1198" spans="1:34" s="34" customFormat="1" ht="24" customHeight="1" x14ac:dyDescent="0.25">
      <c r="A1198" s="43">
        <v>41233</v>
      </c>
      <c r="B1198" s="37" t="s">
        <v>3084</v>
      </c>
      <c r="C1198" s="44">
        <v>981</v>
      </c>
      <c r="D1198" s="45" t="s">
        <v>3085</v>
      </c>
      <c r="E1198" s="37" t="s">
        <v>161</v>
      </c>
      <c r="F1198" s="37" t="s">
        <v>106</v>
      </c>
      <c r="G1198" s="37"/>
      <c r="H1198" s="43"/>
      <c r="I1198" s="37"/>
      <c r="J1198" s="43"/>
      <c r="K1198" s="43"/>
      <c r="L1198" s="26"/>
      <c r="M1198" s="37" t="s">
        <v>3086</v>
      </c>
      <c r="N1198" s="23"/>
      <c r="AB1198" s="35">
        <f t="shared" si="36"/>
        <v>17</v>
      </c>
      <c r="AC1198" s="36">
        <f t="shared" si="37"/>
        <v>16</v>
      </c>
      <c r="AE1198" s="40"/>
      <c r="AF1198" s="40"/>
      <c r="AG1198" s="40"/>
      <c r="AH1198" s="40"/>
    </row>
    <row r="1199" spans="1:34" s="34" customFormat="1" ht="12" customHeight="1" x14ac:dyDescent="0.25">
      <c r="A1199" s="43">
        <v>41233</v>
      </c>
      <c r="B1199" s="37" t="s">
        <v>3087</v>
      </c>
      <c r="C1199" s="44">
        <v>982</v>
      </c>
      <c r="D1199" s="45" t="s">
        <v>3088</v>
      </c>
      <c r="E1199" s="37" t="s">
        <v>161</v>
      </c>
      <c r="F1199" s="37" t="s">
        <v>106</v>
      </c>
      <c r="G1199" s="37"/>
      <c r="H1199" s="43">
        <v>41332</v>
      </c>
      <c r="I1199" s="37"/>
      <c r="J1199" s="43"/>
      <c r="K1199" s="43"/>
      <c r="L1199" s="26"/>
      <c r="M1199" s="37"/>
      <c r="N1199" s="23"/>
      <c r="AB1199" s="35">
        <f t="shared" si="36"/>
        <v>1</v>
      </c>
      <c r="AC1199" s="36">
        <f t="shared" si="37"/>
        <v>0</v>
      </c>
      <c r="AE1199" s="40"/>
      <c r="AF1199" s="40"/>
      <c r="AG1199" s="40"/>
      <c r="AH1199" s="40"/>
    </row>
    <row r="1200" spans="1:34" s="34" customFormat="1" ht="12" customHeight="1" x14ac:dyDescent="0.25">
      <c r="A1200" s="43">
        <v>41233</v>
      </c>
      <c r="B1200" s="37" t="s">
        <v>3089</v>
      </c>
      <c r="C1200" s="44">
        <v>996</v>
      </c>
      <c r="D1200" s="45" t="s">
        <v>3090</v>
      </c>
      <c r="E1200" s="37" t="s">
        <v>52</v>
      </c>
      <c r="F1200" s="37" t="s">
        <v>106</v>
      </c>
      <c r="G1200" s="37"/>
      <c r="H1200" s="43"/>
      <c r="I1200" s="37"/>
      <c r="J1200" s="43"/>
      <c r="K1200" s="43" t="s">
        <v>151</v>
      </c>
      <c r="L1200" s="26"/>
      <c r="M1200" s="37" t="s">
        <v>3091</v>
      </c>
      <c r="N1200" s="23"/>
      <c r="AB1200" s="35">
        <f t="shared" si="36"/>
        <v>14</v>
      </c>
      <c r="AC1200" s="36">
        <f t="shared" si="37"/>
        <v>13</v>
      </c>
      <c r="AE1200" s="40"/>
      <c r="AF1200" s="40"/>
      <c r="AG1200" s="40"/>
      <c r="AH1200" s="40"/>
    </row>
    <row r="1201" spans="1:34" s="34" customFormat="1" ht="12" customHeight="1" x14ac:dyDescent="0.25">
      <c r="A1201" s="43">
        <v>41233</v>
      </c>
      <c r="B1201" s="37" t="s">
        <v>3092</v>
      </c>
      <c r="C1201" s="44">
        <v>1001</v>
      </c>
      <c r="D1201" s="45" t="s">
        <v>3093</v>
      </c>
      <c r="E1201" s="37" t="s">
        <v>52</v>
      </c>
      <c r="F1201" s="37" t="s">
        <v>106</v>
      </c>
      <c r="G1201" s="37"/>
      <c r="H1201" s="43"/>
      <c r="I1201" s="37"/>
      <c r="J1201" s="43"/>
      <c r="K1201" s="43"/>
      <c r="L1201" s="26"/>
      <c r="M1201" s="37"/>
      <c r="N1201" s="23"/>
      <c r="AB1201" s="35">
        <f t="shared" si="36"/>
        <v>5</v>
      </c>
      <c r="AC1201" s="36">
        <f t="shared" si="37"/>
        <v>4</v>
      </c>
      <c r="AE1201" s="40"/>
      <c r="AF1201" s="40"/>
      <c r="AG1201" s="40"/>
      <c r="AH1201" s="40"/>
    </row>
    <row r="1202" spans="1:34" s="34" customFormat="1" ht="12" customHeight="1" x14ac:dyDescent="0.25">
      <c r="A1202" s="43">
        <v>41233</v>
      </c>
      <c r="B1202" s="37" t="s">
        <v>3094</v>
      </c>
      <c r="C1202" s="44">
        <v>1002</v>
      </c>
      <c r="D1202" s="45" t="s">
        <v>3095</v>
      </c>
      <c r="E1202" s="37" t="s">
        <v>52</v>
      </c>
      <c r="F1202" s="37" t="s">
        <v>106</v>
      </c>
      <c r="G1202" s="37"/>
      <c r="H1202" s="43"/>
      <c r="I1202" s="37"/>
      <c r="J1202" s="43"/>
      <c r="K1202" s="43"/>
      <c r="L1202" s="26"/>
      <c r="M1202" s="37" t="s">
        <v>3096</v>
      </c>
      <c r="N1202" s="23"/>
      <c r="AB1202" s="35">
        <f t="shared" si="36"/>
        <v>1</v>
      </c>
      <c r="AC1202" s="36">
        <f t="shared" si="37"/>
        <v>0</v>
      </c>
      <c r="AE1202" s="40"/>
      <c r="AF1202" s="40"/>
      <c r="AG1202" s="40"/>
      <c r="AH1202" s="40"/>
    </row>
    <row r="1203" spans="1:34" s="34" customFormat="1" ht="12" customHeight="1" x14ac:dyDescent="0.25">
      <c r="A1203" s="43">
        <v>41233</v>
      </c>
      <c r="B1203" s="37" t="s">
        <v>3097</v>
      </c>
      <c r="C1203" s="44">
        <v>1008</v>
      </c>
      <c r="D1203" s="45" t="s">
        <v>3098</v>
      </c>
      <c r="E1203" s="37" t="s">
        <v>109</v>
      </c>
      <c r="F1203" s="37" t="s">
        <v>106</v>
      </c>
      <c r="G1203" s="37"/>
      <c r="H1203" s="43"/>
      <c r="I1203" s="37"/>
      <c r="J1203" s="43"/>
      <c r="K1203" s="43"/>
      <c r="L1203" s="26"/>
      <c r="M1203" s="37" t="s">
        <v>3099</v>
      </c>
      <c r="N1203" s="23"/>
      <c r="AB1203" s="35">
        <f t="shared" si="36"/>
        <v>6</v>
      </c>
      <c r="AC1203" s="36">
        <f t="shared" si="37"/>
        <v>5</v>
      </c>
      <c r="AE1203" s="40"/>
      <c r="AF1203" s="40"/>
      <c r="AG1203" s="40"/>
      <c r="AH1203" s="40"/>
    </row>
    <row r="1204" spans="1:34" s="34" customFormat="1" ht="24" customHeight="1" x14ac:dyDescent="0.25">
      <c r="A1204" s="43">
        <v>41233</v>
      </c>
      <c r="B1204" s="37" t="s">
        <v>3100</v>
      </c>
      <c r="C1204" s="44">
        <v>1012</v>
      </c>
      <c r="D1204" s="45" t="s">
        <v>3101</v>
      </c>
      <c r="E1204" s="37" t="s">
        <v>79</v>
      </c>
      <c r="F1204" s="37" t="s">
        <v>106</v>
      </c>
      <c r="G1204" s="37"/>
      <c r="H1204" s="43"/>
      <c r="I1204" s="37"/>
      <c r="J1204" s="43"/>
      <c r="K1204" s="43"/>
      <c r="L1204" s="26"/>
      <c r="M1204" s="37"/>
      <c r="N1204" s="23"/>
      <c r="AB1204" s="35">
        <f t="shared" si="36"/>
        <v>4</v>
      </c>
      <c r="AC1204" s="36">
        <f t="shared" si="37"/>
        <v>3</v>
      </c>
      <c r="AE1204" s="40"/>
      <c r="AF1204" s="40"/>
      <c r="AG1204" s="40"/>
      <c r="AH1204" s="40"/>
    </row>
    <row r="1205" spans="1:34" s="34" customFormat="1" ht="12" customHeight="1" x14ac:dyDescent="0.25">
      <c r="A1205" s="43">
        <v>41233</v>
      </c>
      <c r="B1205" s="37" t="s">
        <v>3102</v>
      </c>
      <c r="C1205" s="44">
        <v>1022</v>
      </c>
      <c r="D1205" s="45" t="s">
        <v>3103</v>
      </c>
      <c r="E1205" s="37" t="s">
        <v>109</v>
      </c>
      <c r="F1205" s="37" t="s">
        <v>106</v>
      </c>
      <c r="G1205" s="37"/>
      <c r="H1205" s="43"/>
      <c r="I1205" s="37"/>
      <c r="J1205" s="43"/>
      <c r="K1205" s="43"/>
      <c r="L1205" s="26"/>
      <c r="M1205" s="37"/>
      <c r="N1205" s="23"/>
      <c r="AB1205" s="35">
        <f t="shared" si="36"/>
        <v>10</v>
      </c>
      <c r="AC1205" s="36">
        <f t="shared" si="37"/>
        <v>9</v>
      </c>
      <c r="AE1205" s="40"/>
      <c r="AF1205" s="40"/>
      <c r="AG1205" s="40"/>
      <c r="AH1205" s="40"/>
    </row>
    <row r="1206" spans="1:34" s="34" customFormat="1" ht="12" customHeight="1" x14ac:dyDescent="0.25">
      <c r="A1206" s="43">
        <v>41233</v>
      </c>
      <c r="B1206" s="37" t="s">
        <v>3104</v>
      </c>
      <c r="C1206" s="44">
        <v>1024</v>
      </c>
      <c r="D1206" s="45" t="s">
        <v>3105</v>
      </c>
      <c r="E1206" s="37" t="s">
        <v>109</v>
      </c>
      <c r="F1206" s="37" t="s">
        <v>106</v>
      </c>
      <c r="G1206" s="37"/>
      <c r="H1206" s="43"/>
      <c r="I1206" s="37"/>
      <c r="J1206" s="43"/>
      <c r="K1206" s="43"/>
      <c r="L1206" s="26"/>
      <c r="M1206" s="37" t="s">
        <v>3106</v>
      </c>
      <c r="N1206" s="23"/>
      <c r="AB1206" s="35">
        <f t="shared" si="36"/>
        <v>2</v>
      </c>
      <c r="AC1206" s="36">
        <f t="shared" si="37"/>
        <v>1</v>
      </c>
      <c r="AE1206" s="40"/>
      <c r="AF1206" s="40"/>
      <c r="AG1206" s="40"/>
      <c r="AH1206" s="40"/>
    </row>
    <row r="1207" spans="1:34" s="34" customFormat="1" ht="12" customHeight="1" x14ac:dyDescent="0.25">
      <c r="A1207" s="43">
        <v>41233</v>
      </c>
      <c r="B1207" s="37" t="s">
        <v>3107</v>
      </c>
      <c r="C1207" s="44">
        <v>1026</v>
      </c>
      <c r="D1207" s="45" t="s">
        <v>3108</v>
      </c>
      <c r="E1207" s="37" t="s">
        <v>109</v>
      </c>
      <c r="F1207" s="37" t="s">
        <v>106</v>
      </c>
      <c r="G1207" s="37"/>
      <c r="H1207" s="43"/>
      <c r="I1207" s="37"/>
      <c r="J1207" s="43"/>
      <c r="K1207" s="43"/>
      <c r="L1207" s="26"/>
      <c r="M1207" s="37"/>
      <c r="N1207" s="23" t="s">
        <v>374</v>
      </c>
      <c r="AB1207" s="35">
        <f t="shared" si="36"/>
        <v>2</v>
      </c>
      <c r="AC1207" s="36">
        <f t="shared" si="37"/>
        <v>1</v>
      </c>
      <c r="AE1207" s="40"/>
      <c r="AF1207" s="40"/>
      <c r="AG1207" s="40"/>
      <c r="AH1207" s="40"/>
    </row>
    <row r="1208" spans="1:34" s="34" customFormat="1" ht="12" customHeight="1" x14ac:dyDescent="0.25">
      <c r="A1208" s="43">
        <v>41233</v>
      </c>
      <c r="B1208" s="37" t="s">
        <v>3109</v>
      </c>
      <c r="C1208" s="44">
        <v>1062</v>
      </c>
      <c r="D1208" s="45" t="s">
        <v>3110</v>
      </c>
      <c r="E1208" s="37" t="s">
        <v>109</v>
      </c>
      <c r="F1208" s="37" t="s">
        <v>106</v>
      </c>
      <c r="G1208" s="37"/>
      <c r="H1208" s="43"/>
      <c r="I1208" s="37"/>
      <c r="J1208" s="43"/>
      <c r="K1208" s="43"/>
      <c r="L1208" s="26"/>
      <c r="M1208" s="37"/>
      <c r="N1208" s="23"/>
      <c r="AB1208" s="35">
        <f t="shared" si="36"/>
        <v>36</v>
      </c>
      <c r="AC1208" s="36">
        <f t="shared" si="37"/>
        <v>35</v>
      </c>
      <c r="AE1208" s="40"/>
      <c r="AF1208" s="40"/>
      <c r="AG1208" s="40"/>
      <c r="AH1208" s="40"/>
    </row>
    <row r="1209" spans="1:34" s="34" customFormat="1" ht="12" customHeight="1" x14ac:dyDescent="0.25">
      <c r="A1209" s="43">
        <v>41233</v>
      </c>
      <c r="B1209" s="37" t="s">
        <v>3111</v>
      </c>
      <c r="C1209" s="44">
        <v>1104</v>
      </c>
      <c r="D1209" s="45" t="s">
        <v>3112</v>
      </c>
      <c r="E1209" s="37" t="s">
        <v>133</v>
      </c>
      <c r="F1209" s="37" t="s">
        <v>106</v>
      </c>
      <c r="G1209" s="37"/>
      <c r="H1209" s="43"/>
      <c r="I1209" s="37"/>
      <c r="J1209" s="43"/>
      <c r="K1209" s="43"/>
      <c r="L1209" s="26"/>
      <c r="M1209" s="37" t="s">
        <v>3113</v>
      </c>
      <c r="N1209" s="23"/>
      <c r="AB1209" s="35">
        <f t="shared" si="36"/>
        <v>42</v>
      </c>
      <c r="AC1209" s="36">
        <f t="shared" si="37"/>
        <v>41</v>
      </c>
      <c r="AE1209" s="40"/>
      <c r="AF1209" s="40"/>
      <c r="AG1209" s="40"/>
      <c r="AH1209" s="40"/>
    </row>
    <row r="1210" spans="1:34" s="34" customFormat="1" ht="12" customHeight="1" x14ac:dyDescent="0.2">
      <c r="A1210" s="43">
        <v>41232</v>
      </c>
      <c r="B1210" s="61" t="s">
        <v>3114</v>
      </c>
      <c r="C1210" s="44">
        <v>318</v>
      </c>
      <c r="D1210" s="45" t="s">
        <v>3115</v>
      </c>
      <c r="E1210" s="37" t="s">
        <v>3116</v>
      </c>
      <c r="F1210" s="37" t="s">
        <v>20</v>
      </c>
      <c r="G1210" s="37"/>
      <c r="H1210" s="43">
        <v>41299</v>
      </c>
      <c r="I1210" s="37"/>
      <c r="J1210" s="43"/>
      <c r="K1210" s="43"/>
      <c r="L1210" s="26"/>
      <c r="M1210" s="37" t="s">
        <v>3117</v>
      </c>
      <c r="N1210" s="23"/>
      <c r="AB1210" s="35">
        <f t="shared" si="36"/>
        <v>-786</v>
      </c>
      <c r="AC1210" s="36">
        <f t="shared" si="37"/>
        <v>-787</v>
      </c>
      <c r="AE1210" s="40"/>
      <c r="AF1210" s="40"/>
      <c r="AG1210" s="40"/>
      <c r="AH1210" s="40"/>
    </row>
    <row r="1211" spans="1:34" s="34" customFormat="1" ht="24" customHeight="1" x14ac:dyDescent="0.2">
      <c r="A1211" s="43">
        <v>41232</v>
      </c>
      <c r="B1211" s="62" t="s">
        <v>3118</v>
      </c>
      <c r="C1211" s="44">
        <v>319</v>
      </c>
      <c r="D1211" s="45" t="s">
        <v>3119</v>
      </c>
      <c r="E1211" s="37" t="s">
        <v>19</v>
      </c>
      <c r="F1211" s="37" t="s">
        <v>20</v>
      </c>
      <c r="G1211" s="37"/>
      <c r="H1211" s="43"/>
      <c r="I1211" s="37"/>
      <c r="J1211" s="43"/>
      <c r="K1211" s="43"/>
      <c r="L1211" s="26"/>
      <c r="M1211" s="37"/>
      <c r="N1211" s="23"/>
      <c r="AB1211" s="35">
        <f t="shared" si="36"/>
        <v>1</v>
      </c>
      <c r="AC1211" s="36">
        <f t="shared" si="37"/>
        <v>0</v>
      </c>
      <c r="AE1211" s="40"/>
      <c r="AF1211" s="40"/>
      <c r="AG1211" s="40"/>
      <c r="AH1211" s="40"/>
    </row>
    <row r="1212" spans="1:34" s="34" customFormat="1" ht="12" customHeight="1" x14ac:dyDescent="0.15">
      <c r="A1212" s="43">
        <v>41232</v>
      </c>
      <c r="B1212" s="59" t="s">
        <v>3120</v>
      </c>
      <c r="C1212" s="44">
        <v>320</v>
      </c>
      <c r="D1212" s="45" t="s">
        <v>3121</v>
      </c>
      <c r="E1212" s="37" t="s">
        <v>19</v>
      </c>
      <c r="F1212" s="37" t="s">
        <v>20</v>
      </c>
      <c r="G1212" s="37"/>
      <c r="H1212" s="43">
        <v>41375</v>
      </c>
      <c r="I1212" s="37"/>
      <c r="J1212" s="43"/>
      <c r="K1212" s="43"/>
      <c r="L1212" s="26"/>
      <c r="M1212" s="37" t="s">
        <v>3122</v>
      </c>
      <c r="N1212" s="23"/>
      <c r="AB1212" s="35">
        <f t="shared" si="36"/>
        <v>1</v>
      </c>
      <c r="AC1212" s="36">
        <f t="shared" si="37"/>
        <v>0</v>
      </c>
      <c r="AE1212" s="40"/>
      <c r="AF1212" s="40"/>
      <c r="AG1212" s="40"/>
      <c r="AH1212" s="40"/>
    </row>
    <row r="1213" spans="1:34" s="34" customFormat="1" ht="12" customHeight="1" x14ac:dyDescent="0.15">
      <c r="A1213" s="43">
        <v>41232</v>
      </c>
      <c r="B1213" s="59" t="s">
        <v>3123</v>
      </c>
      <c r="C1213" s="44">
        <v>321</v>
      </c>
      <c r="D1213" s="45" t="s">
        <v>3124</v>
      </c>
      <c r="E1213" s="37" t="s">
        <v>19</v>
      </c>
      <c r="F1213" s="37" t="s">
        <v>20</v>
      </c>
      <c r="G1213" s="37"/>
      <c r="H1213" s="43">
        <v>41326</v>
      </c>
      <c r="I1213" s="37"/>
      <c r="J1213" s="43"/>
      <c r="K1213" s="43"/>
      <c r="L1213" s="26"/>
      <c r="M1213" s="37"/>
      <c r="N1213" s="23"/>
      <c r="AB1213" s="35">
        <f t="shared" si="36"/>
        <v>1</v>
      </c>
      <c r="AC1213" s="36">
        <f t="shared" si="37"/>
        <v>0</v>
      </c>
      <c r="AE1213" s="40"/>
      <c r="AF1213" s="40"/>
      <c r="AG1213" s="40"/>
      <c r="AH1213" s="40"/>
    </row>
    <row r="1214" spans="1:34" s="34" customFormat="1" ht="12" customHeight="1" x14ac:dyDescent="0.15">
      <c r="A1214" s="43">
        <v>41232</v>
      </c>
      <c r="B1214" s="59" t="s">
        <v>3125</v>
      </c>
      <c r="C1214" s="44">
        <v>322</v>
      </c>
      <c r="D1214" s="45" t="s">
        <v>2747</v>
      </c>
      <c r="E1214" s="37" t="s">
        <v>2204</v>
      </c>
      <c r="F1214" s="37" t="s">
        <v>20</v>
      </c>
      <c r="G1214" s="37"/>
      <c r="H1214" s="43">
        <v>41325</v>
      </c>
      <c r="I1214" s="37"/>
      <c r="J1214" s="43"/>
      <c r="K1214" s="43"/>
      <c r="L1214" s="26"/>
      <c r="M1214" s="37" t="s">
        <v>3126</v>
      </c>
      <c r="N1214" s="23" t="s">
        <v>1148</v>
      </c>
      <c r="AB1214" s="35">
        <f t="shared" si="36"/>
        <v>1</v>
      </c>
      <c r="AC1214" s="36">
        <f t="shared" si="37"/>
        <v>0</v>
      </c>
      <c r="AE1214" s="40"/>
      <c r="AF1214" s="40"/>
      <c r="AG1214" s="40"/>
      <c r="AH1214" s="40"/>
    </row>
    <row r="1215" spans="1:34" s="34" customFormat="1" ht="12" customHeight="1" x14ac:dyDescent="0.2">
      <c r="A1215" s="43">
        <v>41232</v>
      </c>
      <c r="B1215" s="38" t="s">
        <v>3127</v>
      </c>
      <c r="C1215" s="44">
        <v>323</v>
      </c>
      <c r="D1215" s="45" t="s">
        <v>3128</v>
      </c>
      <c r="E1215" s="37" t="s">
        <v>19</v>
      </c>
      <c r="F1215" s="37" t="s">
        <v>20</v>
      </c>
      <c r="G1215" s="37"/>
      <c r="H1215" s="43"/>
      <c r="I1215" s="37"/>
      <c r="J1215" s="43"/>
      <c r="K1215" s="43"/>
      <c r="L1215" s="26"/>
      <c r="M1215" s="37"/>
      <c r="N1215" s="23"/>
      <c r="AB1215" s="35">
        <f t="shared" si="36"/>
        <v>1</v>
      </c>
      <c r="AC1215" s="36">
        <f t="shared" si="37"/>
        <v>0</v>
      </c>
      <c r="AE1215" s="40"/>
      <c r="AF1215" s="40"/>
      <c r="AG1215" s="40"/>
      <c r="AH1215" s="40"/>
    </row>
    <row r="1216" spans="1:34" s="34" customFormat="1" ht="12" customHeight="1" x14ac:dyDescent="0.15">
      <c r="A1216" s="43">
        <v>41232</v>
      </c>
      <c r="B1216" s="59" t="s">
        <v>3129</v>
      </c>
      <c r="C1216" s="44">
        <v>325</v>
      </c>
      <c r="D1216" s="45" t="s">
        <v>3130</v>
      </c>
      <c r="E1216" s="37" t="s">
        <v>2204</v>
      </c>
      <c r="F1216" s="37" t="s">
        <v>20</v>
      </c>
      <c r="G1216" s="37"/>
      <c r="H1216" s="43"/>
      <c r="I1216" s="37"/>
      <c r="J1216" s="43"/>
      <c r="K1216" s="43"/>
      <c r="L1216" s="26"/>
      <c r="M1216" s="37" t="s">
        <v>3131</v>
      </c>
      <c r="N1216" s="23" t="s">
        <v>1148</v>
      </c>
      <c r="AB1216" s="35">
        <f t="shared" si="36"/>
        <v>2</v>
      </c>
      <c r="AC1216" s="36">
        <f t="shared" si="37"/>
        <v>1</v>
      </c>
      <c r="AE1216" s="40"/>
      <c r="AF1216" s="40"/>
      <c r="AG1216" s="40"/>
      <c r="AH1216" s="40"/>
    </row>
    <row r="1217" spans="1:34" s="34" customFormat="1" ht="12" customHeight="1" x14ac:dyDescent="0.15">
      <c r="A1217" s="43">
        <v>41232</v>
      </c>
      <c r="B1217" s="59" t="s">
        <v>3132</v>
      </c>
      <c r="C1217" s="44">
        <v>326</v>
      </c>
      <c r="D1217" s="45" t="s">
        <v>3133</v>
      </c>
      <c r="E1217" s="37" t="s">
        <v>19</v>
      </c>
      <c r="F1217" s="37" t="s">
        <v>20</v>
      </c>
      <c r="G1217" s="37"/>
      <c r="H1217" s="43"/>
      <c r="I1217" s="37"/>
      <c r="J1217" s="43"/>
      <c r="K1217" s="43"/>
      <c r="L1217" s="26"/>
      <c r="M1217" s="37" t="s">
        <v>3134</v>
      </c>
      <c r="N1217" s="23"/>
      <c r="AB1217" s="35">
        <f t="shared" si="36"/>
        <v>1</v>
      </c>
      <c r="AC1217" s="36">
        <f t="shared" si="37"/>
        <v>0</v>
      </c>
      <c r="AE1217" s="40"/>
      <c r="AF1217" s="40"/>
      <c r="AG1217" s="40"/>
      <c r="AH1217" s="40"/>
    </row>
    <row r="1218" spans="1:34" s="34" customFormat="1" ht="12" customHeight="1" x14ac:dyDescent="0.15">
      <c r="A1218" s="43">
        <v>41232</v>
      </c>
      <c r="B1218" s="59" t="s">
        <v>3135</v>
      </c>
      <c r="C1218" s="44">
        <v>327</v>
      </c>
      <c r="D1218" s="45" t="s">
        <v>3136</v>
      </c>
      <c r="E1218" s="37" t="s">
        <v>227</v>
      </c>
      <c r="F1218" s="37" t="s">
        <v>20</v>
      </c>
      <c r="G1218" s="37"/>
      <c r="H1218" s="43">
        <v>41311</v>
      </c>
      <c r="I1218" s="37"/>
      <c r="J1218" s="43"/>
      <c r="K1218" s="43" t="s">
        <v>151</v>
      </c>
      <c r="L1218" s="26"/>
      <c r="M1218" s="37" t="s">
        <v>3137</v>
      </c>
      <c r="N1218" s="23"/>
      <c r="AB1218" s="35">
        <f t="shared" si="36"/>
        <v>1</v>
      </c>
      <c r="AC1218" s="36">
        <f t="shared" si="37"/>
        <v>0</v>
      </c>
      <c r="AE1218" s="40"/>
      <c r="AF1218" s="40"/>
      <c r="AG1218" s="40"/>
      <c r="AH1218" s="40"/>
    </row>
    <row r="1219" spans="1:34" s="34" customFormat="1" ht="12" customHeight="1" x14ac:dyDescent="0.25">
      <c r="A1219" s="43">
        <v>41232</v>
      </c>
      <c r="B1219" s="63" t="s">
        <v>3138</v>
      </c>
      <c r="C1219" s="44">
        <v>328</v>
      </c>
      <c r="D1219" s="45" t="s">
        <v>3139</v>
      </c>
      <c r="E1219" s="37" t="s">
        <v>19</v>
      </c>
      <c r="F1219" s="37" t="s">
        <v>20</v>
      </c>
      <c r="G1219" s="37"/>
      <c r="H1219" s="43"/>
      <c r="I1219" s="37"/>
      <c r="J1219" s="43"/>
      <c r="K1219" s="43"/>
      <c r="L1219" s="26"/>
      <c r="M1219" s="37" t="s">
        <v>3140</v>
      </c>
      <c r="N1219" s="23"/>
      <c r="AB1219" s="35">
        <f t="shared" si="36"/>
        <v>1</v>
      </c>
      <c r="AC1219" s="36">
        <f t="shared" si="37"/>
        <v>0</v>
      </c>
      <c r="AE1219" s="40"/>
      <c r="AF1219" s="40"/>
      <c r="AG1219" s="40"/>
      <c r="AH1219" s="40"/>
    </row>
    <row r="1220" spans="1:34" s="34" customFormat="1" ht="12" customHeight="1" x14ac:dyDescent="0.15">
      <c r="A1220" s="43">
        <v>41232</v>
      </c>
      <c r="B1220" s="59" t="s">
        <v>3141</v>
      </c>
      <c r="C1220" s="44">
        <v>329</v>
      </c>
      <c r="D1220" s="45" t="s">
        <v>3142</v>
      </c>
      <c r="E1220" s="37" t="s">
        <v>19</v>
      </c>
      <c r="F1220" s="37" t="s">
        <v>20</v>
      </c>
      <c r="G1220" s="37"/>
      <c r="H1220" s="43">
        <v>41333</v>
      </c>
      <c r="I1220" s="37"/>
      <c r="J1220" s="43"/>
      <c r="K1220" s="43"/>
      <c r="L1220" s="26"/>
      <c r="M1220" s="37" t="s">
        <v>3143</v>
      </c>
      <c r="N1220" s="23" t="s">
        <v>363</v>
      </c>
      <c r="AB1220" s="35">
        <f t="shared" si="36"/>
        <v>1</v>
      </c>
      <c r="AC1220" s="36">
        <f t="shared" si="37"/>
        <v>0</v>
      </c>
      <c r="AE1220" s="40"/>
      <c r="AF1220" s="40"/>
      <c r="AG1220" s="40"/>
      <c r="AH1220" s="40"/>
    </row>
    <row r="1221" spans="1:34" s="34" customFormat="1" ht="12" customHeight="1" x14ac:dyDescent="0.15">
      <c r="A1221" s="43">
        <v>41232</v>
      </c>
      <c r="B1221" s="59" t="s">
        <v>80</v>
      </c>
      <c r="C1221" s="44">
        <v>330</v>
      </c>
      <c r="D1221" s="45" t="s">
        <v>81</v>
      </c>
      <c r="E1221" s="37" t="s">
        <v>19</v>
      </c>
      <c r="F1221" s="37" t="s">
        <v>20</v>
      </c>
      <c r="G1221" s="37"/>
      <c r="H1221" s="43"/>
      <c r="I1221" s="37"/>
      <c r="J1221" s="43"/>
      <c r="K1221" s="43"/>
      <c r="L1221" s="26"/>
      <c r="M1221" s="37" t="s">
        <v>3144</v>
      </c>
      <c r="N1221" s="23" t="s">
        <v>363</v>
      </c>
      <c r="AB1221" s="35">
        <f t="shared" ref="AB1221:AB1284" si="38">C1221-C1220</f>
        <v>1</v>
      </c>
      <c r="AC1221" s="36">
        <f t="shared" ref="AC1221:AC1284" si="39">AB1221-1</f>
        <v>0</v>
      </c>
      <c r="AE1221" s="40"/>
      <c r="AF1221" s="40"/>
      <c r="AG1221" s="40"/>
      <c r="AH1221" s="40"/>
    </row>
    <row r="1222" spans="1:34" s="34" customFormat="1" ht="12" customHeight="1" x14ac:dyDescent="0.15">
      <c r="A1222" s="43">
        <v>41232</v>
      </c>
      <c r="B1222" s="59" t="s">
        <v>3145</v>
      </c>
      <c r="C1222" s="44">
        <v>331</v>
      </c>
      <c r="D1222" s="45" t="s">
        <v>3146</v>
      </c>
      <c r="E1222" s="37" t="s">
        <v>19</v>
      </c>
      <c r="F1222" s="37" t="s">
        <v>20</v>
      </c>
      <c r="G1222" s="37"/>
      <c r="H1222" s="43">
        <v>41375</v>
      </c>
      <c r="I1222" s="37"/>
      <c r="J1222" s="43"/>
      <c r="K1222" s="43"/>
      <c r="L1222" s="26"/>
      <c r="M1222" s="37" t="s">
        <v>3147</v>
      </c>
      <c r="N1222" s="23"/>
      <c r="AB1222" s="35">
        <f t="shared" si="38"/>
        <v>1</v>
      </c>
      <c r="AC1222" s="36">
        <f t="shared" si="39"/>
        <v>0</v>
      </c>
      <c r="AE1222" s="40"/>
      <c r="AF1222" s="40"/>
      <c r="AG1222" s="40"/>
      <c r="AH1222" s="40"/>
    </row>
    <row r="1223" spans="1:34" s="34" customFormat="1" ht="12" customHeight="1" x14ac:dyDescent="0.15">
      <c r="A1223" s="43">
        <v>41232</v>
      </c>
      <c r="B1223" s="59" t="s">
        <v>3148</v>
      </c>
      <c r="C1223" s="44">
        <v>332</v>
      </c>
      <c r="D1223" s="45" t="s">
        <v>3149</v>
      </c>
      <c r="E1223" s="37" t="s">
        <v>19</v>
      </c>
      <c r="F1223" s="37" t="s">
        <v>20</v>
      </c>
      <c r="G1223" s="37"/>
      <c r="H1223" s="43"/>
      <c r="I1223" s="37"/>
      <c r="J1223" s="43"/>
      <c r="K1223" s="43"/>
      <c r="L1223" s="26"/>
      <c r="M1223" s="37"/>
      <c r="N1223" s="23"/>
      <c r="AB1223" s="35">
        <f t="shared" si="38"/>
        <v>1</v>
      </c>
      <c r="AC1223" s="36">
        <f t="shared" si="39"/>
        <v>0</v>
      </c>
      <c r="AE1223" s="40"/>
      <c r="AF1223" s="40"/>
      <c r="AG1223" s="40"/>
      <c r="AH1223" s="40"/>
    </row>
    <row r="1224" spans="1:34" s="34" customFormat="1" ht="12" customHeight="1" x14ac:dyDescent="0.15">
      <c r="A1224" s="43">
        <v>41232</v>
      </c>
      <c r="B1224" s="59" t="s">
        <v>3150</v>
      </c>
      <c r="C1224" s="44">
        <v>333</v>
      </c>
      <c r="D1224" s="45" t="s">
        <v>3151</v>
      </c>
      <c r="E1224" s="37" t="s">
        <v>3116</v>
      </c>
      <c r="F1224" s="37" t="s">
        <v>20</v>
      </c>
      <c r="G1224" s="37"/>
      <c r="H1224" s="43"/>
      <c r="I1224" s="37"/>
      <c r="J1224" s="43"/>
      <c r="K1224" s="43"/>
      <c r="L1224" s="26"/>
      <c r="M1224" s="37"/>
      <c r="N1224" s="23"/>
      <c r="AB1224" s="35">
        <f t="shared" si="38"/>
        <v>1</v>
      </c>
      <c r="AC1224" s="36">
        <f t="shared" si="39"/>
        <v>0</v>
      </c>
      <c r="AE1224" s="40"/>
      <c r="AF1224" s="40"/>
      <c r="AG1224" s="40"/>
      <c r="AH1224" s="40"/>
    </row>
    <row r="1225" spans="1:34" s="34" customFormat="1" ht="12" customHeight="1" x14ac:dyDescent="0.25">
      <c r="A1225" s="43">
        <v>41232</v>
      </c>
      <c r="B1225" s="37" t="s">
        <v>3152</v>
      </c>
      <c r="C1225" s="44">
        <v>368</v>
      </c>
      <c r="D1225" s="45" t="s">
        <v>3153</v>
      </c>
      <c r="E1225" s="37" t="s">
        <v>19</v>
      </c>
      <c r="F1225" s="37" t="s">
        <v>20</v>
      </c>
      <c r="G1225" s="37"/>
      <c r="H1225" s="43"/>
      <c r="I1225" s="37"/>
      <c r="J1225" s="43"/>
      <c r="K1225" s="43"/>
      <c r="L1225" s="26"/>
      <c r="M1225" s="37" t="s">
        <v>3154</v>
      </c>
      <c r="N1225" s="23"/>
      <c r="AB1225" s="35">
        <f t="shared" si="38"/>
        <v>35</v>
      </c>
      <c r="AC1225" s="36">
        <f t="shared" si="39"/>
        <v>34</v>
      </c>
      <c r="AE1225" s="40"/>
      <c r="AF1225" s="40"/>
      <c r="AG1225" s="40"/>
      <c r="AH1225" s="40"/>
    </row>
    <row r="1226" spans="1:34" s="34" customFormat="1" ht="12" customHeight="1" x14ac:dyDescent="0.25">
      <c r="A1226" s="43">
        <v>41232</v>
      </c>
      <c r="B1226" s="37" t="s">
        <v>3155</v>
      </c>
      <c r="C1226" s="44">
        <v>395</v>
      </c>
      <c r="D1226" s="45" t="s">
        <v>3156</v>
      </c>
      <c r="E1226" s="37" t="s">
        <v>19</v>
      </c>
      <c r="F1226" s="37" t="s">
        <v>20</v>
      </c>
      <c r="G1226" s="37"/>
      <c r="H1226" s="43"/>
      <c r="I1226" s="37"/>
      <c r="J1226" s="43"/>
      <c r="K1226" s="43"/>
      <c r="L1226" s="26"/>
      <c r="M1226" s="37" t="s">
        <v>3157</v>
      </c>
      <c r="N1226" s="23"/>
      <c r="AB1226" s="35">
        <f t="shared" si="38"/>
        <v>27</v>
      </c>
      <c r="AC1226" s="36">
        <f t="shared" si="39"/>
        <v>26</v>
      </c>
      <c r="AE1226" s="40"/>
      <c r="AF1226" s="40"/>
      <c r="AG1226" s="40"/>
      <c r="AH1226" s="40"/>
    </row>
    <row r="1227" spans="1:34" s="34" customFormat="1" ht="12" customHeight="1" x14ac:dyDescent="0.25">
      <c r="A1227" s="43">
        <v>41232</v>
      </c>
      <c r="B1227" s="37" t="s">
        <v>3158</v>
      </c>
      <c r="C1227" s="44">
        <v>398</v>
      </c>
      <c r="D1227" s="64" t="s">
        <v>3159</v>
      </c>
      <c r="E1227" s="37" t="s">
        <v>2703</v>
      </c>
      <c r="F1227" s="37" t="s">
        <v>20</v>
      </c>
      <c r="G1227" s="37"/>
      <c r="H1227" s="43"/>
      <c r="I1227" s="37"/>
      <c r="J1227" s="43"/>
      <c r="K1227" s="43"/>
      <c r="L1227" s="26"/>
      <c r="M1227" s="37" t="s">
        <v>3160</v>
      </c>
      <c r="N1227" s="23"/>
      <c r="AB1227" s="35">
        <f t="shared" si="38"/>
        <v>3</v>
      </c>
      <c r="AC1227" s="36">
        <f t="shared" si="39"/>
        <v>2</v>
      </c>
      <c r="AE1227" s="40"/>
      <c r="AF1227" s="40"/>
      <c r="AG1227" s="40"/>
      <c r="AH1227" s="40"/>
    </row>
    <row r="1228" spans="1:34" s="34" customFormat="1" ht="12" customHeight="1" x14ac:dyDescent="0.25">
      <c r="A1228" s="43">
        <v>41232</v>
      </c>
      <c r="B1228" s="37" t="s">
        <v>3161</v>
      </c>
      <c r="C1228" s="44">
        <v>409</v>
      </c>
      <c r="D1228" s="45" t="s">
        <v>3162</v>
      </c>
      <c r="E1228" s="37" t="s">
        <v>2204</v>
      </c>
      <c r="F1228" s="37" t="s">
        <v>20</v>
      </c>
      <c r="G1228" s="37"/>
      <c r="H1228" s="43">
        <v>41303</v>
      </c>
      <c r="I1228" s="37"/>
      <c r="J1228" s="43"/>
      <c r="K1228" s="43"/>
      <c r="L1228" s="26"/>
      <c r="M1228" s="37" t="s">
        <v>3163</v>
      </c>
      <c r="N1228" s="23"/>
      <c r="AB1228" s="35">
        <f t="shared" si="38"/>
        <v>11</v>
      </c>
      <c r="AC1228" s="36">
        <f t="shared" si="39"/>
        <v>10</v>
      </c>
      <c r="AE1228" s="40"/>
      <c r="AF1228" s="40"/>
      <c r="AG1228" s="40"/>
      <c r="AH1228" s="40"/>
    </row>
    <row r="1229" spans="1:34" s="34" customFormat="1" ht="12" customHeight="1" x14ac:dyDescent="0.25">
      <c r="A1229" s="43">
        <v>41232</v>
      </c>
      <c r="B1229" s="37" t="s">
        <v>3164</v>
      </c>
      <c r="C1229" s="44">
        <v>418</v>
      </c>
      <c r="D1229" s="45" t="s">
        <v>3165</v>
      </c>
      <c r="E1229" s="37" t="s">
        <v>19</v>
      </c>
      <c r="F1229" s="37" t="s">
        <v>20</v>
      </c>
      <c r="G1229" s="37"/>
      <c r="H1229" s="43">
        <v>41333</v>
      </c>
      <c r="I1229" s="37"/>
      <c r="J1229" s="43"/>
      <c r="K1229" s="43"/>
      <c r="L1229" s="26"/>
      <c r="M1229" s="37" t="s">
        <v>3166</v>
      </c>
      <c r="N1229" s="23"/>
      <c r="AB1229" s="35">
        <f t="shared" si="38"/>
        <v>9</v>
      </c>
      <c r="AC1229" s="36">
        <f t="shared" si="39"/>
        <v>8</v>
      </c>
      <c r="AE1229" s="40"/>
      <c r="AF1229" s="40"/>
      <c r="AG1229" s="40"/>
      <c r="AH1229" s="40"/>
    </row>
    <row r="1230" spans="1:34" s="34" customFormat="1" ht="12" customHeight="1" x14ac:dyDescent="0.25">
      <c r="A1230" s="43">
        <v>41232</v>
      </c>
      <c r="B1230" s="37" t="s">
        <v>3167</v>
      </c>
      <c r="C1230" s="44">
        <v>419</v>
      </c>
      <c r="D1230" s="45" t="s">
        <v>3168</v>
      </c>
      <c r="E1230" s="37" t="s">
        <v>19</v>
      </c>
      <c r="F1230" s="37" t="s">
        <v>20</v>
      </c>
      <c r="G1230" s="37"/>
      <c r="H1230" s="43">
        <v>41326</v>
      </c>
      <c r="I1230" s="37"/>
      <c r="J1230" s="43"/>
      <c r="K1230" s="43"/>
      <c r="L1230" s="26"/>
      <c r="M1230" s="37" t="s">
        <v>3169</v>
      </c>
      <c r="N1230" s="23"/>
      <c r="AB1230" s="35">
        <f t="shared" si="38"/>
        <v>1</v>
      </c>
      <c r="AC1230" s="36">
        <f t="shared" si="39"/>
        <v>0</v>
      </c>
      <c r="AE1230" s="40"/>
      <c r="AF1230" s="40"/>
      <c r="AG1230" s="40"/>
      <c r="AH1230" s="40"/>
    </row>
    <row r="1231" spans="1:34" s="34" customFormat="1" ht="12" customHeight="1" x14ac:dyDescent="0.25">
      <c r="A1231" s="43">
        <v>41232</v>
      </c>
      <c r="B1231" s="37" t="s">
        <v>3170</v>
      </c>
      <c r="C1231" s="44">
        <v>420</v>
      </c>
      <c r="D1231" s="45" t="s">
        <v>3171</v>
      </c>
      <c r="E1231" s="37" t="s">
        <v>19</v>
      </c>
      <c r="F1231" s="37" t="s">
        <v>20</v>
      </c>
      <c r="G1231" s="37"/>
      <c r="H1231" s="43"/>
      <c r="I1231" s="37"/>
      <c r="J1231" s="43"/>
      <c r="K1231" s="43"/>
      <c r="L1231" s="26"/>
      <c r="M1231" s="37" t="s">
        <v>3172</v>
      </c>
      <c r="N1231" s="23"/>
      <c r="AB1231" s="35">
        <f t="shared" si="38"/>
        <v>1</v>
      </c>
      <c r="AC1231" s="36">
        <f t="shared" si="39"/>
        <v>0</v>
      </c>
      <c r="AE1231" s="40"/>
      <c r="AF1231" s="40"/>
      <c r="AG1231" s="40"/>
      <c r="AH1231" s="40"/>
    </row>
    <row r="1232" spans="1:34" s="34" customFormat="1" ht="12" customHeight="1" x14ac:dyDescent="0.25">
      <c r="A1232" s="43">
        <v>41232</v>
      </c>
      <c r="B1232" s="37" t="s">
        <v>3173</v>
      </c>
      <c r="C1232" s="44">
        <v>421</v>
      </c>
      <c r="D1232" s="45" t="s">
        <v>3174</v>
      </c>
      <c r="E1232" s="37" t="s">
        <v>19</v>
      </c>
      <c r="F1232" s="37" t="s">
        <v>20</v>
      </c>
      <c r="G1232" s="37"/>
      <c r="H1232" s="43"/>
      <c r="I1232" s="37"/>
      <c r="J1232" s="43"/>
      <c r="K1232" s="43"/>
      <c r="L1232" s="26"/>
      <c r="M1232" s="37" t="s">
        <v>3175</v>
      </c>
      <c r="N1232" s="23"/>
      <c r="AB1232" s="35">
        <f t="shared" si="38"/>
        <v>1</v>
      </c>
      <c r="AC1232" s="36">
        <f t="shared" si="39"/>
        <v>0</v>
      </c>
      <c r="AE1232" s="40"/>
      <c r="AF1232" s="40"/>
      <c r="AG1232" s="40"/>
      <c r="AH1232" s="40"/>
    </row>
    <row r="1233" spans="1:34" s="34" customFormat="1" ht="12" customHeight="1" x14ac:dyDescent="0.25">
      <c r="A1233" s="43">
        <v>41232</v>
      </c>
      <c r="B1233" s="37" t="s">
        <v>3176</v>
      </c>
      <c r="C1233" s="44">
        <v>424</v>
      </c>
      <c r="D1233" s="64" t="s">
        <v>3177</v>
      </c>
      <c r="E1233" s="37" t="s">
        <v>19</v>
      </c>
      <c r="F1233" s="37" t="s">
        <v>20</v>
      </c>
      <c r="G1233" s="37"/>
      <c r="H1233" s="43"/>
      <c r="I1233" s="37"/>
      <c r="J1233" s="43"/>
      <c r="K1233" s="43"/>
      <c r="L1233" s="26"/>
      <c r="M1233" s="37" t="s">
        <v>3178</v>
      </c>
      <c r="N1233" s="23"/>
      <c r="AB1233" s="35">
        <f t="shared" si="38"/>
        <v>3</v>
      </c>
      <c r="AC1233" s="36">
        <f t="shared" si="39"/>
        <v>2</v>
      </c>
      <c r="AE1233" s="40"/>
      <c r="AF1233" s="40"/>
      <c r="AG1233" s="40"/>
      <c r="AH1233" s="40"/>
    </row>
    <row r="1234" spans="1:34" s="34" customFormat="1" ht="12" customHeight="1" x14ac:dyDescent="0.25">
      <c r="A1234" s="43">
        <v>41232</v>
      </c>
      <c r="B1234" s="37" t="s">
        <v>3179</v>
      </c>
      <c r="C1234" s="44">
        <v>430</v>
      </c>
      <c r="D1234" s="45" t="s">
        <v>3180</v>
      </c>
      <c r="E1234" s="37" t="s">
        <v>19</v>
      </c>
      <c r="F1234" s="37" t="s">
        <v>20</v>
      </c>
      <c r="G1234" s="37"/>
      <c r="H1234" s="43">
        <v>41317</v>
      </c>
      <c r="I1234" s="37"/>
      <c r="J1234" s="43"/>
      <c r="K1234" s="43"/>
      <c r="L1234" s="26"/>
      <c r="M1234" s="37" t="s">
        <v>3181</v>
      </c>
      <c r="N1234" s="23"/>
      <c r="AB1234" s="35">
        <f t="shared" si="38"/>
        <v>6</v>
      </c>
      <c r="AC1234" s="36">
        <f t="shared" si="39"/>
        <v>5</v>
      </c>
      <c r="AE1234" s="40"/>
      <c r="AF1234" s="40"/>
      <c r="AG1234" s="40"/>
      <c r="AH1234" s="40"/>
    </row>
    <row r="1235" spans="1:34" s="34" customFormat="1" ht="12" customHeight="1" x14ac:dyDescent="0.25">
      <c r="A1235" s="43">
        <v>41232</v>
      </c>
      <c r="B1235" s="37" t="s">
        <v>50</v>
      </c>
      <c r="C1235" s="44">
        <v>436</v>
      </c>
      <c r="D1235" s="45" t="s">
        <v>3182</v>
      </c>
      <c r="E1235" s="37" t="s">
        <v>52</v>
      </c>
      <c r="F1235" s="37" t="s">
        <v>20</v>
      </c>
      <c r="G1235" s="37"/>
      <c r="H1235" s="43"/>
      <c r="I1235" s="37"/>
      <c r="J1235" s="43"/>
      <c r="K1235" s="43"/>
      <c r="L1235" s="26"/>
      <c r="M1235" s="37" t="s">
        <v>3183</v>
      </c>
      <c r="N1235" s="23"/>
      <c r="AB1235" s="35">
        <f t="shared" si="38"/>
        <v>6</v>
      </c>
      <c r="AC1235" s="36">
        <f t="shared" si="39"/>
        <v>5</v>
      </c>
      <c r="AE1235" s="40"/>
      <c r="AF1235" s="40"/>
      <c r="AG1235" s="40"/>
      <c r="AH1235" s="40"/>
    </row>
    <row r="1236" spans="1:34" s="34" customFormat="1" ht="12" customHeight="1" x14ac:dyDescent="0.25">
      <c r="A1236" s="43">
        <v>41232</v>
      </c>
      <c r="B1236" s="37" t="s">
        <v>17</v>
      </c>
      <c r="C1236" s="44">
        <v>437</v>
      </c>
      <c r="D1236" s="45" t="s">
        <v>3184</v>
      </c>
      <c r="E1236" s="37" t="s">
        <v>19</v>
      </c>
      <c r="F1236" s="37" t="s">
        <v>20</v>
      </c>
      <c r="G1236" s="37"/>
      <c r="H1236" s="43"/>
      <c r="I1236" s="37"/>
      <c r="J1236" s="43"/>
      <c r="K1236" s="43"/>
      <c r="L1236" s="26"/>
      <c r="M1236" s="37" t="s">
        <v>3185</v>
      </c>
      <c r="N1236" s="23"/>
      <c r="AB1236" s="35">
        <f t="shared" si="38"/>
        <v>1</v>
      </c>
      <c r="AC1236" s="36">
        <f t="shared" si="39"/>
        <v>0</v>
      </c>
      <c r="AE1236" s="40"/>
      <c r="AF1236" s="40"/>
      <c r="AG1236" s="40"/>
      <c r="AH1236" s="40"/>
    </row>
    <row r="1237" spans="1:34" s="34" customFormat="1" ht="12" customHeight="1" x14ac:dyDescent="0.25">
      <c r="A1237" s="43">
        <v>41232</v>
      </c>
      <c r="B1237" s="37" t="s">
        <v>3186</v>
      </c>
      <c r="C1237" s="44">
        <v>438</v>
      </c>
      <c r="D1237" s="45" t="s">
        <v>3187</v>
      </c>
      <c r="E1237" s="37" t="s">
        <v>19</v>
      </c>
      <c r="F1237" s="37" t="s">
        <v>20</v>
      </c>
      <c r="G1237" s="37"/>
      <c r="H1237" s="43">
        <v>41297</v>
      </c>
      <c r="I1237" s="37"/>
      <c r="J1237" s="43"/>
      <c r="K1237" s="43"/>
      <c r="L1237" s="26"/>
      <c r="M1237" s="37" t="s">
        <v>3188</v>
      </c>
      <c r="N1237" s="23" t="s">
        <v>374</v>
      </c>
      <c r="AB1237" s="35">
        <f t="shared" si="38"/>
        <v>1</v>
      </c>
      <c r="AC1237" s="36">
        <f t="shared" si="39"/>
        <v>0</v>
      </c>
      <c r="AE1237" s="40"/>
      <c r="AF1237" s="40"/>
      <c r="AG1237" s="40"/>
      <c r="AH1237" s="40"/>
    </row>
    <row r="1238" spans="1:34" s="34" customFormat="1" ht="12" customHeight="1" x14ac:dyDescent="0.25">
      <c r="A1238" s="43">
        <v>41232</v>
      </c>
      <c r="B1238" s="37" t="s">
        <v>3189</v>
      </c>
      <c r="C1238" s="44">
        <v>441</v>
      </c>
      <c r="D1238" s="45" t="s">
        <v>3190</v>
      </c>
      <c r="E1238" s="37" t="s">
        <v>19</v>
      </c>
      <c r="F1238" s="37" t="s">
        <v>20</v>
      </c>
      <c r="G1238" s="37"/>
      <c r="H1238" s="43"/>
      <c r="I1238" s="37"/>
      <c r="J1238" s="43"/>
      <c r="K1238" s="43"/>
      <c r="L1238" s="26"/>
      <c r="M1238" s="37" t="s">
        <v>1620</v>
      </c>
      <c r="N1238" s="23"/>
      <c r="AB1238" s="35">
        <f t="shared" si="38"/>
        <v>3</v>
      </c>
      <c r="AC1238" s="36">
        <f t="shared" si="39"/>
        <v>2</v>
      </c>
      <c r="AE1238" s="40"/>
      <c r="AF1238" s="40"/>
      <c r="AG1238" s="40"/>
      <c r="AH1238" s="40"/>
    </row>
    <row r="1239" spans="1:34" s="34" customFormat="1" ht="12" customHeight="1" x14ac:dyDescent="0.25">
      <c r="A1239" s="43">
        <v>41232</v>
      </c>
      <c r="B1239" s="37" t="s">
        <v>53</v>
      </c>
      <c r="C1239" s="44">
        <v>444</v>
      </c>
      <c r="D1239" s="45" t="s">
        <v>3191</v>
      </c>
      <c r="E1239" s="37" t="s">
        <v>19</v>
      </c>
      <c r="F1239" s="37" t="s">
        <v>20</v>
      </c>
      <c r="G1239" s="37"/>
      <c r="H1239" s="43"/>
      <c r="I1239" s="37"/>
      <c r="J1239" s="43"/>
      <c r="K1239" s="43"/>
      <c r="L1239" s="26"/>
      <c r="M1239" s="37" t="s">
        <v>3192</v>
      </c>
      <c r="N1239" s="23" t="s">
        <v>374</v>
      </c>
      <c r="AB1239" s="35">
        <f t="shared" si="38"/>
        <v>3</v>
      </c>
      <c r="AC1239" s="36">
        <f t="shared" si="39"/>
        <v>2</v>
      </c>
      <c r="AE1239" s="40"/>
      <c r="AF1239" s="40"/>
      <c r="AG1239" s="40"/>
      <c r="AH1239" s="40"/>
    </row>
    <row r="1240" spans="1:34" s="34" customFormat="1" ht="12" customHeight="1" x14ac:dyDescent="0.25">
      <c r="A1240" s="43">
        <v>41232</v>
      </c>
      <c r="B1240" s="37" t="s">
        <v>3193</v>
      </c>
      <c r="C1240" s="44">
        <v>448</v>
      </c>
      <c r="D1240" s="45" t="s">
        <v>3194</v>
      </c>
      <c r="E1240" s="37" t="s">
        <v>19</v>
      </c>
      <c r="F1240" s="37" t="s">
        <v>20</v>
      </c>
      <c r="G1240" s="37"/>
      <c r="H1240" s="43"/>
      <c r="I1240" s="37"/>
      <c r="J1240" s="43"/>
      <c r="K1240" s="43"/>
      <c r="L1240" s="26"/>
      <c r="M1240" s="37" t="s">
        <v>3195</v>
      </c>
      <c r="N1240" s="23"/>
      <c r="AB1240" s="35">
        <f t="shared" si="38"/>
        <v>4</v>
      </c>
      <c r="AC1240" s="36">
        <f t="shared" si="39"/>
        <v>3</v>
      </c>
      <c r="AE1240" s="40"/>
      <c r="AF1240" s="40"/>
      <c r="AG1240" s="40"/>
      <c r="AH1240" s="40"/>
    </row>
    <row r="1241" spans="1:34" s="34" customFormat="1" ht="12" customHeight="1" x14ac:dyDescent="0.25">
      <c r="A1241" s="43">
        <v>41232</v>
      </c>
      <c r="B1241" s="37" t="s">
        <v>3196</v>
      </c>
      <c r="C1241" s="44">
        <v>452</v>
      </c>
      <c r="D1241" s="45" t="s">
        <v>3197</v>
      </c>
      <c r="E1241" s="37" t="s">
        <v>19</v>
      </c>
      <c r="F1241" s="37" t="s">
        <v>20</v>
      </c>
      <c r="G1241" s="37"/>
      <c r="H1241" s="43"/>
      <c r="I1241" s="37"/>
      <c r="J1241" s="43"/>
      <c r="K1241" s="43"/>
      <c r="L1241" s="26"/>
      <c r="M1241" s="37" t="s">
        <v>3198</v>
      </c>
      <c r="N1241" s="23"/>
      <c r="AB1241" s="35">
        <f t="shared" si="38"/>
        <v>4</v>
      </c>
      <c r="AC1241" s="36">
        <f t="shared" si="39"/>
        <v>3</v>
      </c>
      <c r="AE1241" s="40"/>
      <c r="AF1241" s="40"/>
      <c r="AG1241" s="40"/>
      <c r="AH1241" s="40"/>
    </row>
    <row r="1242" spans="1:34" s="34" customFormat="1" ht="12" customHeight="1" x14ac:dyDescent="0.25">
      <c r="A1242" s="43">
        <v>41232</v>
      </c>
      <c r="B1242" s="37" t="s">
        <v>3199</v>
      </c>
      <c r="C1242" s="44">
        <v>549</v>
      </c>
      <c r="D1242" s="45" t="s">
        <v>3200</v>
      </c>
      <c r="E1242" s="37" t="s">
        <v>19</v>
      </c>
      <c r="F1242" s="37" t="s">
        <v>20</v>
      </c>
      <c r="G1242" s="37"/>
      <c r="H1242" s="43"/>
      <c r="I1242" s="37"/>
      <c r="J1242" s="43"/>
      <c r="K1242" s="43"/>
      <c r="L1242" s="26"/>
      <c r="M1242" s="37" t="s">
        <v>3201</v>
      </c>
      <c r="N1242" s="23"/>
      <c r="AB1242" s="35">
        <f t="shared" si="38"/>
        <v>97</v>
      </c>
      <c r="AC1242" s="36">
        <f t="shared" si="39"/>
        <v>96</v>
      </c>
      <c r="AE1242" s="40"/>
      <c r="AF1242" s="40"/>
      <c r="AG1242" s="40"/>
      <c r="AH1242" s="40"/>
    </row>
    <row r="1243" spans="1:34" s="34" customFormat="1" ht="12" customHeight="1" x14ac:dyDescent="0.25">
      <c r="A1243" s="43">
        <v>41232</v>
      </c>
      <c r="B1243" s="37" t="s">
        <v>3202</v>
      </c>
      <c r="C1243" s="44">
        <v>642</v>
      </c>
      <c r="D1243" s="45" t="s">
        <v>3203</v>
      </c>
      <c r="E1243" s="37" t="s">
        <v>57</v>
      </c>
      <c r="F1243" s="37" t="s">
        <v>20</v>
      </c>
      <c r="G1243" s="37"/>
      <c r="H1243" s="43"/>
      <c r="I1243" s="37"/>
      <c r="J1243" s="43"/>
      <c r="K1243" s="43" t="s">
        <v>151</v>
      </c>
      <c r="L1243" s="26"/>
      <c r="M1243" s="37" t="s">
        <v>3204</v>
      </c>
      <c r="N1243" s="23"/>
      <c r="AB1243" s="35">
        <f t="shared" si="38"/>
        <v>93</v>
      </c>
      <c r="AC1243" s="36">
        <f t="shared" si="39"/>
        <v>92</v>
      </c>
      <c r="AE1243" s="40"/>
      <c r="AF1243" s="40"/>
      <c r="AG1243" s="40"/>
      <c r="AH1243" s="40"/>
    </row>
    <row r="1244" spans="1:34" s="34" customFormat="1" ht="12" customHeight="1" x14ac:dyDescent="0.25">
      <c r="A1244" s="65">
        <v>41232</v>
      </c>
      <c r="B1244" s="66" t="s">
        <v>3205</v>
      </c>
      <c r="C1244" s="67">
        <v>651</v>
      </c>
      <c r="D1244" s="64" t="s">
        <v>3206</v>
      </c>
      <c r="E1244" s="66" t="s">
        <v>19</v>
      </c>
      <c r="F1244" s="66" t="s">
        <v>20</v>
      </c>
      <c r="G1244" s="66"/>
      <c r="H1244" s="65"/>
      <c r="I1244" s="66"/>
      <c r="J1244" s="65"/>
      <c r="K1244" s="65"/>
      <c r="L1244" s="68"/>
      <c r="M1244" s="66" t="s">
        <v>3207</v>
      </c>
      <c r="N1244" s="23"/>
      <c r="AB1244" s="35">
        <f t="shared" si="38"/>
        <v>9</v>
      </c>
      <c r="AC1244" s="36">
        <f t="shared" si="39"/>
        <v>8</v>
      </c>
      <c r="AE1244" s="40"/>
      <c r="AF1244" s="40"/>
      <c r="AG1244" s="40"/>
      <c r="AH1244" s="40"/>
    </row>
    <row r="1245" spans="1:34" s="34" customFormat="1" ht="12" customHeight="1" x14ac:dyDescent="0.25">
      <c r="A1245" s="43">
        <v>41232</v>
      </c>
      <c r="B1245" s="37" t="s">
        <v>3208</v>
      </c>
      <c r="C1245" s="44">
        <v>707</v>
      </c>
      <c r="D1245" s="45" t="s">
        <v>3209</v>
      </c>
      <c r="E1245" s="37" t="s">
        <v>19</v>
      </c>
      <c r="F1245" s="37" t="s">
        <v>20</v>
      </c>
      <c r="G1245" s="37"/>
      <c r="H1245" s="43"/>
      <c r="I1245" s="37"/>
      <c r="J1245" s="43" t="s">
        <v>3210</v>
      </c>
      <c r="K1245" s="43"/>
      <c r="L1245" s="26"/>
      <c r="M1245" s="37"/>
      <c r="N1245" s="23"/>
      <c r="AB1245" s="35">
        <f t="shared" si="38"/>
        <v>56</v>
      </c>
      <c r="AC1245" s="36">
        <f t="shared" si="39"/>
        <v>55</v>
      </c>
      <c r="AE1245" s="40"/>
      <c r="AF1245" s="40"/>
      <c r="AG1245" s="40"/>
      <c r="AH1245" s="40"/>
    </row>
    <row r="1246" spans="1:34" s="34" customFormat="1" ht="12" customHeight="1" x14ac:dyDescent="0.25">
      <c r="A1246" s="43">
        <v>41232</v>
      </c>
      <c r="B1246" s="37" t="s">
        <v>3211</v>
      </c>
      <c r="C1246" s="44">
        <v>776</v>
      </c>
      <c r="D1246" s="45" t="s">
        <v>3212</v>
      </c>
      <c r="E1246" s="37" t="s">
        <v>33</v>
      </c>
      <c r="F1246" s="37" t="s">
        <v>20</v>
      </c>
      <c r="G1246" s="37"/>
      <c r="H1246" s="43">
        <v>41372</v>
      </c>
      <c r="I1246" s="37"/>
      <c r="J1246" s="43"/>
      <c r="K1246" s="43"/>
      <c r="L1246" s="26"/>
      <c r="M1246" s="37" t="s">
        <v>3213</v>
      </c>
      <c r="N1246" s="23"/>
      <c r="AB1246" s="35">
        <f t="shared" si="38"/>
        <v>69</v>
      </c>
      <c r="AC1246" s="36">
        <f t="shared" si="39"/>
        <v>68</v>
      </c>
      <c r="AE1246" s="40"/>
      <c r="AF1246" s="40"/>
      <c r="AG1246" s="40"/>
      <c r="AH1246" s="40"/>
    </row>
    <row r="1247" spans="1:34" s="34" customFormat="1" ht="12" customHeight="1" x14ac:dyDescent="0.25">
      <c r="A1247" s="43">
        <v>41232</v>
      </c>
      <c r="B1247" s="37" t="s">
        <v>3214</v>
      </c>
      <c r="C1247" s="44">
        <v>789</v>
      </c>
      <c r="D1247" s="45" t="s">
        <v>3215</v>
      </c>
      <c r="E1247" s="37" t="s">
        <v>2703</v>
      </c>
      <c r="F1247" s="37" t="s">
        <v>20</v>
      </c>
      <c r="G1247" s="37"/>
      <c r="H1247" s="43"/>
      <c r="I1247" s="37"/>
      <c r="J1247" s="43"/>
      <c r="K1247" s="43"/>
      <c r="L1247" s="26"/>
      <c r="M1247" s="37" t="s">
        <v>3216</v>
      </c>
      <c r="N1247" s="23"/>
      <c r="AB1247" s="35">
        <f t="shared" si="38"/>
        <v>13</v>
      </c>
      <c r="AC1247" s="36">
        <f t="shared" si="39"/>
        <v>12</v>
      </c>
      <c r="AE1247" s="40"/>
      <c r="AF1247" s="40"/>
      <c r="AG1247" s="40"/>
      <c r="AH1247" s="40"/>
    </row>
    <row r="1248" spans="1:34" s="34" customFormat="1" ht="12" customHeight="1" x14ac:dyDescent="0.25">
      <c r="A1248" s="43">
        <v>41232</v>
      </c>
      <c r="B1248" s="37" t="s">
        <v>3217</v>
      </c>
      <c r="C1248" s="44">
        <v>951</v>
      </c>
      <c r="D1248" s="45" t="s">
        <v>3218</v>
      </c>
      <c r="E1248" s="37" t="s">
        <v>2204</v>
      </c>
      <c r="F1248" s="37" t="s">
        <v>106</v>
      </c>
      <c r="G1248" s="37"/>
      <c r="H1248" s="43">
        <v>41287</v>
      </c>
      <c r="I1248" s="37"/>
      <c r="J1248" s="43"/>
      <c r="K1248" s="43"/>
      <c r="L1248" s="26"/>
      <c r="M1248" s="37" t="s">
        <v>3219</v>
      </c>
      <c r="N1248" s="23"/>
      <c r="AB1248" s="35">
        <f t="shared" si="38"/>
        <v>162</v>
      </c>
      <c r="AC1248" s="36">
        <f t="shared" si="39"/>
        <v>161</v>
      </c>
      <c r="AE1248" s="40"/>
      <c r="AF1248" s="40"/>
      <c r="AG1248" s="40"/>
      <c r="AH1248" s="40"/>
    </row>
    <row r="1249" spans="1:34" s="34" customFormat="1" ht="12" customHeight="1" x14ac:dyDescent="0.25">
      <c r="A1249" s="43">
        <v>41232</v>
      </c>
      <c r="B1249" s="37" t="s">
        <v>3220</v>
      </c>
      <c r="C1249" s="44">
        <v>952</v>
      </c>
      <c r="D1249" s="45" t="s">
        <v>3221</v>
      </c>
      <c r="E1249" s="37" t="s">
        <v>19</v>
      </c>
      <c r="F1249" s="37" t="s">
        <v>106</v>
      </c>
      <c r="G1249" s="37"/>
      <c r="H1249" s="43"/>
      <c r="I1249" s="37"/>
      <c r="J1249" s="43"/>
      <c r="K1249" s="43"/>
      <c r="L1249" s="26"/>
      <c r="M1249" s="37" t="s">
        <v>3222</v>
      </c>
      <c r="N1249" s="23"/>
      <c r="AB1249" s="35">
        <f t="shared" si="38"/>
        <v>1</v>
      </c>
      <c r="AC1249" s="36">
        <f t="shared" si="39"/>
        <v>0</v>
      </c>
      <c r="AE1249" s="40"/>
      <c r="AF1249" s="40"/>
      <c r="AG1249" s="40"/>
      <c r="AH1249" s="40"/>
    </row>
    <row r="1250" spans="1:34" s="34" customFormat="1" ht="12" customHeight="1" x14ac:dyDescent="0.25">
      <c r="A1250" s="43">
        <v>41232</v>
      </c>
      <c r="B1250" s="37" t="s">
        <v>3223</v>
      </c>
      <c r="C1250" s="44">
        <v>957</v>
      </c>
      <c r="D1250" s="45" t="s">
        <v>3224</v>
      </c>
      <c r="E1250" s="37" t="s">
        <v>19</v>
      </c>
      <c r="F1250" s="37" t="s">
        <v>106</v>
      </c>
      <c r="G1250" s="37"/>
      <c r="H1250" s="43"/>
      <c r="I1250" s="37"/>
      <c r="J1250" s="43"/>
      <c r="K1250" s="43"/>
      <c r="L1250" s="26"/>
      <c r="M1250" s="37" t="s">
        <v>3225</v>
      </c>
      <c r="N1250" s="23"/>
      <c r="AB1250" s="35">
        <f t="shared" si="38"/>
        <v>5</v>
      </c>
      <c r="AC1250" s="36">
        <f t="shared" si="39"/>
        <v>4</v>
      </c>
      <c r="AE1250" s="40"/>
      <c r="AF1250" s="40"/>
      <c r="AG1250" s="40"/>
      <c r="AH1250" s="40"/>
    </row>
    <row r="1251" spans="1:34" s="34" customFormat="1" ht="12" customHeight="1" x14ac:dyDescent="0.25">
      <c r="A1251" s="43">
        <v>41232</v>
      </c>
      <c r="B1251" s="37" t="s">
        <v>3226</v>
      </c>
      <c r="C1251" s="44">
        <v>968</v>
      </c>
      <c r="D1251" s="45" t="s">
        <v>3227</v>
      </c>
      <c r="E1251" s="37" t="s">
        <v>57</v>
      </c>
      <c r="F1251" s="37" t="s">
        <v>106</v>
      </c>
      <c r="G1251" s="37"/>
      <c r="H1251" s="43"/>
      <c r="I1251" s="37"/>
      <c r="J1251" s="43"/>
      <c r="K1251" s="43"/>
      <c r="L1251" s="26"/>
      <c r="M1251" s="37"/>
      <c r="N1251" s="23"/>
      <c r="AB1251" s="35">
        <f t="shared" si="38"/>
        <v>11</v>
      </c>
      <c r="AC1251" s="36">
        <f t="shared" si="39"/>
        <v>10</v>
      </c>
      <c r="AE1251" s="40"/>
      <c r="AF1251" s="40"/>
      <c r="AG1251" s="40"/>
      <c r="AH1251" s="40"/>
    </row>
    <row r="1252" spans="1:34" s="34" customFormat="1" ht="12" customHeight="1" x14ac:dyDescent="0.25">
      <c r="A1252" s="43">
        <v>41232</v>
      </c>
      <c r="B1252" s="37" t="s">
        <v>3228</v>
      </c>
      <c r="C1252" s="44">
        <v>998</v>
      </c>
      <c r="D1252" s="45" t="s">
        <v>3229</v>
      </c>
      <c r="E1252" s="37" t="s">
        <v>120</v>
      </c>
      <c r="F1252" s="37" t="s">
        <v>106</v>
      </c>
      <c r="G1252" s="37"/>
      <c r="H1252" s="43"/>
      <c r="I1252" s="37"/>
      <c r="J1252" s="43"/>
      <c r="K1252" s="43"/>
      <c r="L1252" s="26"/>
      <c r="M1252" s="37" t="s">
        <v>3230</v>
      </c>
      <c r="N1252" s="23"/>
      <c r="AB1252" s="35">
        <f t="shared" si="38"/>
        <v>30</v>
      </c>
      <c r="AC1252" s="36">
        <f t="shared" si="39"/>
        <v>29</v>
      </c>
      <c r="AE1252" s="40"/>
      <c r="AF1252" s="40"/>
      <c r="AG1252" s="40"/>
      <c r="AH1252" s="40"/>
    </row>
    <row r="1253" spans="1:34" s="34" customFormat="1" ht="12" customHeight="1" x14ac:dyDescent="0.25">
      <c r="A1253" s="43">
        <v>41232</v>
      </c>
      <c r="B1253" s="37" t="s">
        <v>3231</v>
      </c>
      <c r="C1253" s="44">
        <v>1033</v>
      </c>
      <c r="D1253" s="45" t="s">
        <v>3232</v>
      </c>
      <c r="E1253" s="37" t="s">
        <v>19</v>
      </c>
      <c r="F1253" s="37" t="s">
        <v>106</v>
      </c>
      <c r="G1253" s="37"/>
      <c r="H1253" s="43"/>
      <c r="I1253" s="37"/>
      <c r="J1253" s="43"/>
      <c r="K1253" s="43"/>
      <c r="L1253" s="26"/>
      <c r="M1253" s="37"/>
      <c r="N1253" s="23"/>
      <c r="AB1253" s="35">
        <f t="shared" si="38"/>
        <v>35</v>
      </c>
      <c r="AC1253" s="36">
        <f t="shared" si="39"/>
        <v>34</v>
      </c>
      <c r="AE1253" s="40"/>
      <c r="AF1253" s="40"/>
      <c r="AG1253" s="40"/>
      <c r="AH1253" s="40"/>
    </row>
    <row r="1254" spans="1:34" s="34" customFormat="1" ht="12" customHeight="1" x14ac:dyDescent="0.25">
      <c r="A1254" s="43">
        <v>41232</v>
      </c>
      <c r="B1254" s="37" t="s">
        <v>3233</v>
      </c>
      <c r="C1254" s="44">
        <v>1065</v>
      </c>
      <c r="D1254" s="45" t="s">
        <v>3234</v>
      </c>
      <c r="E1254" s="37" t="s">
        <v>2703</v>
      </c>
      <c r="F1254" s="37" t="s">
        <v>106</v>
      </c>
      <c r="G1254" s="37"/>
      <c r="H1254" s="43"/>
      <c r="I1254" s="37"/>
      <c r="J1254" s="43"/>
      <c r="K1254" s="43"/>
      <c r="L1254" s="26"/>
      <c r="M1254" s="37" t="s">
        <v>3235</v>
      </c>
      <c r="N1254" s="23" t="s">
        <v>363</v>
      </c>
      <c r="AB1254" s="35">
        <f t="shared" si="38"/>
        <v>32</v>
      </c>
      <c r="AC1254" s="36">
        <f t="shared" si="39"/>
        <v>31</v>
      </c>
      <c r="AE1254" s="40"/>
      <c r="AF1254" s="40"/>
      <c r="AG1254" s="40"/>
      <c r="AH1254" s="40"/>
    </row>
    <row r="1255" spans="1:34" s="34" customFormat="1" ht="12" customHeight="1" x14ac:dyDescent="0.25">
      <c r="A1255" s="43">
        <v>41232</v>
      </c>
      <c r="B1255" s="37" t="s">
        <v>3236</v>
      </c>
      <c r="C1255" s="44">
        <v>1077</v>
      </c>
      <c r="D1255" s="45" t="s">
        <v>3237</v>
      </c>
      <c r="E1255" s="37" t="s">
        <v>19</v>
      </c>
      <c r="F1255" s="37" t="s">
        <v>106</v>
      </c>
      <c r="G1255" s="37"/>
      <c r="H1255" s="43"/>
      <c r="I1255" s="37"/>
      <c r="J1255" s="43"/>
      <c r="K1255" s="43"/>
      <c r="L1255" s="26"/>
      <c r="M1255" s="37" t="s">
        <v>3238</v>
      </c>
      <c r="N1255" s="23"/>
      <c r="AB1255" s="35">
        <f t="shared" si="38"/>
        <v>12</v>
      </c>
      <c r="AC1255" s="36">
        <f t="shared" si="39"/>
        <v>11</v>
      </c>
      <c r="AE1255" s="40"/>
      <c r="AF1255" s="40"/>
      <c r="AG1255" s="40"/>
      <c r="AH1255" s="40"/>
    </row>
    <row r="1256" spans="1:34" s="34" customFormat="1" ht="12" customHeight="1" x14ac:dyDescent="0.25">
      <c r="A1256" s="43">
        <v>41232</v>
      </c>
      <c r="B1256" s="37" t="s">
        <v>3239</v>
      </c>
      <c r="C1256" s="44">
        <v>1081</v>
      </c>
      <c r="D1256" s="45" t="s">
        <v>3240</v>
      </c>
      <c r="E1256" s="37" t="s">
        <v>19</v>
      </c>
      <c r="F1256" s="37" t="s">
        <v>106</v>
      </c>
      <c r="G1256" s="37"/>
      <c r="H1256" s="43"/>
      <c r="I1256" s="37"/>
      <c r="J1256" s="43"/>
      <c r="K1256" s="43"/>
      <c r="L1256" s="26"/>
      <c r="M1256" s="37"/>
      <c r="N1256" s="23"/>
      <c r="AB1256" s="35">
        <f t="shared" si="38"/>
        <v>4</v>
      </c>
      <c r="AC1256" s="36">
        <f t="shared" si="39"/>
        <v>3</v>
      </c>
      <c r="AE1256" s="40"/>
      <c r="AF1256" s="40"/>
      <c r="AG1256" s="40"/>
      <c r="AH1256" s="40"/>
    </row>
    <row r="1257" spans="1:34" s="34" customFormat="1" ht="12" customHeight="1" x14ac:dyDescent="0.25">
      <c r="A1257" s="43">
        <v>41232</v>
      </c>
      <c r="B1257" s="37" t="s">
        <v>3241</v>
      </c>
      <c r="C1257" s="44">
        <v>1083</v>
      </c>
      <c r="D1257" s="45" t="s">
        <v>3242</v>
      </c>
      <c r="E1257" s="37" t="s">
        <v>19</v>
      </c>
      <c r="F1257" s="37" t="s">
        <v>106</v>
      </c>
      <c r="G1257" s="37"/>
      <c r="H1257" s="43"/>
      <c r="I1257" s="37"/>
      <c r="J1257" s="43"/>
      <c r="K1257" s="43"/>
      <c r="L1257" s="26"/>
      <c r="M1257" s="37"/>
      <c r="N1257" s="23"/>
      <c r="AB1257" s="35">
        <f t="shared" si="38"/>
        <v>2</v>
      </c>
      <c r="AC1257" s="36">
        <f t="shared" si="39"/>
        <v>1</v>
      </c>
      <c r="AE1257" s="40"/>
      <c r="AF1257" s="40"/>
      <c r="AG1257" s="40"/>
      <c r="AH1257" s="40"/>
    </row>
    <row r="1258" spans="1:34" s="34" customFormat="1" ht="12" customHeight="1" x14ac:dyDescent="0.25">
      <c r="A1258" s="43">
        <v>41232</v>
      </c>
      <c r="B1258" s="37" t="s">
        <v>3243</v>
      </c>
      <c r="C1258" s="44">
        <v>1092</v>
      </c>
      <c r="D1258" s="45" t="s">
        <v>3244</v>
      </c>
      <c r="E1258" s="37" t="s">
        <v>2098</v>
      </c>
      <c r="F1258" s="37" t="s">
        <v>106</v>
      </c>
      <c r="G1258" s="37"/>
      <c r="H1258" s="43"/>
      <c r="I1258" s="37"/>
      <c r="J1258" s="43"/>
      <c r="K1258" s="43"/>
      <c r="L1258" s="26"/>
      <c r="M1258" s="37" t="s">
        <v>3245</v>
      </c>
      <c r="N1258" s="23"/>
      <c r="AB1258" s="35">
        <f t="shared" si="38"/>
        <v>9</v>
      </c>
      <c r="AC1258" s="36">
        <f t="shared" si="39"/>
        <v>8</v>
      </c>
      <c r="AE1258" s="40"/>
      <c r="AF1258" s="40"/>
      <c r="AG1258" s="40"/>
      <c r="AH1258" s="40"/>
    </row>
    <row r="1259" spans="1:34" s="34" customFormat="1" ht="12" customHeight="1" x14ac:dyDescent="0.25">
      <c r="A1259" s="43">
        <v>41232</v>
      </c>
      <c r="B1259" s="37" t="s">
        <v>3246</v>
      </c>
      <c r="C1259" s="44">
        <v>1098</v>
      </c>
      <c r="D1259" s="45" t="s">
        <v>3247</v>
      </c>
      <c r="E1259" s="37" t="s">
        <v>19</v>
      </c>
      <c r="F1259" s="37" t="s">
        <v>20</v>
      </c>
      <c r="G1259" s="37"/>
      <c r="H1259" s="43">
        <v>41318</v>
      </c>
      <c r="I1259" s="37"/>
      <c r="J1259" s="43"/>
      <c r="K1259" s="43"/>
      <c r="L1259" s="26"/>
      <c r="M1259" s="37" t="s">
        <v>3248</v>
      </c>
      <c r="N1259" s="23"/>
      <c r="AB1259" s="35">
        <f t="shared" si="38"/>
        <v>6</v>
      </c>
      <c r="AC1259" s="36">
        <f t="shared" si="39"/>
        <v>5</v>
      </c>
      <c r="AE1259" s="40"/>
      <c r="AF1259" s="40"/>
      <c r="AG1259" s="40"/>
      <c r="AH1259" s="40"/>
    </row>
    <row r="1260" spans="1:34" s="34" customFormat="1" ht="12" customHeight="1" x14ac:dyDescent="0.25">
      <c r="A1260" s="43">
        <v>41232</v>
      </c>
      <c r="B1260" s="37" t="s">
        <v>3249</v>
      </c>
      <c r="C1260" s="44">
        <v>1103</v>
      </c>
      <c r="D1260" s="45" t="s">
        <v>3250</v>
      </c>
      <c r="E1260" s="37" t="s">
        <v>19</v>
      </c>
      <c r="F1260" s="37" t="s">
        <v>20</v>
      </c>
      <c r="G1260" s="37"/>
      <c r="H1260" s="43"/>
      <c r="I1260" s="37"/>
      <c r="J1260" s="43"/>
      <c r="K1260" s="43"/>
      <c r="L1260" s="26"/>
      <c r="M1260" s="37"/>
      <c r="N1260" s="23"/>
      <c r="AB1260" s="35">
        <f t="shared" si="38"/>
        <v>5</v>
      </c>
      <c r="AC1260" s="36">
        <f t="shared" si="39"/>
        <v>4</v>
      </c>
      <c r="AE1260" s="40"/>
      <c r="AF1260" s="40"/>
      <c r="AG1260" s="40"/>
      <c r="AH1260" s="40"/>
    </row>
    <row r="1261" spans="1:34" s="34" customFormat="1" ht="12" customHeight="1" x14ac:dyDescent="0.25">
      <c r="A1261" s="43">
        <v>41230</v>
      </c>
      <c r="B1261" s="37" t="s">
        <v>3251</v>
      </c>
      <c r="C1261" s="69">
        <v>18</v>
      </c>
      <c r="D1261" s="45" t="s">
        <v>3252</v>
      </c>
      <c r="E1261" s="37" t="s">
        <v>57</v>
      </c>
      <c r="F1261" s="37" t="s">
        <v>20</v>
      </c>
      <c r="G1261" s="37"/>
      <c r="H1261" s="43"/>
      <c r="I1261" s="37"/>
      <c r="J1261" s="43"/>
      <c r="K1261" s="43"/>
      <c r="L1261" s="26"/>
      <c r="M1261" s="37" t="s">
        <v>3253</v>
      </c>
      <c r="N1261" s="23"/>
      <c r="AB1261" s="35">
        <f t="shared" si="38"/>
        <v>-1085</v>
      </c>
      <c r="AC1261" s="36">
        <f t="shared" si="39"/>
        <v>-1086</v>
      </c>
      <c r="AE1261" s="40"/>
      <c r="AF1261" s="40"/>
      <c r="AG1261" s="40"/>
      <c r="AH1261" s="40"/>
    </row>
    <row r="1262" spans="1:34" s="34" customFormat="1" ht="12" customHeight="1" x14ac:dyDescent="0.25">
      <c r="A1262" s="43">
        <v>41230</v>
      </c>
      <c r="B1262" s="37" t="s">
        <v>3254</v>
      </c>
      <c r="C1262" s="69">
        <v>28</v>
      </c>
      <c r="D1262" s="45" t="s">
        <v>3255</v>
      </c>
      <c r="E1262" s="37" t="s">
        <v>57</v>
      </c>
      <c r="F1262" s="37" t="s">
        <v>20</v>
      </c>
      <c r="G1262" s="37"/>
      <c r="H1262" s="43"/>
      <c r="I1262" s="37"/>
      <c r="J1262" s="43"/>
      <c r="K1262" s="43"/>
      <c r="L1262" s="26"/>
      <c r="M1262" s="37" t="s">
        <v>174</v>
      </c>
      <c r="N1262" s="23"/>
      <c r="AB1262" s="35">
        <f t="shared" si="38"/>
        <v>10</v>
      </c>
      <c r="AC1262" s="36">
        <f t="shared" si="39"/>
        <v>9</v>
      </c>
      <c r="AE1262" s="40"/>
      <c r="AF1262" s="40"/>
      <c r="AG1262" s="40"/>
      <c r="AH1262" s="40"/>
    </row>
    <row r="1263" spans="1:34" s="34" customFormat="1" ht="12" customHeight="1" x14ac:dyDescent="0.25">
      <c r="A1263" s="43">
        <v>41230</v>
      </c>
      <c r="B1263" s="37" t="s">
        <v>3256</v>
      </c>
      <c r="C1263" s="69">
        <v>31</v>
      </c>
      <c r="D1263" s="45" t="s">
        <v>3257</v>
      </c>
      <c r="E1263" s="37" t="s">
        <v>26</v>
      </c>
      <c r="F1263" s="37" t="s">
        <v>20</v>
      </c>
      <c r="G1263" s="37"/>
      <c r="H1263" s="43"/>
      <c r="I1263" s="37"/>
      <c r="J1263" s="43"/>
      <c r="K1263" s="43" t="s">
        <v>151</v>
      </c>
      <c r="L1263" s="26"/>
      <c r="M1263" s="37" t="s">
        <v>3258</v>
      </c>
      <c r="N1263" s="23"/>
      <c r="AB1263" s="35">
        <f t="shared" si="38"/>
        <v>3</v>
      </c>
      <c r="AC1263" s="36">
        <f t="shared" si="39"/>
        <v>2</v>
      </c>
      <c r="AE1263" s="40"/>
      <c r="AF1263" s="40"/>
      <c r="AG1263" s="40"/>
      <c r="AH1263" s="40"/>
    </row>
    <row r="1264" spans="1:34" s="34" customFormat="1" ht="12" customHeight="1" x14ac:dyDescent="0.25">
      <c r="A1264" s="43">
        <v>41230</v>
      </c>
      <c r="B1264" s="37" t="s">
        <v>3259</v>
      </c>
      <c r="C1264" s="44">
        <v>55</v>
      </c>
      <c r="D1264" s="45" t="s">
        <v>3260</v>
      </c>
      <c r="E1264" s="37" t="s">
        <v>23</v>
      </c>
      <c r="F1264" s="37" t="s">
        <v>20</v>
      </c>
      <c r="G1264" s="37"/>
      <c r="H1264" s="43">
        <v>41360</v>
      </c>
      <c r="I1264" s="37"/>
      <c r="J1264" s="43"/>
      <c r="K1264" s="43" t="s">
        <v>151</v>
      </c>
      <c r="L1264" s="26"/>
      <c r="M1264" s="37" t="s">
        <v>3261</v>
      </c>
      <c r="N1264" s="23"/>
      <c r="AB1264" s="35">
        <f t="shared" si="38"/>
        <v>24</v>
      </c>
      <c r="AC1264" s="36">
        <f t="shared" si="39"/>
        <v>23</v>
      </c>
      <c r="AE1264" s="40"/>
      <c r="AF1264" s="40"/>
      <c r="AG1264" s="40"/>
      <c r="AH1264" s="40"/>
    </row>
    <row r="1265" spans="1:34" s="34" customFormat="1" ht="12" customHeight="1" x14ac:dyDescent="0.2">
      <c r="A1265" s="43">
        <v>41230</v>
      </c>
      <c r="B1265" s="61" t="s">
        <v>3262</v>
      </c>
      <c r="C1265" s="69">
        <v>56</v>
      </c>
      <c r="D1265" s="45" t="s">
        <v>3263</v>
      </c>
      <c r="E1265" s="37" t="s">
        <v>52</v>
      </c>
      <c r="F1265" s="37" t="s">
        <v>20</v>
      </c>
      <c r="G1265" s="37"/>
      <c r="H1265" s="43"/>
      <c r="I1265" s="37"/>
      <c r="J1265" s="43"/>
      <c r="K1265" s="43"/>
      <c r="L1265" s="26"/>
      <c r="M1265" s="37" t="s">
        <v>3264</v>
      </c>
      <c r="N1265" s="23"/>
      <c r="AB1265" s="35">
        <f t="shared" si="38"/>
        <v>1</v>
      </c>
      <c r="AC1265" s="36">
        <f t="shared" si="39"/>
        <v>0</v>
      </c>
      <c r="AE1265" s="40"/>
      <c r="AF1265" s="40"/>
      <c r="AG1265" s="40"/>
      <c r="AH1265" s="40"/>
    </row>
    <row r="1266" spans="1:34" s="34" customFormat="1" ht="12" customHeight="1" x14ac:dyDescent="0.2">
      <c r="A1266" s="43">
        <v>41230</v>
      </c>
      <c r="B1266" s="61" t="s">
        <v>3265</v>
      </c>
      <c r="C1266" s="69">
        <v>59</v>
      </c>
      <c r="D1266" s="45" t="s">
        <v>3266</v>
      </c>
      <c r="E1266" s="37" t="s">
        <v>52</v>
      </c>
      <c r="F1266" s="37" t="s">
        <v>20</v>
      </c>
      <c r="G1266" s="37"/>
      <c r="H1266" s="43">
        <v>41382</v>
      </c>
      <c r="I1266" s="37"/>
      <c r="J1266" s="43"/>
      <c r="K1266" s="43"/>
      <c r="L1266" s="26"/>
      <c r="M1266" s="37" t="s">
        <v>3267</v>
      </c>
      <c r="N1266" s="23"/>
      <c r="AB1266" s="35">
        <f t="shared" si="38"/>
        <v>3</v>
      </c>
      <c r="AC1266" s="36">
        <f t="shared" si="39"/>
        <v>2</v>
      </c>
      <c r="AE1266" s="40"/>
      <c r="AF1266" s="40"/>
      <c r="AG1266" s="40"/>
      <c r="AH1266" s="40"/>
    </row>
    <row r="1267" spans="1:34" s="34" customFormat="1" ht="12" customHeight="1" x14ac:dyDescent="0.25">
      <c r="A1267" s="43">
        <v>41230</v>
      </c>
      <c r="B1267" s="37" t="s">
        <v>3268</v>
      </c>
      <c r="C1267" s="69">
        <v>149</v>
      </c>
      <c r="D1267" s="45" t="s">
        <v>3269</v>
      </c>
      <c r="E1267" s="37" t="s">
        <v>57</v>
      </c>
      <c r="F1267" s="37" t="s">
        <v>20</v>
      </c>
      <c r="G1267" s="37"/>
      <c r="H1267" s="43"/>
      <c r="I1267" s="37"/>
      <c r="J1267" s="43"/>
      <c r="K1267" s="43"/>
      <c r="L1267" s="70"/>
      <c r="M1267" s="37" t="s">
        <v>3270</v>
      </c>
      <c r="N1267" s="23"/>
      <c r="AB1267" s="35">
        <f t="shared" si="38"/>
        <v>90</v>
      </c>
      <c r="AC1267" s="36">
        <f t="shared" si="39"/>
        <v>89</v>
      </c>
      <c r="AE1267" s="40"/>
      <c r="AF1267" s="40"/>
      <c r="AG1267" s="40"/>
      <c r="AH1267" s="40"/>
    </row>
    <row r="1268" spans="1:34" s="34" customFormat="1" ht="12" customHeight="1" x14ac:dyDescent="0.25">
      <c r="A1268" s="43">
        <v>41230</v>
      </c>
      <c r="B1268" s="37" t="s">
        <v>3271</v>
      </c>
      <c r="C1268" s="69">
        <v>150</v>
      </c>
      <c r="D1268" s="45" t="s">
        <v>3272</v>
      </c>
      <c r="E1268" s="37" t="s">
        <v>57</v>
      </c>
      <c r="F1268" s="37" t="s">
        <v>20</v>
      </c>
      <c r="G1268" s="37"/>
      <c r="H1268" s="43"/>
      <c r="I1268" s="37"/>
      <c r="J1268" s="43"/>
      <c r="K1268" s="43" t="s">
        <v>151</v>
      </c>
      <c r="L1268" s="26"/>
      <c r="M1268" s="37" t="s">
        <v>3273</v>
      </c>
      <c r="N1268" s="23"/>
      <c r="AB1268" s="35">
        <f t="shared" si="38"/>
        <v>1</v>
      </c>
      <c r="AC1268" s="36">
        <f t="shared" si="39"/>
        <v>0</v>
      </c>
      <c r="AE1268" s="40"/>
      <c r="AF1268" s="40"/>
      <c r="AG1268" s="40"/>
      <c r="AH1268" s="40"/>
    </row>
    <row r="1269" spans="1:34" s="34" customFormat="1" ht="12" customHeight="1" x14ac:dyDescent="0.25">
      <c r="A1269" s="43">
        <v>41230</v>
      </c>
      <c r="B1269" s="37" t="s">
        <v>3274</v>
      </c>
      <c r="C1269" s="69">
        <v>151</v>
      </c>
      <c r="D1269" s="45" t="s">
        <v>3275</v>
      </c>
      <c r="E1269" s="37" t="s">
        <v>57</v>
      </c>
      <c r="F1269" s="37" t="s">
        <v>20</v>
      </c>
      <c r="G1269" s="37"/>
      <c r="H1269" s="43"/>
      <c r="I1269" s="37"/>
      <c r="J1269" s="43"/>
      <c r="K1269" s="43"/>
      <c r="L1269" s="26"/>
      <c r="M1269" s="37" t="s">
        <v>3276</v>
      </c>
      <c r="N1269" s="23"/>
      <c r="AB1269" s="35">
        <f t="shared" si="38"/>
        <v>1</v>
      </c>
      <c r="AC1269" s="36">
        <f t="shared" si="39"/>
        <v>0</v>
      </c>
      <c r="AE1269" s="40"/>
      <c r="AF1269" s="40"/>
      <c r="AG1269" s="40"/>
      <c r="AH1269" s="40"/>
    </row>
    <row r="1270" spans="1:34" s="34" customFormat="1" ht="12" customHeight="1" x14ac:dyDescent="0.25">
      <c r="A1270" s="43">
        <v>41230</v>
      </c>
      <c r="B1270" s="37" t="s">
        <v>3277</v>
      </c>
      <c r="C1270" s="69">
        <v>152</v>
      </c>
      <c r="D1270" s="45" t="s">
        <v>3278</v>
      </c>
      <c r="E1270" s="37" t="s">
        <v>2098</v>
      </c>
      <c r="F1270" s="37" t="s">
        <v>20</v>
      </c>
      <c r="G1270" s="37"/>
      <c r="H1270" s="43"/>
      <c r="I1270" s="37"/>
      <c r="J1270" s="43"/>
      <c r="K1270" s="43"/>
      <c r="L1270" s="26"/>
      <c r="M1270" s="37" t="s">
        <v>3279</v>
      </c>
      <c r="N1270" s="23"/>
      <c r="AB1270" s="35">
        <f t="shared" si="38"/>
        <v>1</v>
      </c>
      <c r="AC1270" s="36">
        <f t="shared" si="39"/>
        <v>0</v>
      </c>
      <c r="AE1270" s="40"/>
      <c r="AF1270" s="40"/>
      <c r="AG1270" s="40"/>
      <c r="AH1270" s="40"/>
    </row>
    <row r="1271" spans="1:34" s="34" customFormat="1" ht="12" customHeight="1" x14ac:dyDescent="0.25">
      <c r="A1271" s="43">
        <v>41230</v>
      </c>
      <c r="B1271" s="37" t="s">
        <v>3280</v>
      </c>
      <c r="C1271" s="69">
        <v>166</v>
      </c>
      <c r="D1271" s="45" t="s">
        <v>3281</v>
      </c>
      <c r="E1271" s="37" t="s">
        <v>26</v>
      </c>
      <c r="F1271" s="37" t="s">
        <v>20</v>
      </c>
      <c r="G1271" s="37"/>
      <c r="H1271" s="43"/>
      <c r="I1271" s="37"/>
      <c r="J1271" s="43"/>
      <c r="K1271" s="43" t="s">
        <v>151</v>
      </c>
      <c r="L1271" s="26"/>
      <c r="M1271" s="37" t="s">
        <v>3282</v>
      </c>
      <c r="N1271" s="23"/>
      <c r="AB1271" s="35">
        <f t="shared" si="38"/>
        <v>14</v>
      </c>
      <c r="AC1271" s="36">
        <f t="shared" si="39"/>
        <v>13</v>
      </c>
      <c r="AE1271" s="40"/>
      <c r="AF1271" s="40"/>
      <c r="AG1271" s="40"/>
      <c r="AH1271" s="40"/>
    </row>
    <row r="1272" spans="1:34" s="34" customFormat="1" ht="12" customHeight="1" x14ac:dyDescent="0.25">
      <c r="A1272" s="43">
        <v>41230</v>
      </c>
      <c r="B1272" s="37" t="s">
        <v>3283</v>
      </c>
      <c r="C1272" s="44">
        <v>167</v>
      </c>
      <c r="D1272" s="45" t="s">
        <v>3284</v>
      </c>
      <c r="E1272" s="37" t="s">
        <v>26</v>
      </c>
      <c r="F1272" s="37" t="s">
        <v>20</v>
      </c>
      <c r="G1272" s="37"/>
      <c r="H1272" s="43"/>
      <c r="I1272" s="37"/>
      <c r="J1272" s="43"/>
      <c r="K1272" s="43" t="s">
        <v>151</v>
      </c>
      <c r="L1272" s="26"/>
      <c r="M1272" s="37" t="s">
        <v>3285</v>
      </c>
      <c r="N1272" s="23"/>
      <c r="AB1272" s="35">
        <f t="shared" si="38"/>
        <v>1</v>
      </c>
      <c r="AC1272" s="36">
        <f t="shared" si="39"/>
        <v>0</v>
      </c>
      <c r="AE1272" s="40"/>
      <c r="AF1272" s="40"/>
      <c r="AG1272" s="40"/>
      <c r="AH1272" s="40"/>
    </row>
    <row r="1273" spans="1:34" s="34" customFormat="1" ht="12" customHeight="1" x14ac:dyDescent="0.25">
      <c r="A1273" s="43">
        <v>41230</v>
      </c>
      <c r="B1273" s="37" t="s">
        <v>3286</v>
      </c>
      <c r="C1273" s="69">
        <v>172</v>
      </c>
      <c r="D1273" s="45" t="s">
        <v>3287</v>
      </c>
      <c r="E1273" s="37" t="s">
        <v>26</v>
      </c>
      <c r="F1273" s="37" t="s">
        <v>20</v>
      </c>
      <c r="G1273" s="37"/>
      <c r="H1273" s="43"/>
      <c r="I1273" s="37"/>
      <c r="J1273" s="43"/>
      <c r="K1273" s="43" t="s">
        <v>151</v>
      </c>
      <c r="L1273" s="26"/>
      <c r="M1273" s="37" t="s">
        <v>3288</v>
      </c>
      <c r="N1273" s="23"/>
      <c r="AB1273" s="35">
        <f t="shared" si="38"/>
        <v>5</v>
      </c>
      <c r="AC1273" s="36">
        <f t="shared" si="39"/>
        <v>4</v>
      </c>
      <c r="AE1273" s="40"/>
      <c r="AF1273" s="40"/>
      <c r="AG1273" s="40"/>
      <c r="AH1273" s="40"/>
    </row>
    <row r="1274" spans="1:34" s="34" customFormat="1" ht="12" customHeight="1" x14ac:dyDescent="0.25">
      <c r="A1274" s="43">
        <v>41230</v>
      </c>
      <c r="B1274" s="37" t="s">
        <v>3289</v>
      </c>
      <c r="C1274" s="69">
        <v>177</v>
      </c>
      <c r="D1274" s="45" t="s">
        <v>3290</v>
      </c>
      <c r="E1274" s="37" t="s">
        <v>23</v>
      </c>
      <c r="F1274" s="37" t="s">
        <v>20</v>
      </c>
      <c r="G1274" s="37"/>
      <c r="H1274" s="43"/>
      <c r="I1274" s="37"/>
      <c r="J1274" s="43"/>
      <c r="K1274" s="43"/>
      <c r="L1274" s="71"/>
      <c r="M1274" s="37" t="s">
        <v>174</v>
      </c>
      <c r="N1274" s="23"/>
      <c r="AB1274" s="35">
        <f t="shared" si="38"/>
        <v>5</v>
      </c>
      <c r="AC1274" s="36">
        <f t="shared" si="39"/>
        <v>4</v>
      </c>
      <c r="AE1274" s="40"/>
      <c r="AF1274" s="40"/>
      <c r="AG1274" s="40"/>
      <c r="AH1274" s="40"/>
    </row>
    <row r="1275" spans="1:34" s="34" customFormat="1" ht="12" customHeight="1" x14ac:dyDescent="0.25">
      <c r="A1275" s="43">
        <v>41230</v>
      </c>
      <c r="B1275" s="37" t="s">
        <v>3291</v>
      </c>
      <c r="C1275" s="69">
        <v>188</v>
      </c>
      <c r="D1275" s="45" t="s">
        <v>3292</v>
      </c>
      <c r="E1275" s="37" t="s">
        <v>26</v>
      </c>
      <c r="F1275" s="37" t="s">
        <v>20</v>
      </c>
      <c r="G1275" s="37"/>
      <c r="H1275" s="43"/>
      <c r="I1275" s="37"/>
      <c r="J1275" s="43"/>
      <c r="K1275" s="43" t="s">
        <v>151</v>
      </c>
      <c r="L1275" s="26"/>
      <c r="M1275" s="37" t="s">
        <v>3293</v>
      </c>
      <c r="N1275" s="23"/>
      <c r="AB1275" s="35">
        <f t="shared" si="38"/>
        <v>11</v>
      </c>
      <c r="AC1275" s="36">
        <f t="shared" si="39"/>
        <v>10</v>
      </c>
      <c r="AE1275" s="40"/>
      <c r="AF1275" s="40"/>
      <c r="AG1275" s="40"/>
      <c r="AH1275" s="40"/>
    </row>
    <row r="1276" spans="1:34" s="34" customFormat="1" ht="12" customHeight="1" x14ac:dyDescent="0.25">
      <c r="A1276" s="43">
        <v>41230</v>
      </c>
      <c r="B1276" s="37" t="s">
        <v>3294</v>
      </c>
      <c r="C1276" s="69">
        <v>189</v>
      </c>
      <c r="D1276" s="45" t="s">
        <v>3295</v>
      </c>
      <c r="E1276" s="37" t="s">
        <v>26</v>
      </c>
      <c r="F1276" s="37" t="s">
        <v>20</v>
      </c>
      <c r="G1276" s="37"/>
      <c r="H1276" s="43"/>
      <c r="I1276" s="37"/>
      <c r="J1276" s="43"/>
      <c r="K1276" s="43" t="s">
        <v>151</v>
      </c>
      <c r="L1276" s="26"/>
      <c r="M1276" s="37" t="s">
        <v>174</v>
      </c>
      <c r="N1276" s="23"/>
      <c r="AB1276" s="35">
        <f t="shared" si="38"/>
        <v>1</v>
      </c>
      <c r="AC1276" s="36">
        <f t="shared" si="39"/>
        <v>0</v>
      </c>
      <c r="AE1276" s="40"/>
      <c r="AF1276" s="40"/>
      <c r="AG1276" s="40"/>
      <c r="AH1276" s="40"/>
    </row>
    <row r="1277" spans="1:34" s="34" customFormat="1" ht="12" customHeight="1" x14ac:dyDescent="0.25">
      <c r="A1277" s="43">
        <v>41230</v>
      </c>
      <c r="B1277" s="37" t="s">
        <v>3296</v>
      </c>
      <c r="C1277" s="69">
        <v>190</v>
      </c>
      <c r="D1277" s="45" t="s">
        <v>3297</v>
      </c>
      <c r="E1277" s="37" t="s">
        <v>26</v>
      </c>
      <c r="F1277" s="37" t="s">
        <v>20</v>
      </c>
      <c r="G1277" s="37"/>
      <c r="H1277" s="43"/>
      <c r="I1277" s="37"/>
      <c r="J1277" s="43"/>
      <c r="K1277" s="43"/>
      <c r="L1277" s="26"/>
      <c r="M1277" s="37" t="s">
        <v>3298</v>
      </c>
      <c r="N1277" s="23"/>
      <c r="AB1277" s="35">
        <f t="shared" si="38"/>
        <v>1</v>
      </c>
      <c r="AC1277" s="36">
        <f t="shared" si="39"/>
        <v>0</v>
      </c>
      <c r="AE1277" s="40"/>
      <c r="AF1277" s="40"/>
      <c r="AG1277" s="40"/>
      <c r="AH1277" s="40"/>
    </row>
    <row r="1278" spans="1:34" s="34" customFormat="1" ht="12" customHeight="1" x14ac:dyDescent="0.25">
      <c r="A1278" s="43">
        <v>41230</v>
      </c>
      <c r="B1278" s="37" t="s">
        <v>3299</v>
      </c>
      <c r="C1278" s="69">
        <v>191</v>
      </c>
      <c r="D1278" s="45" t="s">
        <v>3300</v>
      </c>
      <c r="E1278" s="37" t="s">
        <v>26</v>
      </c>
      <c r="F1278" s="37" t="s">
        <v>20</v>
      </c>
      <c r="G1278" s="37"/>
      <c r="H1278" s="43"/>
      <c r="I1278" s="37"/>
      <c r="J1278" s="43"/>
      <c r="K1278" s="43" t="s">
        <v>151</v>
      </c>
      <c r="L1278" s="26"/>
      <c r="M1278" s="37" t="s">
        <v>3301</v>
      </c>
      <c r="N1278" s="23"/>
      <c r="AB1278" s="35">
        <f t="shared" si="38"/>
        <v>1</v>
      </c>
      <c r="AC1278" s="36">
        <f t="shared" si="39"/>
        <v>0</v>
      </c>
      <c r="AE1278" s="40"/>
      <c r="AF1278" s="40"/>
      <c r="AG1278" s="40"/>
      <c r="AH1278" s="40"/>
    </row>
    <row r="1279" spans="1:34" s="34" customFormat="1" ht="12" customHeight="1" x14ac:dyDescent="0.25">
      <c r="A1279" s="43">
        <v>41230</v>
      </c>
      <c r="B1279" s="37" t="s">
        <v>3302</v>
      </c>
      <c r="C1279" s="69">
        <v>192</v>
      </c>
      <c r="D1279" s="45" t="s">
        <v>3303</v>
      </c>
      <c r="E1279" s="37" t="s">
        <v>26</v>
      </c>
      <c r="F1279" s="37" t="s">
        <v>20</v>
      </c>
      <c r="G1279" s="37"/>
      <c r="H1279" s="43"/>
      <c r="I1279" s="37"/>
      <c r="J1279" s="43"/>
      <c r="K1279" s="43" t="s">
        <v>151</v>
      </c>
      <c r="L1279" s="26"/>
      <c r="M1279" s="37" t="s">
        <v>3304</v>
      </c>
      <c r="N1279" s="23"/>
      <c r="AB1279" s="35">
        <f t="shared" si="38"/>
        <v>1</v>
      </c>
      <c r="AC1279" s="36">
        <f t="shared" si="39"/>
        <v>0</v>
      </c>
      <c r="AE1279" s="40"/>
      <c r="AF1279" s="40"/>
      <c r="AG1279" s="40"/>
      <c r="AH1279" s="40"/>
    </row>
    <row r="1280" spans="1:34" s="34" customFormat="1" ht="12" customHeight="1" x14ac:dyDescent="0.25">
      <c r="A1280" s="43">
        <v>41230</v>
      </c>
      <c r="B1280" s="37" t="s">
        <v>3305</v>
      </c>
      <c r="C1280" s="69">
        <v>193</v>
      </c>
      <c r="D1280" s="45" t="s">
        <v>3306</v>
      </c>
      <c r="E1280" s="37" t="s">
        <v>26</v>
      </c>
      <c r="F1280" s="37" t="s">
        <v>20</v>
      </c>
      <c r="G1280" s="37"/>
      <c r="H1280" s="43"/>
      <c r="I1280" s="37"/>
      <c r="J1280" s="43"/>
      <c r="K1280" s="43"/>
      <c r="L1280" s="26"/>
      <c r="M1280" s="37" t="s">
        <v>3307</v>
      </c>
      <c r="N1280" s="23" t="s">
        <v>363</v>
      </c>
      <c r="AB1280" s="35">
        <f t="shared" si="38"/>
        <v>1</v>
      </c>
      <c r="AC1280" s="36">
        <f t="shared" si="39"/>
        <v>0</v>
      </c>
      <c r="AE1280" s="40"/>
      <c r="AF1280" s="40"/>
      <c r="AG1280" s="40"/>
      <c r="AH1280" s="40"/>
    </row>
    <row r="1281" spans="1:34" s="34" customFormat="1" ht="12" customHeight="1" x14ac:dyDescent="0.25">
      <c r="A1281" s="43">
        <v>41230</v>
      </c>
      <c r="B1281" s="37" t="s">
        <v>3308</v>
      </c>
      <c r="C1281" s="44">
        <v>194</v>
      </c>
      <c r="D1281" s="45" t="s">
        <v>3309</v>
      </c>
      <c r="E1281" s="37" t="s">
        <v>26</v>
      </c>
      <c r="F1281" s="37" t="s">
        <v>20</v>
      </c>
      <c r="G1281" s="37"/>
      <c r="H1281" s="43"/>
      <c r="I1281" s="37"/>
      <c r="J1281" s="43"/>
      <c r="K1281" s="43"/>
      <c r="L1281" s="26"/>
      <c r="M1281" s="37" t="s">
        <v>3310</v>
      </c>
      <c r="N1281" s="23"/>
      <c r="AB1281" s="35">
        <f t="shared" si="38"/>
        <v>1</v>
      </c>
      <c r="AC1281" s="36">
        <f t="shared" si="39"/>
        <v>0</v>
      </c>
      <c r="AE1281" s="40"/>
      <c r="AF1281" s="40"/>
      <c r="AG1281" s="40"/>
      <c r="AH1281" s="40"/>
    </row>
    <row r="1282" spans="1:34" s="34" customFormat="1" ht="12" customHeight="1" x14ac:dyDescent="0.25">
      <c r="A1282" s="43">
        <v>41230</v>
      </c>
      <c r="B1282" s="37" t="s">
        <v>3311</v>
      </c>
      <c r="C1282" s="69">
        <v>195</v>
      </c>
      <c r="D1282" s="45" t="s">
        <v>3312</v>
      </c>
      <c r="E1282" s="37" t="s">
        <v>26</v>
      </c>
      <c r="F1282" s="37" t="s">
        <v>20</v>
      </c>
      <c r="G1282" s="37"/>
      <c r="H1282" s="43"/>
      <c r="I1282" s="37"/>
      <c r="J1282" s="43"/>
      <c r="K1282" s="43" t="s">
        <v>151</v>
      </c>
      <c r="L1282" s="26"/>
      <c r="M1282" s="37" t="s">
        <v>3313</v>
      </c>
      <c r="N1282" s="23"/>
      <c r="AB1282" s="35">
        <f t="shared" si="38"/>
        <v>1</v>
      </c>
      <c r="AC1282" s="36">
        <f t="shared" si="39"/>
        <v>0</v>
      </c>
      <c r="AE1282" s="40"/>
      <c r="AF1282" s="40"/>
      <c r="AG1282" s="40"/>
      <c r="AH1282" s="40"/>
    </row>
    <row r="1283" spans="1:34" s="34" customFormat="1" ht="12" customHeight="1" x14ac:dyDescent="0.25">
      <c r="A1283" s="43">
        <v>41230</v>
      </c>
      <c r="B1283" s="37" t="s">
        <v>3314</v>
      </c>
      <c r="C1283" s="44">
        <v>196</v>
      </c>
      <c r="D1283" s="45" t="s">
        <v>3315</v>
      </c>
      <c r="E1283" s="37" t="s">
        <v>26</v>
      </c>
      <c r="F1283" s="37" t="s">
        <v>20</v>
      </c>
      <c r="G1283" s="37"/>
      <c r="H1283" s="43"/>
      <c r="I1283" s="37"/>
      <c r="J1283" s="43"/>
      <c r="K1283" s="43" t="s">
        <v>151</v>
      </c>
      <c r="L1283" s="26"/>
      <c r="M1283" s="37" t="s">
        <v>174</v>
      </c>
      <c r="N1283" s="23"/>
      <c r="AB1283" s="35">
        <f t="shared" si="38"/>
        <v>1</v>
      </c>
      <c r="AC1283" s="36">
        <f t="shared" si="39"/>
        <v>0</v>
      </c>
      <c r="AE1283" s="40"/>
      <c r="AF1283" s="40"/>
      <c r="AG1283" s="40"/>
      <c r="AH1283" s="40"/>
    </row>
    <row r="1284" spans="1:34" s="34" customFormat="1" ht="12" customHeight="1" x14ac:dyDescent="0.25">
      <c r="A1284" s="43">
        <v>41230</v>
      </c>
      <c r="B1284" s="37" t="s">
        <v>3316</v>
      </c>
      <c r="C1284" s="69">
        <v>197</v>
      </c>
      <c r="D1284" s="45" t="s">
        <v>3317</v>
      </c>
      <c r="E1284" s="37" t="s">
        <v>26</v>
      </c>
      <c r="F1284" s="37" t="s">
        <v>20</v>
      </c>
      <c r="G1284" s="37"/>
      <c r="H1284" s="43"/>
      <c r="I1284" s="37"/>
      <c r="J1284" s="43"/>
      <c r="K1284" s="43" t="s">
        <v>151</v>
      </c>
      <c r="L1284" s="26"/>
      <c r="M1284" s="37" t="s">
        <v>3318</v>
      </c>
      <c r="N1284" s="23"/>
      <c r="AB1284" s="35">
        <f t="shared" si="38"/>
        <v>1</v>
      </c>
      <c r="AC1284" s="36">
        <f t="shared" si="39"/>
        <v>0</v>
      </c>
      <c r="AE1284" s="40"/>
      <c r="AF1284" s="40"/>
      <c r="AG1284" s="40"/>
      <c r="AH1284" s="40"/>
    </row>
    <row r="1285" spans="1:34" s="34" customFormat="1" ht="12" customHeight="1" x14ac:dyDescent="0.25">
      <c r="A1285" s="43">
        <v>41230</v>
      </c>
      <c r="B1285" s="37" t="s">
        <v>3319</v>
      </c>
      <c r="C1285" s="69">
        <v>198</v>
      </c>
      <c r="D1285" s="45" t="s">
        <v>3320</v>
      </c>
      <c r="E1285" s="37" t="s">
        <v>26</v>
      </c>
      <c r="F1285" s="37" t="s">
        <v>20</v>
      </c>
      <c r="G1285" s="37"/>
      <c r="H1285" s="43"/>
      <c r="I1285" s="37"/>
      <c r="J1285" s="43"/>
      <c r="K1285" s="43" t="s">
        <v>151</v>
      </c>
      <c r="L1285" s="26"/>
      <c r="M1285" s="37" t="s">
        <v>3321</v>
      </c>
      <c r="N1285" s="23"/>
      <c r="AB1285" s="35">
        <f t="shared" ref="AB1285:AB1348" si="40">C1285-C1284</f>
        <v>1</v>
      </c>
      <c r="AC1285" s="36">
        <f t="shared" ref="AC1285:AC1348" si="41">AB1285-1</f>
        <v>0</v>
      </c>
      <c r="AE1285" s="40"/>
      <c r="AF1285" s="40"/>
      <c r="AG1285" s="40"/>
      <c r="AH1285" s="40"/>
    </row>
    <row r="1286" spans="1:34" s="34" customFormat="1" ht="12" customHeight="1" x14ac:dyDescent="0.25">
      <c r="A1286" s="43">
        <v>41230</v>
      </c>
      <c r="B1286" s="37" t="s">
        <v>3322</v>
      </c>
      <c r="C1286" s="69">
        <v>199</v>
      </c>
      <c r="D1286" s="45" t="s">
        <v>3323</v>
      </c>
      <c r="E1286" s="37" t="s">
        <v>26</v>
      </c>
      <c r="F1286" s="37" t="s">
        <v>20</v>
      </c>
      <c r="G1286" s="37"/>
      <c r="H1286" s="43"/>
      <c r="I1286" s="37"/>
      <c r="J1286" s="43"/>
      <c r="K1286" s="43" t="s">
        <v>151</v>
      </c>
      <c r="L1286" s="26"/>
      <c r="M1286" s="37" t="s">
        <v>3324</v>
      </c>
      <c r="N1286" s="23"/>
      <c r="AB1286" s="35">
        <f t="shared" si="40"/>
        <v>1</v>
      </c>
      <c r="AC1286" s="36">
        <f t="shared" si="41"/>
        <v>0</v>
      </c>
      <c r="AE1286" s="40"/>
      <c r="AF1286" s="40"/>
      <c r="AG1286" s="40"/>
      <c r="AH1286" s="40"/>
    </row>
    <row r="1287" spans="1:34" s="34" customFormat="1" ht="12" customHeight="1" x14ac:dyDescent="0.25">
      <c r="A1287" s="43">
        <v>41230</v>
      </c>
      <c r="B1287" s="37" t="s">
        <v>3325</v>
      </c>
      <c r="C1287" s="69">
        <v>200</v>
      </c>
      <c r="D1287" s="45" t="s">
        <v>3326</v>
      </c>
      <c r="E1287" s="37" t="s">
        <v>26</v>
      </c>
      <c r="F1287" s="37" t="s">
        <v>20</v>
      </c>
      <c r="G1287" s="37"/>
      <c r="H1287" s="43"/>
      <c r="I1287" s="37"/>
      <c r="J1287" s="43"/>
      <c r="K1287" s="43" t="s">
        <v>151</v>
      </c>
      <c r="L1287" s="26"/>
      <c r="M1287" s="37" t="s">
        <v>3327</v>
      </c>
      <c r="N1287" s="23"/>
      <c r="AB1287" s="35">
        <f t="shared" si="40"/>
        <v>1</v>
      </c>
      <c r="AC1287" s="36">
        <f t="shared" si="41"/>
        <v>0</v>
      </c>
      <c r="AE1287" s="40"/>
      <c r="AF1287" s="40"/>
      <c r="AG1287" s="40"/>
      <c r="AH1287" s="40"/>
    </row>
    <row r="1288" spans="1:34" s="34" customFormat="1" ht="12" customHeight="1" x14ac:dyDescent="0.25">
      <c r="A1288" s="43">
        <v>41230</v>
      </c>
      <c r="B1288" s="37" t="s">
        <v>3328</v>
      </c>
      <c r="C1288" s="69">
        <v>201</v>
      </c>
      <c r="D1288" s="45" t="s">
        <v>3329</v>
      </c>
      <c r="E1288" s="37" t="s">
        <v>26</v>
      </c>
      <c r="F1288" s="37" t="s">
        <v>20</v>
      </c>
      <c r="G1288" s="37"/>
      <c r="H1288" s="43"/>
      <c r="I1288" s="37"/>
      <c r="J1288" s="43"/>
      <c r="K1288" s="43" t="s">
        <v>151</v>
      </c>
      <c r="L1288" s="26"/>
      <c r="M1288" s="37" t="s">
        <v>3330</v>
      </c>
      <c r="N1288" s="23"/>
      <c r="AB1288" s="35">
        <f t="shared" si="40"/>
        <v>1</v>
      </c>
      <c r="AC1288" s="36">
        <f t="shared" si="41"/>
        <v>0</v>
      </c>
      <c r="AE1288" s="40"/>
      <c r="AF1288" s="40"/>
      <c r="AG1288" s="40"/>
      <c r="AH1288" s="40"/>
    </row>
    <row r="1289" spans="1:34" s="34" customFormat="1" ht="12" customHeight="1" x14ac:dyDescent="0.25">
      <c r="A1289" s="43">
        <v>41230</v>
      </c>
      <c r="B1289" s="37" t="s">
        <v>3331</v>
      </c>
      <c r="C1289" s="69">
        <v>202</v>
      </c>
      <c r="D1289" s="45" t="s">
        <v>3332</v>
      </c>
      <c r="E1289" s="37" t="s">
        <v>26</v>
      </c>
      <c r="F1289" s="37" t="s">
        <v>20</v>
      </c>
      <c r="G1289" s="37"/>
      <c r="H1289" s="43"/>
      <c r="I1289" s="37"/>
      <c r="J1289" s="43"/>
      <c r="K1289" s="43" t="s">
        <v>151</v>
      </c>
      <c r="L1289" s="26"/>
      <c r="M1289" s="37" t="s">
        <v>3333</v>
      </c>
      <c r="N1289" s="23"/>
      <c r="AB1289" s="35">
        <f t="shared" si="40"/>
        <v>1</v>
      </c>
      <c r="AC1289" s="36">
        <f t="shared" si="41"/>
        <v>0</v>
      </c>
      <c r="AE1289" s="40"/>
      <c r="AF1289" s="40"/>
      <c r="AG1289" s="40"/>
      <c r="AH1289" s="40"/>
    </row>
    <row r="1290" spans="1:34" s="34" customFormat="1" ht="12" customHeight="1" x14ac:dyDescent="0.25">
      <c r="A1290" s="43">
        <v>41230</v>
      </c>
      <c r="B1290" s="37" t="s">
        <v>3334</v>
      </c>
      <c r="C1290" s="69">
        <v>203</v>
      </c>
      <c r="D1290" s="45" t="s">
        <v>3335</v>
      </c>
      <c r="E1290" s="37" t="s">
        <v>26</v>
      </c>
      <c r="F1290" s="37" t="s">
        <v>20</v>
      </c>
      <c r="G1290" s="37"/>
      <c r="H1290" s="43"/>
      <c r="I1290" s="37"/>
      <c r="J1290" s="43"/>
      <c r="K1290" s="43" t="s">
        <v>151</v>
      </c>
      <c r="L1290" s="26"/>
      <c r="M1290" s="37" t="s">
        <v>3336</v>
      </c>
      <c r="N1290" s="23" t="s">
        <v>1148</v>
      </c>
      <c r="AB1290" s="35">
        <f t="shared" si="40"/>
        <v>1</v>
      </c>
      <c r="AC1290" s="36">
        <f t="shared" si="41"/>
        <v>0</v>
      </c>
      <c r="AE1290" s="40"/>
      <c r="AF1290" s="40"/>
      <c r="AG1290" s="40"/>
      <c r="AH1290" s="40"/>
    </row>
    <row r="1291" spans="1:34" s="34" customFormat="1" ht="12" customHeight="1" x14ac:dyDescent="0.25">
      <c r="A1291" s="43">
        <v>41230</v>
      </c>
      <c r="B1291" s="37" t="s">
        <v>3337</v>
      </c>
      <c r="C1291" s="69">
        <v>204</v>
      </c>
      <c r="D1291" s="45" t="s">
        <v>3338</v>
      </c>
      <c r="E1291" s="37" t="s">
        <v>26</v>
      </c>
      <c r="F1291" s="37" t="s">
        <v>20</v>
      </c>
      <c r="G1291" s="37"/>
      <c r="H1291" s="43"/>
      <c r="I1291" s="37"/>
      <c r="J1291" s="43"/>
      <c r="K1291" s="43" t="s">
        <v>151</v>
      </c>
      <c r="L1291" s="26"/>
      <c r="M1291" s="37" t="s">
        <v>3339</v>
      </c>
      <c r="N1291" s="23"/>
      <c r="AB1291" s="35">
        <f t="shared" si="40"/>
        <v>1</v>
      </c>
      <c r="AC1291" s="36">
        <f t="shared" si="41"/>
        <v>0</v>
      </c>
      <c r="AE1291" s="40"/>
      <c r="AF1291" s="40"/>
      <c r="AG1291" s="40"/>
      <c r="AH1291" s="40"/>
    </row>
    <row r="1292" spans="1:34" s="34" customFormat="1" ht="12" customHeight="1" x14ac:dyDescent="0.25">
      <c r="A1292" s="43">
        <v>41230</v>
      </c>
      <c r="B1292" s="37" t="s">
        <v>3340</v>
      </c>
      <c r="C1292" s="69">
        <v>205</v>
      </c>
      <c r="D1292" s="45" t="s">
        <v>3341</v>
      </c>
      <c r="E1292" s="37" t="s">
        <v>26</v>
      </c>
      <c r="F1292" s="37" t="s">
        <v>20</v>
      </c>
      <c r="G1292" s="37"/>
      <c r="H1292" s="43"/>
      <c r="I1292" s="37"/>
      <c r="J1292" s="43"/>
      <c r="K1292" s="43" t="s">
        <v>151</v>
      </c>
      <c r="L1292" s="26"/>
      <c r="M1292" s="37" t="s">
        <v>3342</v>
      </c>
      <c r="N1292" s="23"/>
      <c r="AB1292" s="35">
        <f t="shared" si="40"/>
        <v>1</v>
      </c>
      <c r="AC1292" s="36">
        <f t="shared" si="41"/>
        <v>0</v>
      </c>
      <c r="AE1292" s="40"/>
      <c r="AF1292" s="40"/>
      <c r="AG1292" s="40"/>
      <c r="AH1292" s="40"/>
    </row>
    <row r="1293" spans="1:34" s="34" customFormat="1" ht="12" customHeight="1" x14ac:dyDescent="0.25">
      <c r="A1293" s="43">
        <v>41230</v>
      </c>
      <c r="B1293" s="37" t="s">
        <v>3343</v>
      </c>
      <c r="C1293" s="44">
        <v>206</v>
      </c>
      <c r="D1293" s="45" t="s">
        <v>3344</v>
      </c>
      <c r="E1293" s="37" t="s">
        <v>26</v>
      </c>
      <c r="F1293" s="37" t="s">
        <v>20</v>
      </c>
      <c r="G1293" s="37"/>
      <c r="H1293" s="43"/>
      <c r="I1293" s="37"/>
      <c r="J1293" s="43"/>
      <c r="K1293" s="43" t="s">
        <v>151</v>
      </c>
      <c r="L1293" s="26"/>
      <c r="M1293" s="37" t="s">
        <v>3345</v>
      </c>
      <c r="N1293" s="23"/>
      <c r="AB1293" s="35">
        <f t="shared" si="40"/>
        <v>1</v>
      </c>
      <c r="AC1293" s="36">
        <f t="shared" si="41"/>
        <v>0</v>
      </c>
      <c r="AE1293" s="40"/>
      <c r="AF1293" s="40"/>
      <c r="AG1293" s="40"/>
      <c r="AH1293" s="40"/>
    </row>
    <row r="1294" spans="1:34" s="34" customFormat="1" ht="12" customHeight="1" x14ac:dyDescent="0.25">
      <c r="A1294" s="43">
        <v>41230</v>
      </c>
      <c r="B1294" s="37" t="s">
        <v>3346</v>
      </c>
      <c r="C1294" s="69">
        <v>207</v>
      </c>
      <c r="D1294" s="45" t="s">
        <v>3347</v>
      </c>
      <c r="E1294" s="37" t="s">
        <v>26</v>
      </c>
      <c r="F1294" s="37" t="s">
        <v>20</v>
      </c>
      <c r="G1294" s="37"/>
      <c r="H1294" s="43"/>
      <c r="I1294" s="37"/>
      <c r="J1294" s="43"/>
      <c r="K1294" s="43" t="s">
        <v>151</v>
      </c>
      <c r="L1294" s="26"/>
      <c r="M1294" s="37" t="s">
        <v>3348</v>
      </c>
      <c r="N1294" s="23"/>
      <c r="AB1294" s="35">
        <f t="shared" si="40"/>
        <v>1</v>
      </c>
      <c r="AC1294" s="36">
        <f t="shared" si="41"/>
        <v>0</v>
      </c>
      <c r="AE1294" s="40"/>
      <c r="AF1294" s="40"/>
      <c r="AG1294" s="40"/>
      <c r="AH1294" s="40"/>
    </row>
    <row r="1295" spans="1:34" s="34" customFormat="1" ht="12" customHeight="1" x14ac:dyDescent="0.25">
      <c r="A1295" s="43">
        <v>41230</v>
      </c>
      <c r="B1295" s="37" t="s">
        <v>3349</v>
      </c>
      <c r="C1295" s="69">
        <v>208</v>
      </c>
      <c r="D1295" s="45" t="s">
        <v>3350</v>
      </c>
      <c r="E1295" s="37" t="s">
        <v>26</v>
      </c>
      <c r="F1295" s="37" t="s">
        <v>20</v>
      </c>
      <c r="G1295" s="37"/>
      <c r="H1295" s="43"/>
      <c r="I1295" s="37"/>
      <c r="J1295" s="43"/>
      <c r="K1295" s="43" t="s">
        <v>151</v>
      </c>
      <c r="L1295" s="26"/>
      <c r="M1295" s="37" t="s">
        <v>3351</v>
      </c>
      <c r="N1295" s="23"/>
      <c r="AB1295" s="35">
        <f t="shared" si="40"/>
        <v>1</v>
      </c>
      <c r="AC1295" s="36">
        <f t="shared" si="41"/>
        <v>0</v>
      </c>
      <c r="AE1295" s="40"/>
      <c r="AF1295" s="40"/>
      <c r="AG1295" s="40"/>
      <c r="AH1295" s="40"/>
    </row>
    <row r="1296" spans="1:34" s="34" customFormat="1" ht="12" customHeight="1" x14ac:dyDescent="0.25">
      <c r="A1296" s="43">
        <v>41230</v>
      </c>
      <c r="B1296" s="37" t="s">
        <v>3352</v>
      </c>
      <c r="C1296" s="69">
        <v>210</v>
      </c>
      <c r="D1296" s="45" t="s">
        <v>3353</v>
      </c>
      <c r="E1296" s="37" t="s">
        <v>26</v>
      </c>
      <c r="F1296" s="37" t="s">
        <v>20</v>
      </c>
      <c r="G1296" s="37"/>
      <c r="H1296" s="43"/>
      <c r="I1296" s="37"/>
      <c r="J1296" s="43"/>
      <c r="K1296" s="43"/>
      <c r="L1296" s="26"/>
      <c r="M1296" s="37" t="s">
        <v>3354</v>
      </c>
      <c r="N1296" s="23"/>
      <c r="AB1296" s="35">
        <f t="shared" si="40"/>
        <v>2</v>
      </c>
      <c r="AC1296" s="36">
        <f t="shared" si="41"/>
        <v>1</v>
      </c>
      <c r="AE1296" s="40"/>
      <c r="AF1296" s="40"/>
      <c r="AG1296" s="40"/>
      <c r="AH1296" s="40"/>
    </row>
    <row r="1297" spans="1:34" s="34" customFormat="1" ht="12" customHeight="1" x14ac:dyDescent="0.25">
      <c r="A1297" s="43">
        <v>41230</v>
      </c>
      <c r="B1297" s="37" t="s">
        <v>3355</v>
      </c>
      <c r="C1297" s="69">
        <v>211</v>
      </c>
      <c r="D1297" s="45" t="s">
        <v>3356</v>
      </c>
      <c r="E1297" s="37" t="s">
        <v>26</v>
      </c>
      <c r="F1297" s="37" t="s">
        <v>20</v>
      </c>
      <c r="G1297" s="37"/>
      <c r="H1297" s="43"/>
      <c r="I1297" s="37"/>
      <c r="J1297" s="43"/>
      <c r="K1297" s="43" t="s">
        <v>151</v>
      </c>
      <c r="L1297" s="26"/>
      <c r="M1297" s="37" t="s">
        <v>3357</v>
      </c>
      <c r="N1297" s="23"/>
      <c r="AB1297" s="35">
        <f t="shared" si="40"/>
        <v>1</v>
      </c>
      <c r="AC1297" s="36">
        <f t="shared" si="41"/>
        <v>0</v>
      </c>
      <c r="AE1297" s="40"/>
      <c r="AF1297" s="40"/>
      <c r="AG1297" s="40"/>
      <c r="AH1297" s="40"/>
    </row>
    <row r="1298" spans="1:34" s="34" customFormat="1" ht="12" customHeight="1" x14ac:dyDescent="0.25">
      <c r="A1298" s="43">
        <v>41230</v>
      </c>
      <c r="B1298" s="37" t="s">
        <v>3358</v>
      </c>
      <c r="C1298" s="69">
        <v>212</v>
      </c>
      <c r="D1298" s="45" t="s">
        <v>3359</v>
      </c>
      <c r="E1298" s="37" t="s">
        <v>26</v>
      </c>
      <c r="F1298" s="37" t="s">
        <v>20</v>
      </c>
      <c r="G1298" s="37"/>
      <c r="H1298" s="43"/>
      <c r="I1298" s="37"/>
      <c r="J1298" s="43"/>
      <c r="K1298" s="43" t="s">
        <v>151</v>
      </c>
      <c r="L1298" s="26"/>
      <c r="M1298" s="37" t="s">
        <v>174</v>
      </c>
      <c r="N1298" s="23" t="s">
        <v>1148</v>
      </c>
      <c r="AB1298" s="35">
        <f t="shared" si="40"/>
        <v>1</v>
      </c>
      <c r="AC1298" s="36">
        <f t="shared" si="41"/>
        <v>0</v>
      </c>
      <c r="AE1298" s="40"/>
      <c r="AF1298" s="40"/>
      <c r="AG1298" s="40"/>
      <c r="AH1298" s="40"/>
    </row>
    <row r="1299" spans="1:34" s="34" customFormat="1" ht="12" customHeight="1" x14ac:dyDescent="0.25">
      <c r="A1299" s="43">
        <v>41230</v>
      </c>
      <c r="B1299" s="37" t="s">
        <v>3360</v>
      </c>
      <c r="C1299" s="69">
        <v>214</v>
      </c>
      <c r="D1299" s="45" t="s">
        <v>3361</v>
      </c>
      <c r="E1299" s="37" t="s">
        <v>26</v>
      </c>
      <c r="F1299" s="37" t="s">
        <v>20</v>
      </c>
      <c r="G1299" s="37"/>
      <c r="H1299" s="43"/>
      <c r="I1299" s="37"/>
      <c r="J1299" s="43"/>
      <c r="K1299" s="43" t="s">
        <v>151</v>
      </c>
      <c r="L1299" s="26"/>
      <c r="M1299" s="37" t="s">
        <v>3362</v>
      </c>
      <c r="N1299" s="23"/>
      <c r="AB1299" s="35">
        <f t="shared" si="40"/>
        <v>2</v>
      </c>
      <c r="AC1299" s="36">
        <f t="shared" si="41"/>
        <v>1</v>
      </c>
      <c r="AE1299" s="40"/>
      <c r="AF1299" s="40"/>
      <c r="AG1299" s="40"/>
      <c r="AH1299" s="40"/>
    </row>
    <row r="1300" spans="1:34" s="34" customFormat="1" ht="12" customHeight="1" x14ac:dyDescent="0.25">
      <c r="A1300" s="43">
        <v>41230</v>
      </c>
      <c r="B1300" s="37" t="s">
        <v>3363</v>
      </c>
      <c r="C1300" s="44">
        <v>217</v>
      </c>
      <c r="D1300" s="45" t="s">
        <v>3364</v>
      </c>
      <c r="E1300" s="37" t="s">
        <v>26</v>
      </c>
      <c r="F1300" s="37" t="s">
        <v>20</v>
      </c>
      <c r="G1300" s="37"/>
      <c r="H1300" s="43"/>
      <c r="I1300" s="37"/>
      <c r="J1300" s="43"/>
      <c r="K1300" s="43" t="s">
        <v>151</v>
      </c>
      <c r="L1300" s="26"/>
      <c r="M1300" s="37" t="s">
        <v>3365</v>
      </c>
      <c r="N1300" s="23"/>
      <c r="AB1300" s="35">
        <f t="shared" si="40"/>
        <v>3</v>
      </c>
      <c r="AC1300" s="36">
        <f t="shared" si="41"/>
        <v>2</v>
      </c>
      <c r="AE1300" s="40"/>
      <c r="AF1300" s="40"/>
      <c r="AG1300" s="40"/>
      <c r="AH1300" s="40"/>
    </row>
    <row r="1301" spans="1:34" s="34" customFormat="1" ht="12" customHeight="1" x14ac:dyDescent="0.25">
      <c r="A1301" s="43">
        <v>41230</v>
      </c>
      <c r="B1301" s="37" t="s">
        <v>3366</v>
      </c>
      <c r="C1301" s="44">
        <v>218</v>
      </c>
      <c r="D1301" s="45" t="s">
        <v>3367</v>
      </c>
      <c r="E1301" s="37" t="s">
        <v>26</v>
      </c>
      <c r="F1301" s="37" t="s">
        <v>20</v>
      </c>
      <c r="G1301" s="37"/>
      <c r="H1301" s="43"/>
      <c r="I1301" s="37"/>
      <c r="J1301" s="43"/>
      <c r="K1301" s="43" t="s">
        <v>151</v>
      </c>
      <c r="L1301" s="26"/>
      <c r="M1301" s="37" t="s">
        <v>3368</v>
      </c>
      <c r="N1301" s="23"/>
      <c r="AB1301" s="35">
        <f t="shared" si="40"/>
        <v>1</v>
      </c>
      <c r="AC1301" s="36">
        <f t="shared" si="41"/>
        <v>0</v>
      </c>
      <c r="AE1301" s="40"/>
      <c r="AF1301" s="40"/>
      <c r="AG1301" s="40"/>
      <c r="AH1301" s="40"/>
    </row>
    <row r="1302" spans="1:34" s="34" customFormat="1" ht="12" customHeight="1" x14ac:dyDescent="0.25">
      <c r="A1302" s="43">
        <v>41230</v>
      </c>
      <c r="B1302" s="37" t="s">
        <v>3369</v>
      </c>
      <c r="C1302" s="69">
        <v>219</v>
      </c>
      <c r="D1302" s="45" t="s">
        <v>3370</v>
      </c>
      <c r="E1302" s="37" t="s">
        <v>26</v>
      </c>
      <c r="F1302" s="37" t="s">
        <v>20</v>
      </c>
      <c r="G1302" s="37"/>
      <c r="H1302" s="43"/>
      <c r="I1302" s="37"/>
      <c r="J1302" s="43"/>
      <c r="K1302" s="43"/>
      <c r="L1302" s="26"/>
      <c r="M1302" s="37" t="s">
        <v>3371</v>
      </c>
      <c r="N1302" s="23"/>
      <c r="AB1302" s="35">
        <f t="shared" si="40"/>
        <v>1</v>
      </c>
      <c r="AC1302" s="36">
        <f t="shared" si="41"/>
        <v>0</v>
      </c>
      <c r="AE1302" s="40"/>
      <c r="AF1302" s="40"/>
      <c r="AG1302" s="40"/>
      <c r="AH1302" s="40"/>
    </row>
    <row r="1303" spans="1:34" s="34" customFormat="1" ht="12" customHeight="1" x14ac:dyDescent="0.25">
      <c r="A1303" s="43">
        <v>41230</v>
      </c>
      <c r="B1303" s="37" t="s">
        <v>3372</v>
      </c>
      <c r="C1303" s="69">
        <v>220</v>
      </c>
      <c r="D1303" s="45" t="s">
        <v>3373</v>
      </c>
      <c r="E1303" s="37" t="s">
        <v>26</v>
      </c>
      <c r="F1303" s="37" t="s">
        <v>20</v>
      </c>
      <c r="G1303" s="37"/>
      <c r="H1303" s="43"/>
      <c r="I1303" s="37"/>
      <c r="J1303" s="43"/>
      <c r="K1303" s="43" t="s">
        <v>151</v>
      </c>
      <c r="L1303" s="26"/>
      <c r="M1303" s="37" t="s">
        <v>3374</v>
      </c>
      <c r="N1303" s="23"/>
      <c r="AB1303" s="35">
        <f t="shared" si="40"/>
        <v>1</v>
      </c>
      <c r="AC1303" s="36">
        <f t="shared" si="41"/>
        <v>0</v>
      </c>
      <c r="AE1303" s="40"/>
      <c r="AF1303" s="40"/>
      <c r="AG1303" s="40"/>
      <c r="AH1303" s="40"/>
    </row>
    <row r="1304" spans="1:34" s="34" customFormat="1" ht="12" customHeight="1" x14ac:dyDescent="0.25">
      <c r="A1304" s="43">
        <v>41230</v>
      </c>
      <c r="B1304" s="37" t="s">
        <v>3375</v>
      </c>
      <c r="C1304" s="69">
        <v>222</v>
      </c>
      <c r="D1304" s="45" t="s">
        <v>3376</v>
      </c>
      <c r="E1304" s="37" t="s">
        <v>26</v>
      </c>
      <c r="F1304" s="37" t="s">
        <v>20</v>
      </c>
      <c r="G1304" s="37"/>
      <c r="H1304" s="43"/>
      <c r="I1304" s="37"/>
      <c r="J1304" s="43"/>
      <c r="K1304" s="43" t="s">
        <v>151</v>
      </c>
      <c r="L1304" s="26"/>
      <c r="M1304" s="37" t="s">
        <v>3377</v>
      </c>
      <c r="N1304" s="23"/>
      <c r="AB1304" s="35">
        <f t="shared" si="40"/>
        <v>2</v>
      </c>
      <c r="AC1304" s="36">
        <f t="shared" si="41"/>
        <v>1</v>
      </c>
      <c r="AE1304" s="40"/>
      <c r="AF1304" s="40"/>
      <c r="AG1304" s="40"/>
      <c r="AH1304" s="40"/>
    </row>
    <row r="1305" spans="1:34" s="34" customFormat="1" ht="12" customHeight="1" x14ac:dyDescent="0.25">
      <c r="A1305" s="43">
        <v>41230</v>
      </c>
      <c r="B1305" s="37" t="s">
        <v>3378</v>
      </c>
      <c r="C1305" s="69">
        <v>223</v>
      </c>
      <c r="D1305" s="45" t="s">
        <v>3379</v>
      </c>
      <c r="E1305" s="37" t="s">
        <v>26</v>
      </c>
      <c r="F1305" s="37" t="s">
        <v>20</v>
      </c>
      <c r="G1305" s="37"/>
      <c r="H1305" s="43"/>
      <c r="I1305" s="37"/>
      <c r="J1305" s="43"/>
      <c r="K1305" s="43" t="s">
        <v>151</v>
      </c>
      <c r="L1305" s="26"/>
      <c r="M1305" s="37" t="s">
        <v>3380</v>
      </c>
      <c r="N1305" s="23"/>
      <c r="AB1305" s="35">
        <f t="shared" si="40"/>
        <v>1</v>
      </c>
      <c r="AC1305" s="36">
        <f t="shared" si="41"/>
        <v>0</v>
      </c>
      <c r="AE1305" s="40"/>
      <c r="AF1305" s="40"/>
      <c r="AG1305" s="40"/>
      <c r="AH1305" s="40"/>
    </row>
    <row r="1306" spans="1:34" s="34" customFormat="1" ht="12" customHeight="1" x14ac:dyDescent="0.25">
      <c r="A1306" s="43">
        <v>41230</v>
      </c>
      <c r="B1306" s="37" t="s">
        <v>24</v>
      </c>
      <c r="C1306" s="44">
        <v>224</v>
      </c>
      <c r="D1306" s="45" t="s">
        <v>25</v>
      </c>
      <c r="E1306" s="37" t="s">
        <v>26</v>
      </c>
      <c r="F1306" s="37" t="s">
        <v>20</v>
      </c>
      <c r="G1306" s="37"/>
      <c r="H1306" s="43"/>
      <c r="I1306" s="37"/>
      <c r="J1306" s="43"/>
      <c r="K1306" s="43" t="s">
        <v>151</v>
      </c>
      <c r="L1306" s="70"/>
      <c r="M1306" s="37" t="s">
        <v>3381</v>
      </c>
      <c r="N1306" s="23"/>
      <c r="AB1306" s="35">
        <f t="shared" si="40"/>
        <v>1</v>
      </c>
      <c r="AC1306" s="36">
        <f t="shared" si="41"/>
        <v>0</v>
      </c>
      <c r="AE1306" s="40"/>
      <c r="AF1306" s="40"/>
      <c r="AG1306" s="40"/>
      <c r="AH1306" s="40"/>
    </row>
    <row r="1307" spans="1:34" s="34" customFormat="1" ht="12" customHeight="1" x14ac:dyDescent="0.25">
      <c r="A1307" s="43">
        <v>41230</v>
      </c>
      <c r="B1307" s="37" t="s">
        <v>3382</v>
      </c>
      <c r="C1307" s="69">
        <v>230</v>
      </c>
      <c r="D1307" s="45" t="s">
        <v>3383</v>
      </c>
      <c r="E1307" s="37" t="s">
        <v>26</v>
      </c>
      <c r="F1307" s="37" t="s">
        <v>20</v>
      </c>
      <c r="G1307" s="37"/>
      <c r="H1307" s="43"/>
      <c r="I1307" s="37"/>
      <c r="J1307" s="43"/>
      <c r="K1307" s="43" t="s">
        <v>151</v>
      </c>
      <c r="L1307" s="26"/>
      <c r="M1307" s="37" t="s">
        <v>3384</v>
      </c>
      <c r="N1307" s="23"/>
      <c r="AB1307" s="35">
        <f t="shared" si="40"/>
        <v>6</v>
      </c>
      <c r="AC1307" s="36">
        <f t="shared" si="41"/>
        <v>5</v>
      </c>
      <c r="AE1307" s="40"/>
      <c r="AF1307" s="40"/>
      <c r="AG1307" s="40"/>
      <c r="AH1307" s="40"/>
    </row>
    <row r="1308" spans="1:34" s="34" customFormat="1" ht="12" customHeight="1" x14ac:dyDescent="0.25">
      <c r="A1308" s="43">
        <v>41230</v>
      </c>
      <c r="B1308" s="37" t="s">
        <v>3385</v>
      </c>
      <c r="C1308" s="69">
        <v>261</v>
      </c>
      <c r="D1308" s="45" t="s">
        <v>3386</v>
      </c>
      <c r="E1308" s="37" t="s">
        <v>26</v>
      </c>
      <c r="F1308" s="37" t="s">
        <v>20</v>
      </c>
      <c r="G1308" s="37"/>
      <c r="H1308" s="43"/>
      <c r="I1308" s="37"/>
      <c r="J1308" s="43"/>
      <c r="K1308" s="43" t="s">
        <v>151</v>
      </c>
      <c r="L1308" s="26"/>
      <c r="M1308" s="37" t="s">
        <v>3387</v>
      </c>
      <c r="N1308" s="23"/>
      <c r="AB1308" s="35">
        <f t="shared" si="40"/>
        <v>31</v>
      </c>
      <c r="AC1308" s="36">
        <f t="shared" si="41"/>
        <v>30</v>
      </c>
      <c r="AE1308" s="40"/>
      <c r="AF1308" s="40"/>
      <c r="AG1308" s="40"/>
      <c r="AH1308" s="40"/>
    </row>
    <row r="1309" spans="1:34" s="34" customFormat="1" ht="12" customHeight="1" x14ac:dyDescent="0.25">
      <c r="A1309" s="43">
        <v>41230</v>
      </c>
      <c r="B1309" s="37" t="s">
        <v>3388</v>
      </c>
      <c r="C1309" s="69">
        <v>264</v>
      </c>
      <c r="D1309" s="45" t="s">
        <v>3389</v>
      </c>
      <c r="E1309" s="37" t="s">
        <v>26</v>
      </c>
      <c r="F1309" s="37" t="s">
        <v>20</v>
      </c>
      <c r="G1309" s="37"/>
      <c r="H1309" s="43"/>
      <c r="I1309" s="37"/>
      <c r="J1309" s="43"/>
      <c r="K1309" s="43"/>
      <c r="L1309" s="26"/>
      <c r="M1309" s="37" t="s">
        <v>3390</v>
      </c>
      <c r="N1309" s="23"/>
      <c r="AB1309" s="35">
        <f t="shared" si="40"/>
        <v>3</v>
      </c>
      <c r="AC1309" s="36">
        <f t="shared" si="41"/>
        <v>2</v>
      </c>
      <c r="AE1309" s="40"/>
      <c r="AF1309" s="40"/>
      <c r="AG1309" s="40"/>
      <c r="AH1309" s="40"/>
    </row>
    <row r="1310" spans="1:34" s="34" customFormat="1" ht="12" customHeight="1" x14ac:dyDescent="0.25">
      <c r="A1310" s="43">
        <v>41230</v>
      </c>
      <c r="B1310" s="37" t="s">
        <v>3391</v>
      </c>
      <c r="C1310" s="44">
        <v>266</v>
      </c>
      <c r="D1310" s="45" t="s">
        <v>3392</v>
      </c>
      <c r="E1310" s="37" t="s">
        <v>57</v>
      </c>
      <c r="F1310" s="37" t="s">
        <v>20</v>
      </c>
      <c r="G1310" s="37"/>
      <c r="H1310" s="43"/>
      <c r="I1310" s="37"/>
      <c r="J1310" s="43"/>
      <c r="K1310" s="43"/>
      <c r="L1310" s="26"/>
      <c r="M1310" s="37" t="s">
        <v>3393</v>
      </c>
      <c r="N1310" s="23"/>
      <c r="AB1310" s="35">
        <f t="shared" si="40"/>
        <v>2</v>
      </c>
      <c r="AC1310" s="36">
        <f t="shared" si="41"/>
        <v>1</v>
      </c>
      <c r="AE1310" s="40"/>
      <c r="AF1310" s="40"/>
      <c r="AG1310" s="40"/>
      <c r="AH1310" s="40"/>
    </row>
    <row r="1311" spans="1:34" s="34" customFormat="1" ht="12" customHeight="1" x14ac:dyDescent="0.25">
      <c r="A1311" s="43">
        <v>41230</v>
      </c>
      <c r="B1311" s="37" t="s">
        <v>3394</v>
      </c>
      <c r="C1311" s="69">
        <v>267</v>
      </c>
      <c r="D1311" s="45" t="s">
        <v>3395</v>
      </c>
      <c r="E1311" s="37" t="s">
        <v>57</v>
      </c>
      <c r="F1311" s="37" t="s">
        <v>20</v>
      </c>
      <c r="G1311" s="37"/>
      <c r="H1311" s="43"/>
      <c r="I1311" s="37"/>
      <c r="J1311" s="43"/>
      <c r="K1311" s="43"/>
      <c r="L1311" s="26"/>
      <c r="M1311" s="37" t="s">
        <v>3396</v>
      </c>
      <c r="N1311" s="23"/>
      <c r="AB1311" s="35">
        <f t="shared" si="40"/>
        <v>1</v>
      </c>
      <c r="AC1311" s="36">
        <f t="shared" si="41"/>
        <v>0</v>
      </c>
      <c r="AE1311" s="40"/>
      <c r="AF1311" s="40"/>
      <c r="AG1311" s="40"/>
      <c r="AH1311" s="40"/>
    </row>
    <row r="1312" spans="1:34" s="34" customFormat="1" ht="12" customHeight="1" x14ac:dyDescent="0.25">
      <c r="A1312" s="43">
        <v>41230</v>
      </c>
      <c r="B1312" s="37" t="s">
        <v>3397</v>
      </c>
      <c r="C1312" s="69">
        <v>268</v>
      </c>
      <c r="D1312" s="45" t="s">
        <v>3398</v>
      </c>
      <c r="E1312" s="37" t="s">
        <v>57</v>
      </c>
      <c r="F1312" s="37" t="s">
        <v>20</v>
      </c>
      <c r="G1312" s="37"/>
      <c r="H1312" s="43"/>
      <c r="I1312" s="37"/>
      <c r="J1312" s="43"/>
      <c r="K1312" s="43"/>
      <c r="L1312" s="26"/>
      <c r="M1312" s="37" t="s">
        <v>3399</v>
      </c>
      <c r="N1312" s="23"/>
      <c r="AB1312" s="35">
        <f t="shared" si="40"/>
        <v>1</v>
      </c>
      <c r="AC1312" s="36">
        <f t="shared" si="41"/>
        <v>0</v>
      </c>
      <c r="AE1312" s="40"/>
      <c r="AF1312" s="40"/>
      <c r="AG1312" s="40"/>
      <c r="AH1312" s="40"/>
    </row>
    <row r="1313" spans="1:34" s="34" customFormat="1" ht="12" customHeight="1" x14ac:dyDescent="0.25">
      <c r="A1313" s="43">
        <v>41230</v>
      </c>
      <c r="B1313" s="37" t="s">
        <v>3400</v>
      </c>
      <c r="C1313" s="69">
        <v>269</v>
      </c>
      <c r="D1313" s="45" t="s">
        <v>3401</v>
      </c>
      <c r="E1313" s="37" t="s">
        <v>26</v>
      </c>
      <c r="F1313" s="37" t="s">
        <v>20</v>
      </c>
      <c r="G1313" s="37"/>
      <c r="H1313" s="43"/>
      <c r="I1313" s="37"/>
      <c r="J1313" s="43"/>
      <c r="K1313" s="43" t="s">
        <v>151</v>
      </c>
      <c r="L1313" s="26"/>
      <c r="M1313" s="37" t="s">
        <v>3402</v>
      </c>
      <c r="N1313" s="23"/>
      <c r="AB1313" s="35">
        <f t="shared" si="40"/>
        <v>1</v>
      </c>
      <c r="AC1313" s="36">
        <f t="shared" si="41"/>
        <v>0</v>
      </c>
      <c r="AE1313" s="40"/>
      <c r="AF1313" s="40"/>
      <c r="AG1313" s="40"/>
      <c r="AH1313" s="40"/>
    </row>
    <row r="1314" spans="1:34" s="34" customFormat="1" ht="12" customHeight="1" x14ac:dyDescent="0.25">
      <c r="A1314" s="43">
        <v>41230</v>
      </c>
      <c r="B1314" s="37" t="s">
        <v>3403</v>
      </c>
      <c r="C1314" s="69">
        <v>270</v>
      </c>
      <c r="D1314" s="45" t="s">
        <v>3404</v>
      </c>
      <c r="E1314" s="37" t="s">
        <v>26</v>
      </c>
      <c r="F1314" s="37" t="s">
        <v>20</v>
      </c>
      <c r="G1314" s="37"/>
      <c r="H1314" s="43"/>
      <c r="I1314" s="37"/>
      <c r="J1314" s="43"/>
      <c r="K1314" s="43"/>
      <c r="L1314" s="26"/>
      <c r="M1314" s="37" t="s">
        <v>174</v>
      </c>
      <c r="N1314" s="23"/>
      <c r="AB1314" s="35">
        <f t="shared" si="40"/>
        <v>1</v>
      </c>
      <c r="AC1314" s="36">
        <f t="shared" si="41"/>
        <v>0</v>
      </c>
      <c r="AE1314" s="40"/>
      <c r="AF1314" s="40"/>
      <c r="AG1314" s="40"/>
      <c r="AH1314" s="40"/>
    </row>
    <row r="1315" spans="1:34" s="34" customFormat="1" ht="12" customHeight="1" x14ac:dyDescent="0.25">
      <c r="A1315" s="43">
        <v>41230</v>
      </c>
      <c r="B1315" s="37" t="s">
        <v>3405</v>
      </c>
      <c r="C1315" s="69">
        <v>271</v>
      </c>
      <c r="D1315" s="45" t="s">
        <v>3406</v>
      </c>
      <c r="E1315" s="37" t="s">
        <v>26</v>
      </c>
      <c r="F1315" s="37" t="s">
        <v>20</v>
      </c>
      <c r="G1315" s="37"/>
      <c r="H1315" s="43"/>
      <c r="I1315" s="37"/>
      <c r="J1315" s="43"/>
      <c r="K1315" s="43"/>
      <c r="L1315" s="26"/>
      <c r="M1315" s="37" t="s">
        <v>3407</v>
      </c>
      <c r="N1315" s="23"/>
      <c r="AB1315" s="35">
        <f t="shared" si="40"/>
        <v>1</v>
      </c>
      <c r="AC1315" s="36">
        <f t="shared" si="41"/>
        <v>0</v>
      </c>
      <c r="AE1315" s="40"/>
      <c r="AF1315" s="40"/>
      <c r="AG1315" s="40"/>
      <c r="AH1315" s="40"/>
    </row>
    <row r="1316" spans="1:34" s="34" customFormat="1" ht="12" customHeight="1" x14ac:dyDescent="0.25">
      <c r="A1316" s="43">
        <v>41230</v>
      </c>
      <c r="B1316" s="37" t="s">
        <v>3408</v>
      </c>
      <c r="C1316" s="69">
        <v>272</v>
      </c>
      <c r="D1316" s="45" t="s">
        <v>3409</v>
      </c>
      <c r="E1316" s="37" t="s">
        <v>26</v>
      </c>
      <c r="F1316" s="37" t="s">
        <v>20</v>
      </c>
      <c r="G1316" s="37"/>
      <c r="H1316" s="43"/>
      <c r="I1316" s="37"/>
      <c r="J1316" s="43"/>
      <c r="K1316" s="43" t="s">
        <v>151</v>
      </c>
      <c r="L1316" s="70"/>
      <c r="M1316" s="37" t="s">
        <v>3410</v>
      </c>
      <c r="N1316" s="23"/>
      <c r="AB1316" s="35">
        <f t="shared" si="40"/>
        <v>1</v>
      </c>
      <c r="AC1316" s="36">
        <f t="shared" si="41"/>
        <v>0</v>
      </c>
      <c r="AE1316" s="40"/>
      <c r="AF1316" s="40"/>
      <c r="AG1316" s="40"/>
      <c r="AH1316" s="40"/>
    </row>
    <row r="1317" spans="1:34" s="34" customFormat="1" ht="12" customHeight="1" x14ac:dyDescent="0.25">
      <c r="A1317" s="43">
        <v>41230</v>
      </c>
      <c r="B1317" s="37" t="s">
        <v>3411</v>
      </c>
      <c r="C1317" s="69">
        <v>273</v>
      </c>
      <c r="D1317" s="45" t="s">
        <v>3412</v>
      </c>
      <c r="E1317" s="37" t="s">
        <v>26</v>
      </c>
      <c r="F1317" s="37" t="s">
        <v>20</v>
      </c>
      <c r="G1317" s="37"/>
      <c r="H1317" s="43"/>
      <c r="I1317" s="37"/>
      <c r="J1317" s="43"/>
      <c r="K1317" s="43" t="s">
        <v>151</v>
      </c>
      <c r="L1317" s="26"/>
      <c r="M1317" s="37" t="s">
        <v>3413</v>
      </c>
      <c r="N1317" s="23"/>
      <c r="AB1317" s="35">
        <f t="shared" si="40"/>
        <v>1</v>
      </c>
      <c r="AC1317" s="36">
        <f t="shared" si="41"/>
        <v>0</v>
      </c>
      <c r="AE1317" s="40"/>
      <c r="AF1317" s="40"/>
      <c r="AG1317" s="40"/>
      <c r="AH1317" s="40"/>
    </row>
    <row r="1318" spans="1:34" s="34" customFormat="1" ht="12" customHeight="1" x14ac:dyDescent="0.25">
      <c r="A1318" s="43">
        <v>41230</v>
      </c>
      <c r="B1318" s="37" t="s">
        <v>3414</v>
      </c>
      <c r="C1318" s="69">
        <v>274</v>
      </c>
      <c r="D1318" s="45" t="s">
        <v>3415</v>
      </c>
      <c r="E1318" s="37" t="s">
        <v>26</v>
      </c>
      <c r="F1318" s="37" t="s">
        <v>20</v>
      </c>
      <c r="G1318" s="37"/>
      <c r="H1318" s="43"/>
      <c r="I1318" s="37"/>
      <c r="J1318" s="43"/>
      <c r="K1318" s="43" t="s">
        <v>151</v>
      </c>
      <c r="L1318" s="26"/>
      <c r="M1318" s="37" t="s">
        <v>3416</v>
      </c>
      <c r="N1318" s="23"/>
      <c r="AB1318" s="35">
        <f t="shared" si="40"/>
        <v>1</v>
      </c>
      <c r="AC1318" s="36">
        <f t="shared" si="41"/>
        <v>0</v>
      </c>
      <c r="AE1318" s="40"/>
      <c r="AF1318" s="40"/>
      <c r="AG1318" s="40"/>
      <c r="AH1318" s="40"/>
    </row>
    <row r="1319" spans="1:34" s="34" customFormat="1" ht="12" customHeight="1" x14ac:dyDescent="0.25">
      <c r="A1319" s="43">
        <v>41230</v>
      </c>
      <c r="B1319" s="37" t="s">
        <v>3417</v>
      </c>
      <c r="C1319" s="69">
        <v>280</v>
      </c>
      <c r="D1319" s="45" t="s">
        <v>3418</v>
      </c>
      <c r="E1319" s="37" t="s">
        <v>2098</v>
      </c>
      <c r="F1319" s="37" t="s">
        <v>20</v>
      </c>
      <c r="G1319" s="37"/>
      <c r="H1319" s="43"/>
      <c r="I1319" s="37"/>
      <c r="J1319" s="43"/>
      <c r="K1319" s="43"/>
      <c r="L1319" s="26"/>
      <c r="M1319" s="37" t="s">
        <v>3419</v>
      </c>
      <c r="N1319" s="23"/>
      <c r="AB1319" s="35">
        <f t="shared" si="40"/>
        <v>6</v>
      </c>
      <c r="AC1319" s="36">
        <f t="shared" si="41"/>
        <v>5</v>
      </c>
      <c r="AE1319" s="40"/>
      <c r="AF1319" s="40"/>
      <c r="AG1319" s="40"/>
      <c r="AH1319" s="40"/>
    </row>
    <row r="1320" spans="1:34" s="34" customFormat="1" ht="12" customHeight="1" x14ac:dyDescent="0.25">
      <c r="A1320" s="43">
        <v>41230</v>
      </c>
      <c r="B1320" s="37" t="s">
        <v>3420</v>
      </c>
      <c r="C1320" s="69">
        <v>281</v>
      </c>
      <c r="D1320" s="45" t="s">
        <v>3421</v>
      </c>
      <c r="E1320" s="37" t="s">
        <v>2098</v>
      </c>
      <c r="F1320" s="37" t="s">
        <v>20</v>
      </c>
      <c r="G1320" s="37"/>
      <c r="H1320" s="43">
        <v>41373</v>
      </c>
      <c r="I1320" s="37"/>
      <c r="J1320" s="43"/>
      <c r="K1320" s="43"/>
      <c r="L1320" s="26"/>
      <c r="M1320" s="37" t="s">
        <v>3422</v>
      </c>
      <c r="N1320" s="23"/>
      <c r="AB1320" s="35">
        <f t="shared" si="40"/>
        <v>1</v>
      </c>
      <c r="AC1320" s="36">
        <f t="shared" si="41"/>
        <v>0</v>
      </c>
      <c r="AE1320" s="40"/>
      <c r="AF1320" s="40"/>
      <c r="AG1320" s="40"/>
      <c r="AH1320" s="40"/>
    </row>
    <row r="1321" spans="1:34" s="34" customFormat="1" ht="12" customHeight="1" x14ac:dyDescent="0.25">
      <c r="A1321" s="43">
        <v>41230</v>
      </c>
      <c r="B1321" s="37" t="s">
        <v>3423</v>
      </c>
      <c r="C1321" s="69">
        <v>282</v>
      </c>
      <c r="D1321" s="45" t="s">
        <v>3424</v>
      </c>
      <c r="E1321" s="37" t="s">
        <v>227</v>
      </c>
      <c r="F1321" s="37" t="s">
        <v>20</v>
      </c>
      <c r="G1321" s="37"/>
      <c r="H1321" s="43">
        <v>41311</v>
      </c>
      <c r="I1321" s="37"/>
      <c r="J1321" s="43"/>
      <c r="K1321" s="43"/>
      <c r="L1321" s="26"/>
      <c r="M1321" s="37" t="s">
        <v>3425</v>
      </c>
      <c r="N1321" s="23"/>
      <c r="AB1321" s="35">
        <f t="shared" si="40"/>
        <v>1</v>
      </c>
      <c r="AC1321" s="36">
        <f t="shared" si="41"/>
        <v>0</v>
      </c>
      <c r="AE1321" s="40"/>
      <c r="AF1321" s="40"/>
      <c r="AG1321" s="40"/>
      <c r="AH1321" s="40"/>
    </row>
    <row r="1322" spans="1:34" s="34" customFormat="1" ht="12" customHeight="1" x14ac:dyDescent="0.25">
      <c r="A1322" s="43">
        <v>41230</v>
      </c>
      <c r="B1322" s="37" t="s">
        <v>3426</v>
      </c>
      <c r="C1322" s="69">
        <v>283</v>
      </c>
      <c r="D1322" s="45" t="s">
        <v>3427</v>
      </c>
      <c r="E1322" s="37" t="s">
        <v>26</v>
      </c>
      <c r="F1322" s="37" t="s">
        <v>20</v>
      </c>
      <c r="G1322" s="37"/>
      <c r="H1322" s="43"/>
      <c r="I1322" s="37"/>
      <c r="J1322" s="43">
        <v>41257</v>
      </c>
      <c r="K1322" s="43"/>
      <c r="L1322" s="26"/>
      <c r="M1322" s="37" t="s">
        <v>3428</v>
      </c>
      <c r="N1322" s="23"/>
      <c r="AB1322" s="35">
        <f t="shared" si="40"/>
        <v>1</v>
      </c>
      <c r="AC1322" s="36">
        <f t="shared" si="41"/>
        <v>0</v>
      </c>
      <c r="AE1322" s="40"/>
      <c r="AF1322" s="40"/>
      <c r="AG1322" s="40"/>
      <c r="AH1322" s="40"/>
    </row>
    <row r="1323" spans="1:34" s="34" customFormat="1" ht="12" customHeight="1" x14ac:dyDescent="0.25">
      <c r="A1323" s="43">
        <v>41230</v>
      </c>
      <c r="B1323" s="37" t="s">
        <v>3429</v>
      </c>
      <c r="C1323" s="69">
        <v>284</v>
      </c>
      <c r="D1323" s="45" t="s">
        <v>3430</v>
      </c>
      <c r="E1323" s="37" t="s">
        <v>26</v>
      </c>
      <c r="F1323" s="37" t="s">
        <v>20</v>
      </c>
      <c r="G1323" s="37"/>
      <c r="H1323" s="43"/>
      <c r="I1323" s="37"/>
      <c r="J1323" s="43"/>
      <c r="K1323" s="43" t="s">
        <v>151</v>
      </c>
      <c r="L1323" s="26"/>
      <c r="M1323" s="37" t="s">
        <v>3431</v>
      </c>
      <c r="N1323" s="23"/>
      <c r="AB1323" s="35">
        <f t="shared" si="40"/>
        <v>1</v>
      </c>
      <c r="AC1323" s="36">
        <f t="shared" si="41"/>
        <v>0</v>
      </c>
      <c r="AE1323" s="40"/>
      <c r="AF1323" s="40"/>
      <c r="AG1323" s="40"/>
      <c r="AH1323" s="40"/>
    </row>
    <row r="1324" spans="1:34" s="34" customFormat="1" ht="12" customHeight="1" x14ac:dyDescent="0.25">
      <c r="A1324" s="43">
        <v>41230</v>
      </c>
      <c r="B1324" s="37" t="s">
        <v>3432</v>
      </c>
      <c r="C1324" s="44">
        <v>285</v>
      </c>
      <c r="D1324" s="45" t="s">
        <v>3433</v>
      </c>
      <c r="E1324" s="37" t="s">
        <v>2098</v>
      </c>
      <c r="F1324" s="37" t="s">
        <v>20</v>
      </c>
      <c r="G1324" s="37"/>
      <c r="H1324" s="43"/>
      <c r="I1324" s="37"/>
      <c r="J1324" s="43"/>
      <c r="K1324" s="43"/>
      <c r="L1324" s="26"/>
      <c r="M1324" s="37" t="s">
        <v>174</v>
      </c>
      <c r="N1324" s="23"/>
      <c r="AB1324" s="35">
        <f t="shared" si="40"/>
        <v>1</v>
      </c>
      <c r="AC1324" s="36">
        <f t="shared" si="41"/>
        <v>0</v>
      </c>
      <c r="AE1324" s="40"/>
      <c r="AF1324" s="40"/>
      <c r="AG1324" s="40"/>
      <c r="AH1324" s="40"/>
    </row>
    <row r="1325" spans="1:34" s="34" customFormat="1" ht="12" customHeight="1" x14ac:dyDescent="0.25">
      <c r="A1325" s="43">
        <v>41230</v>
      </c>
      <c r="B1325" s="37" t="s">
        <v>3434</v>
      </c>
      <c r="C1325" s="69">
        <v>286</v>
      </c>
      <c r="D1325" s="45" t="s">
        <v>3435</v>
      </c>
      <c r="E1325" s="37" t="s">
        <v>26</v>
      </c>
      <c r="F1325" s="37" t="s">
        <v>20</v>
      </c>
      <c r="G1325" s="37"/>
      <c r="H1325" s="43"/>
      <c r="I1325" s="37"/>
      <c r="J1325" s="43"/>
      <c r="K1325" s="43" t="s">
        <v>151</v>
      </c>
      <c r="L1325" s="26"/>
      <c r="M1325" s="37" t="s">
        <v>3436</v>
      </c>
      <c r="N1325" s="23"/>
      <c r="AB1325" s="35">
        <f t="shared" si="40"/>
        <v>1</v>
      </c>
      <c r="AC1325" s="36">
        <f t="shared" si="41"/>
        <v>0</v>
      </c>
      <c r="AE1325" s="40"/>
      <c r="AF1325" s="40"/>
      <c r="AG1325" s="40"/>
      <c r="AH1325" s="40"/>
    </row>
    <row r="1326" spans="1:34" s="34" customFormat="1" ht="12" customHeight="1" x14ac:dyDescent="0.25">
      <c r="A1326" s="43">
        <v>41230</v>
      </c>
      <c r="B1326" s="37" t="s">
        <v>3437</v>
      </c>
      <c r="C1326" s="69">
        <v>287</v>
      </c>
      <c r="D1326" s="45" t="s">
        <v>3438</v>
      </c>
      <c r="E1326" s="37" t="s">
        <v>26</v>
      </c>
      <c r="F1326" s="37" t="s">
        <v>20</v>
      </c>
      <c r="G1326" s="37"/>
      <c r="H1326" s="43"/>
      <c r="I1326" s="37"/>
      <c r="J1326" s="43"/>
      <c r="K1326" s="43"/>
      <c r="L1326" s="26"/>
      <c r="M1326" s="37" t="s">
        <v>3428</v>
      </c>
      <c r="N1326" s="23"/>
      <c r="AB1326" s="35">
        <f t="shared" si="40"/>
        <v>1</v>
      </c>
      <c r="AC1326" s="36">
        <f t="shared" si="41"/>
        <v>0</v>
      </c>
      <c r="AE1326" s="40"/>
      <c r="AF1326" s="40"/>
      <c r="AG1326" s="40"/>
      <c r="AH1326" s="40"/>
    </row>
    <row r="1327" spans="1:34" s="34" customFormat="1" ht="12" customHeight="1" x14ac:dyDescent="0.25">
      <c r="A1327" s="43">
        <v>41230</v>
      </c>
      <c r="B1327" s="37" t="s">
        <v>3439</v>
      </c>
      <c r="C1327" s="44">
        <v>288</v>
      </c>
      <c r="D1327" s="45" t="s">
        <v>3440</v>
      </c>
      <c r="E1327" s="37" t="s">
        <v>78</v>
      </c>
      <c r="F1327" s="37" t="s">
        <v>20</v>
      </c>
      <c r="G1327" s="37"/>
      <c r="H1327" s="43"/>
      <c r="I1327" s="37"/>
      <c r="J1327" s="43"/>
      <c r="K1327" s="43" t="s">
        <v>151</v>
      </c>
      <c r="L1327" s="71"/>
      <c r="M1327" s="37" t="s">
        <v>3441</v>
      </c>
      <c r="N1327" s="23"/>
      <c r="AB1327" s="35">
        <f t="shared" si="40"/>
        <v>1</v>
      </c>
      <c r="AC1327" s="36">
        <f t="shared" si="41"/>
        <v>0</v>
      </c>
      <c r="AE1327" s="40"/>
      <c r="AF1327" s="40"/>
      <c r="AG1327" s="40"/>
      <c r="AH1327" s="40"/>
    </row>
    <row r="1328" spans="1:34" s="34" customFormat="1" ht="12" customHeight="1" x14ac:dyDescent="0.25">
      <c r="A1328" s="43">
        <v>41230</v>
      </c>
      <c r="B1328" s="37" t="s">
        <v>3442</v>
      </c>
      <c r="C1328" s="69">
        <v>289</v>
      </c>
      <c r="D1328" s="45" t="s">
        <v>3443</v>
      </c>
      <c r="E1328" s="37" t="s">
        <v>26</v>
      </c>
      <c r="F1328" s="37" t="s">
        <v>20</v>
      </c>
      <c r="G1328" s="37"/>
      <c r="H1328" s="43"/>
      <c r="I1328" s="37"/>
      <c r="J1328" s="43"/>
      <c r="K1328" s="43" t="s">
        <v>151</v>
      </c>
      <c r="L1328" s="26"/>
      <c r="M1328" s="37" t="s">
        <v>3444</v>
      </c>
      <c r="N1328" s="23"/>
      <c r="AB1328" s="35">
        <f t="shared" si="40"/>
        <v>1</v>
      </c>
      <c r="AC1328" s="36">
        <f t="shared" si="41"/>
        <v>0</v>
      </c>
      <c r="AE1328" s="40"/>
      <c r="AF1328" s="40"/>
      <c r="AG1328" s="40"/>
      <c r="AH1328" s="40"/>
    </row>
    <row r="1329" spans="1:34" s="34" customFormat="1" ht="12" customHeight="1" x14ac:dyDescent="0.25">
      <c r="A1329" s="43">
        <v>41230</v>
      </c>
      <c r="B1329" s="37" t="s">
        <v>3445</v>
      </c>
      <c r="C1329" s="69">
        <v>290</v>
      </c>
      <c r="D1329" s="45" t="s">
        <v>3446</v>
      </c>
      <c r="E1329" s="37" t="s">
        <v>26</v>
      </c>
      <c r="F1329" s="37" t="s">
        <v>20</v>
      </c>
      <c r="G1329" s="37"/>
      <c r="H1329" s="43"/>
      <c r="I1329" s="37"/>
      <c r="J1329" s="43"/>
      <c r="K1329" s="43" t="s">
        <v>151</v>
      </c>
      <c r="L1329" s="26"/>
      <c r="M1329" s="37" t="s">
        <v>3447</v>
      </c>
      <c r="N1329" s="23"/>
      <c r="AB1329" s="35">
        <f t="shared" si="40"/>
        <v>1</v>
      </c>
      <c r="AC1329" s="36">
        <f t="shared" si="41"/>
        <v>0</v>
      </c>
      <c r="AE1329" s="40"/>
      <c r="AF1329" s="40"/>
      <c r="AG1329" s="40"/>
      <c r="AH1329" s="40"/>
    </row>
    <row r="1330" spans="1:34" s="34" customFormat="1" ht="12" customHeight="1" x14ac:dyDescent="0.25">
      <c r="A1330" s="43">
        <v>41230</v>
      </c>
      <c r="B1330" s="37" t="s">
        <v>3448</v>
      </c>
      <c r="C1330" s="69">
        <v>291</v>
      </c>
      <c r="D1330" s="45" t="s">
        <v>3449</v>
      </c>
      <c r="E1330" s="37" t="s">
        <v>26</v>
      </c>
      <c r="F1330" s="37" t="s">
        <v>20</v>
      </c>
      <c r="G1330" s="37"/>
      <c r="H1330" s="43"/>
      <c r="I1330" s="37"/>
      <c r="J1330" s="43"/>
      <c r="K1330" s="43" t="s">
        <v>151</v>
      </c>
      <c r="L1330" s="26"/>
      <c r="M1330" s="37" t="s">
        <v>3450</v>
      </c>
      <c r="N1330" s="23"/>
      <c r="AB1330" s="35">
        <f t="shared" si="40"/>
        <v>1</v>
      </c>
      <c r="AC1330" s="36">
        <f t="shared" si="41"/>
        <v>0</v>
      </c>
      <c r="AE1330" s="40"/>
      <c r="AF1330" s="40"/>
      <c r="AG1330" s="40"/>
      <c r="AH1330" s="40"/>
    </row>
    <row r="1331" spans="1:34" s="34" customFormat="1" ht="12" customHeight="1" x14ac:dyDescent="0.25">
      <c r="A1331" s="43">
        <v>41230</v>
      </c>
      <c r="B1331" s="37" t="s">
        <v>3451</v>
      </c>
      <c r="C1331" s="69">
        <v>292</v>
      </c>
      <c r="D1331" s="45" t="s">
        <v>3452</v>
      </c>
      <c r="E1331" s="37" t="s">
        <v>26</v>
      </c>
      <c r="F1331" s="37" t="s">
        <v>20</v>
      </c>
      <c r="G1331" s="37"/>
      <c r="H1331" s="43"/>
      <c r="I1331" s="37"/>
      <c r="J1331" s="43"/>
      <c r="K1331" s="43" t="s">
        <v>151</v>
      </c>
      <c r="L1331" s="26"/>
      <c r="M1331" s="37" t="s">
        <v>3453</v>
      </c>
      <c r="N1331" s="23"/>
      <c r="AB1331" s="35">
        <f t="shared" si="40"/>
        <v>1</v>
      </c>
      <c r="AC1331" s="36">
        <f t="shared" si="41"/>
        <v>0</v>
      </c>
      <c r="AE1331" s="40"/>
      <c r="AF1331" s="40"/>
      <c r="AG1331" s="40"/>
      <c r="AH1331" s="40"/>
    </row>
    <row r="1332" spans="1:34" s="34" customFormat="1" ht="12" customHeight="1" x14ac:dyDescent="0.25">
      <c r="A1332" s="43">
        <v>41230</v>
      </c>
      <c r="B1332" s="37" t="s">
        <v>3454</v>
      </c>
      <c r="C1332" s="69">
        <v>293</v>
      </c>
      <c r="D1332" s="45" t="s">
        <v>3455</v>
      </c>
      <c r="E1332" s="37" t="s">
        <v>26</v>
      </c>
      <c r="F1332" s="37" t="s">
        <v>20</v>
      </c>
      <c r="G1332" s="37"/>
      <c r="H1332" s="43"/>
      <c r="I1332" s="37"/>
      <c r="J1332" s="43"/>
      <c r="K1332" s="43"/>
      <c r="L1332" s="26"/>
      <c r="M1332" s="37" t="s">
        <v>3456</v>
      </c>
      <c r="N1332" s="23"/>
      <c r="AB1332" s="35">
        <f t="shared" si="40"/>
        <v>1</v>
      </c>
      <c r="AC1332" s="36">
        <f t="shared" si="41"/>
        <v>0</v>
      </c>
      <c r="AE1332" s="40"/>
      <c r="AF1332" s="40"/>
      <c r="AG1332" s="40"/>
      <c r="AH1332" s="40"/>
    </row>
    <row r="1333" spans="1:34" s="34" customFormat="1" ht="12" customHeight="1" x14ac:dyDescent="0.25">
      <c r="A1333" s="43">
        <v>41230</v>
      </c>
      <c r="B1333" s="37" t="s">
        <v>3457</v>
      </c>
      <c r="C1333" s="69">
        <v>294</v>
      </c>
      <c r="D1333" s="45" t="s">
        <v>3458</v>
      </c>
      <c r="E1333" s="37" t="s">
        <v>26</v>
      </c>
      <c r="F1333" s="37" t="s">
        <v>20</v>
      </c>
      <c r="G1333" s="37"/>
      <c r="H1333" s="43"/>
      <c r="I1333" s="37"/>
      <c r="J1333" s="43"/>
      <c r="K1333" s="43" t="s">
        <v>151</v>
      </c>
      <c r="L1333" s="26"/>
      <c r="M1333" s="37" t="s">
        <v>174</v>
      </c>
      <c r="N1333" s="23"/>
      <c r="AB1333" s="35">
        <f t="shared" si="40"/>
        <v>1</v>
      </c>
      <c r="AC1333" s="36">
        <f t="shared" si="41"/>
        <v>0</v>
      </c>
      <c r="AE1333" s="40"/>
      <c r="AF1333" s="40"/>
      <c r="AG1333" s="40"/>
      <c r="AH1333" s="40"/>
    </row>
    <row r="1334" spans="1:34" s="34" customFormat="1" ht="12" customHeight="1" x14ac:dyDescent="0.25">
      <c r="A1334" s="43">
        <v>41230</v>
      </c>
      <c r="B1334" s="37" t="s">
        <v>3459</v>
      </c>
      <c r="C1334" s="69">
        <v>295</v>
      </c>
      <c r="D1334" s="45" t="s">
        <v>3460</v>
      </c>
      <c r="E1334" s="37" t="s">
        <v>26</v>
      </c>
      <c r="F1334" s="37" t="s">
        <v>20</v>
      </c>
      <c r="G1334" s="37"/>
      <c r="H1334" s="43"/>
      <c r="I1334" s="37"/>
      <c r="J1334" s="43"/>
      <c r="K1334" s="43"/>
      <c r="L1334" s="26"/>
      <c r="M1334" s="37" t="s">
        <v>3461</v>
      </c>
      <c r="N1334" s="23"/>
      <c r="AB1334" s="35">
        <f t="shared" si="40"/>
        <v>1</v>
      </c>
      <c r="AC1334" s="36">
        <f t="shared" si="41"/>
        <v>0</v>
      </c>
      <c r="AE1334" s="40"/>
      <c r="AF1334" s="40"/>
      <c r="AG1334" s="40"/>
      <c r="AH1334" s="40"/>
    </row>
    <row r="1335" spans="1:34" s="34" customFormat="1" ht="12" customHeight="1" x14ac:dyDescent="0.25">
      <c r="A1335" s="43">
        <v>41230</v>
      </c>
      <c r="B1335" s="37" t="s">
        <v>3462</v>
      </c>
      <c r="C1335" s="69">
        <v>296</v>
      </c>
      <c r="D1335" s="45" t="s">
        <v>3463</v>
      </c>
      <c r="E1335" s="37" t="s">
        <v>26</v>
      </c>
      <c r="F1335" s="37" t="s">
        <v>20</v>
      </c>
      <c r="G1335" s="37"/>
      <c r="H1335" s="43"/>
      <c r="I1335" s="37"/>
      <c r="J1335" s="43"/>
      <c r="K1335" s="43" t="s">
        <v>151</v>
      </c>
      <c r="L1335" s="26"/>
      <c r="M1335" s="37" t="s">
        <v>3464</v>
      </c>
      <c r="N1335" s="23"/>
      <c r="AB1335" s="35">
        <f t="shared" si="40"/>
        <v>1</v>
      </c>
      <c r="AC1335" s="36">
        <f t="shared" si="41"/>
        <v>0</v>
      </c>
      <c r="AE1335" s="40"/>
      <c r="AF1335" s="40"/>
      <c r="AG1335" s="40"/>
      <c r="AH1335" s="40"/>
    </row>
    <row r="1336" spans="1:34" s="34" customFormat="1" ht="12" customHeight="1" x14ac:dyDescent="0.25">
      <c r="A1336" s="43">
        <v>41230</v>
      </c>
      <c r="B1336" s="37" t="s">
        <v>3465</v>
      </c>
      <c r="C1336" s="69">
        <v>297</v>
      </c>
      <c r="D1336" s="45" t="s">
        <v>3466</v>
      </c>
      <c r="E1336" s="37" t="s">
        <v>26</v>
      </c>
      <c r="F1336" s="37" t="s">
        <v>20</v>
      </c>
      <c r="G1336" s="37"/>
      <c r="H1336" s="43"/>
      <c r="I1336" s="37"/>
      <c r="J1336" s="43"/>
      <c r="K1336" s="43" t="s">
        <v>151</v>
      </c>
      <c r="L1336" s="26"/>
      <c r="M1336" s="37" t="s">
        <v>3467</v>
      </c>
      <c r="N1336" s="23"/>
      <c r="AB1336" s="35">
        <f t="shared" si="40"/>
        <v>1</v>
      </c>
      <c r="AC1336" s="36">
        <f t="shared" si="41"/>
        <v>0</v>
      </c>
      <c r="AE1336" s="40"/>
      <c r="AF1336" s="40"/>
      <c r="AG1336" s="40"/>
      <c r="AH1336" s="40"/>
    </row>
    <row r="1337" spans="1:34" s="34" customFormat="1" ht="12" customHeight="1" x14ac:dyDescent="0.25">
      <c r="A1337" s="43">
        <v>41230</v>
      </c>
      <c r="B1337" s="37" t="s">
        <v>3468</v>
      </c>
      <c r="C1337" s="69">
        <v>298</v>
      </c>
      <c r="D1337" s="45" t="s">
        <v>3469</v>
      </c>
      <c r="E1337" s="37" t="s">
        <v>2098</v>
      </c>
      <c r="F1337" s="37" t="s">
        <v>20</v>
      </c>
      <c r="G1337" s="37"/>
      <c r="H1337" s="43">
        <v>41333</v>
      </c>
      <c r="I1337" s="37"/>
      <c r="J1337" s="43"/>
      <c r="K1337" s="43"/>
      <c r="L1337" s="26"/>
      <c r="M1337" s="37" t="s">
        <v>3470</v>
      </c>
      <c r="N1337" s="23"/>
      <c r="AB1337" s="35">
        <f t="shared" si="40"/>
        <v>1</v>
      </c>
      <c r="AC1337" s="36">
        <f t="shared" si="41"/>
        <v>0</v>
      </c>
      <c r="AE1337" s="40"/>
      <c r="AF1337" s="40"/>
      <c r="AG1337" s="40"/>
      <c r="AH1337" s="40"/>
    </row>
    <row r="1338" spans="1:34" s="34" customFormat="1" ht="12" customHeight="1" x14ac:dyDescent="0.25">
      <c r="A1338" s="43">
        <v>41230</v>
      </c>
      <c r="B1338" s="37" t="s">
        <v>3471</v>
      </c>
      <c r="C1338" s="44">
        <v>299</v>
      </c>
      <c r="D1338" s="45" t="s">
        <v>3472</v>
      </c>
      <c r="E1338" s="37" t="s">
        <v>133</v>
      </c>
      <c r="F1338" s="37" t="s">
        <v>20</v>
      </c>
      <c r="G1338" s="37"/>
      <c r="H1338" s="43"/>
      <c r="I1338" s="37"/>
      <c r="J1338" s="43"/>
      <c r="K1338" s="43"/>
      <c r="L1338" s="26"/>
      <c r="M1338" s="37" t="s">
        <v>3473</v>
      </c>
      <c r="N1338" s="23"/>
      <c r="AB1338" s="35">
        <f t="shared" si="40"/>
        <v>1</v>
      </c>
      <c r="AC1338" s="36">
        <f t="shared" si="41"/>
        <v>0</v>
      </c>
      <c r="AE1338" s="40"/>
      <c r="AF1338" s="40"/>
      <c r="AG1338" s="40"/>
      <c r="AH1338" s="40"/>
    </row>
    <row r="1339" spans="1:34" s="34" customFormat="1" ht="12" customHeight="1" x14ac:dyDescent="0.25">
      <c r="A1339" s="43">
        <v>41230</v>
      </c>
      <c r="B1339" s="37" t="s">
        <v>3474</v>
      </c>
      <c r="C1339" s="69">
        <v>300</v>
      </c>
      <c r="D1339" s="45" t="s">
        <v>3475</v>
      </c>
      <c r="E1339" s="37" t="s">
        <v>26</v>
      </c>
      <c r="F1339" s="37" t="s">
        <v>20</v>
      </c>
      <c r="G1339" s="37"/>
      <c r="H1339" s="43"/>
      <c r="I1339" s="37"/>
      <c r="J1339" s="43"/>
      <c r="K1339" s="43" t="s">
        <v>151</v>
      </c>
      <c r="L1339" s="26"/>
      <c r="M1339" s="37" t="s">
        <v>3476</v>
      </c>
      <c r="N1339" s="23"/>
      <c r="AB1339" s="35">
        <f t="shared" si="40"/>
        <v>1</v>
      </c>
      <c r="AC1339" s="36">
        <f t="shared" si="41"/>
        <v>0</v>
      </c>
      <c r="AE1339" s="40"/>
      <c r="AF1339" s="40"/>
      <c r="AG1339" s="40"/>
      <c r="AH1339" s="40"/>
    </row>
    <row r="1340" spans="1:34" s="34" customFormat="1" ht="12" customHeight="1" x14ac:dyDescent="0.25">
      <c r="A1340" s="43">
        <v>41230</v>
      </c>
      <c r="B1340" s="37" t="s">
        <v>3477</v>
      </c>
      <c r="C1340" s="69">
        <v>301</v>
      </c>
      <c r="D1340" s="45" t="s">
        <v>3478</v>
      </c>
      <c r="E1340" s="37" t="s">
        <v>227</v>
      </c>
      <c r="F1340" s="37" t="s">
        <v>106</v>
      </c>
      <c r="G1340" s="37"/>
      <c r="H1340" s="43"/>
      <c r="I1340" s="37"/>
      <c r="J1340" s="43"/>
      <c r="K1340" s="43" t="s">
        <v>151</v>
      </c>
      <c r="L1340" s="72"/>
      <c r="M1340" s="37" t="s">
        <v>174</v>
      </c>
      <c r="N1340" s="23"/>
      <c r="AB1340" s="35">
        <f t="shared" si="40"/>
        <v>1</v>
      </c>
      <c r="AC1340" s="36">
        <f t="shared" si="41"/>
        <v>0</v>
      </c>
      <c r="AE1340" s="40"/>
      <c r="AF1340" s="40"/>
      <c r="AG1340" s="40"/>
      <c r="AH1340" s="40"/>
    </row>
    <row r="1341" spans="1:34" s="34" customFormat="1" ht="12" customHeight="1" x14ac:dyDescent="0.25">
      <c r="A1341" s="43">
        <v>41230</v>
      </c>
      <c r="B1341" s="37" t="s">
        <v>3479</v>
      </c>
      <c r="C1341" s="69">
        <v>302</v>
      </c>
      <c r="D1341" s="45" t="s">
        <v>3480</v>
      </c>
      <c r="E1341" s="37" t="s">
        <v>2577</v>
      </c>
      <c r="F1341" s="37" t="s">
        <v>20</v>
      </c>
      <c r="G1341" s="37"/>
      <c r="H1341" s="43"/>
      <c r="I1341" s="37"/>
      <c r="J1341" s="43"/>
      <c r="K1341" s="43"/>
      <c r="L1341" s="26"/>
      <c r="M1341" s="37" t="s">
        <v>174</v>
      </c>
      <c r="N1341" s="23"/>
      <c r="AB1341" s="35">
        <f t="shared" si="40"/>
        <v>1</v>
      </c>
      <c r="AC1341" s="36">
        <f t="shared" si="41"/>
        <v>0</v>
      </c>
      <c r="AE1341" s="40"/>
      <c r="AF1341" s="40"/>
      <c r="AG1341" s="40"/>
      <c r="AH1341" s="40"/>
    </row>
    <row r="1342" spans="1:34" s="34" customFormat="1" ht="12" customHeight="1" x14ac:dyDescent="0.25">
      <c r="A1342" s="43">
        <v>41230</v>
      </c>
      <c r="B1342" s="37" t="s">
        <v>3481</v>
      </c>
      <c r="C1342" s="44">
        <v>304</v>
      </c>
      <c r="D1342" s="45" t="s">
        <v>3482</v>
      </c>
      <c r="E1342" s="37" t="s">
        <v>227</v>
      </c>
      <c r="F1342" s="37" t="s">
        <v>20</v>
      </c>
      <c r="G1342" s="37"/>
      <c r="H1342" s="43"/>
      <c r="I1342" s="37"/>
      <c r="J1342" s="43"/>
      <c r="K1342" s="43" t="s">
        <v>151</v>
      </c>
      <c r="L1342" s="26"/>
      <c r="M1342" s="37" t="s">
        <v>3483</v>
      </c>
      <c r="N1342" s="23"/>
      <c r="AB1342" s="35">
        <f t="shared" si="40"/>
        <v>2</v>
      </c>
      <c r="AC1342" s="36">
        <f t="shared" si="41"/>
        <v>1</v>
      </c>
      <c r="AE1342" s="40"/>
      <c r="AF1342" s="40"/>
      <c r="AG1342" s="40"/>
      <c r="AH1342" s="40"/>
    </row>
    <row r="1343" spans="1:34" s="34" customFormat="1" ht="12" customHeight="1" x14ac:dyDescent="0.25">
      <c r="A1343" s="43">
        <v>41230</v>
      </c>
      <c r="B1343" s="37" t="s">
        <v>3484</v>
      </c>
      <c r="C1343" s="69">
        <v>305</v>
      </c>
      <c r="D1343" s="45" t="s">
        <v>3485</v>
      </c>
      <c r="E1343" s="37" t="s">
        <v>227</v>
      </c>
      <c r="F1343" s="37" t="s">
        <v>20</v>
      </c>
      <c r="G1343" s="37"/>
      <c r="H1343" s="43"/>
      <c r="I1343" s="37"/>
      <c r="J1343" s="43"/>
      <c r="K1343" s="43" t="s">
        <v>151</v>
      </c>
      <c r="L1343" s="26"/>
      <c r="M1343" s="37" t="s">
        <v>3486</v>
      </c>
      <c r="N1343" s="23"/>
      <c r="AB1343" s="35">
        <f t="shared" si="40"/>
        <v>1</v>
      </c>
      <c r="AC1343" s="36">
        <f t="shared" si="41"/>
        <v>0</v>
      </c>
      <c r="AE1343" s="40"/>
      <c r="AF1343" s="40"/>
      <c r="AG1343" s="40"/>
      <c r="AH1343" s="40"/>
    </row>
    <row r="1344" spans="1:34" s="34" customFormat="1" ht="12" customHeight="1" x14ac:dyDescent="0.25">
      <c r="A1344" s="43">
        <v>41230</v>
      </c>
      <c r="B1344" s="37" t="s">
        <v>3487</v>
      </c>
      <c r="C1344" s="69">
        <v>306</v>
      </c>
      <c r="D1344" s="45" t="s">
        <v>3488</v>
      </c>
      <c r="E1344" s="37" t="s">
        <v>26</v>
      </c>
      <c r="F1344" s="37" t="s">
        <v>20</v>
      </c>
      <c r="G1344" s="37"/>
      <c r="H1344" s="43"/>
      <c r="I1344" s="37"/>
      <c r="J1344" s="43"/>
      <c r="K1344" s="43"/>
      <c r="L1344" s="26"/>
      <c r="M1344" s="37" t="s">
        <v>3489</v>
      </c>
      <c r="N1344" s="23"/>
      <c r="AB1344" s="35">
        <f t="shared" si="40"/>
        <v>1</v>
      </c>
      <c r="AC1344" s="36">
        <f t="shared" si="41"/>
        <v>0</v>
      </c>
      <c r="AE1344" s="40"/>
      <c r="AF1344" s="40"/>
      <c r="AG1344" s="40"/>
      <c r="AH1344" s="40"/>
    </row>
    <row r="1345" spans="1:34" s="34" customFormat="1" ht="12" customHeight="1" x14ac:dyDescent="0.25">
      <c r="A1345" s="43">
        <v>41230</v>
      </c>
      <c r="B1345" s="37" t="s">
        <v>3490</v>
      </c>
      <c r="C1345" s="69">
        <v>307</v>
      </c>
      <c r="D1345" s="45" t="s">
        <v>3491</v>
      </c>
      <c r="E1345" s="37" t="s">
        <v>26</v>
      </c>
      <c r="F1345" s="37" t="s">
        <v>20</v>
      </c>
      <c r="G1345" s="37"/>
      <c r="H1345" s="43"/>
      <c r="I1345" s="37"/>
      <c r="J1345" s="43"/>
      <c r="K1345" s="43" t="s">
        <v>151</v>
      </c>
      <c r="L1345" s="26"/>
      <c r="M1345" s="37" t="s">
        <v>3492</v>
      </c>
      <c r="N1345" s="23"/>
      <c r="AB1345" s="35">
        <f t="shared" si="40"/>
        <v>1</v>
      </c>
      <c r="AC1345" s="36">
        <f t="shared" si="41"/>
        <v>0</v>
      </c>
      <c r="AE1345" s="40"/>
      <c r="AF1345" s="40"/>
      <c r="AG1345" s="40"/>
      <c r="AH1345" s="40"/>
    </row>
    <row r="1346" spans="1:34" s="34" customFormat="1" ht="12" customHeight="1" x14ac:dyDescent="0.25">
      <c r="A1346" s="43">
        <v>41230</v>
      </c>
      <c r="B1346" s="37" t="s">
        <v>3493</v>
      </c>
      <c r="C1346" s="69">
        <v>309</v>
      </c>
      <c r="D1346" s="45" t="s">
        <v>3494</v>
      </c>
      <c r="E1346" s="37" t="s">
        <v>26</v>
      </c>
      <c r="F1346" s="37" t="s">
        <v>20</v>
      </c>
      <c r="G1346" s="37"/>
      <c r="H1346" s="43">
        <v>41367</v>
      </c>
      <c r="I1346" s="37"/>
      <c r="J1346" s="43"/>
      <c r="K1346" s="43" t="s">
        <v>151</v>
      </c>
      <c r="L1346" s="26"/>
      <c r="M1346" s="37" t="s">
        <v>3495</v>
      </c>
      <c r="N1346" s="23"/>
      <c r="AB1346" s="35">
        <f t="shared" si="40"/>
        <v>2</v>
      </c>
      <c r="AC1346" s="36">
        <f t="shared" si="41"/>
        <v>1</v>
      </c>
      <c r="AE1346" s="40"/>
      <c r="AF1346" s="40"/>
      <c r="AG1346" s="40"/>
      <c r="AH1346" s="40"/>
    </row>
    <row r="1347" spans="1:34" s="34" customFormat="1" ht="12" customHeight="1" x14ac:dyDescent="0.25">
      <c r="A1347" s="43">
        <v>41230</v>
      </c>
      <c r="B1347" s="37" t="s">
        <v>3496</v>
      </c>
      <c r="C1347" s="69">
        <v>310</v>
      </c>
      <c r="D1347" s="45" t="s">
        <v>3497</v>
      </c>
      <c r="E1347" s="37" t="s">
        <v>26</v>
      </c>
      <c r="F1347" s="37" t="s">
        <v>20</v>
      </c>
      <c r="G1347" s="37"/>
      <c r="H1347" s="43"/>
      <c r="I1347" s="37"/>
      <c r="J1347" s="43"/>
      <c r="K1347" s="43" t="s">
        <v>151</v>
      </c>
      <c r="L1347" s="26"/>
      <c r="M1347" s="37" t="s">
        <v>3498</v>
      </c>
      <c r="N1347" s="23"/>
      <c r="AB1347" s="35">
        <f t="shared" si="40"/>
        <v>1</v>
      </c>
      <c r="AC1347" s="36">
        <f t="shared" si="41"/>
        <v>0</v>
      </c>
      <c r="AE1347" s="40"/>
      <c r="AF1347" s="40"/>
      <c r="AG1347" s="40"/>
      <c r="AH1347" s="40"/>
    </row>
    <row r="1348" spans="1:34" s="34" customFormat="1" ht="12" customHeight="1" x14ac:dyDescent="0.25">
      <c r="A1348" s="43">
        <v>41230</v>
      </c>
      <c r="B1348" s="37" t="s">
        <v>3499</v>
      </c>
      <c r="C1348" s="69">
        <v>315</v>
      </c>
      <c r="D1348" s="45" t="s">
        <v>3500</v>
      </c>
      <c r="E1348" s="37" t="s">
        <v>26</v>
      </c>
      <c r="F1348" s="37" t="s">
        <v>20</v>
      </c>
      <c r="G1348" s="37"/>
      <c r="H1348" s="43"/>
      <c r="I1348" s="37"/>
      <c r="J1348" s="43"/>
      <c r="K1348" s="43"/>
      <c r="L1348" s="26"/>
      <c r="M1348" s="37" t="s">
        <v>3501</v>
      </c>
      <c r="N1348" s="23"/>
      <c r="AB1348" s="35">
        <f t="shared" si="40"/>
        <v>5</v>
      </c>
      <c r="AC1348" s="36">
        <f t="shared" si="41"/>
        <v>4</v>
      </c>
      <c r="AE1348" s="40"/>
      <c r="AF1348" s="40"/>
      <c r="AG1348" s="40"/>
      <c r="AH1348" s="40"/>
    </row>
    <row r="1349" spans="1:34" s="34" customFormat="1" ht="12" customHeight="1" x14ac:dyDescent="0.2">
      <c r="A1349" s="43">
        <v>41230</v>
      </c>
      <c r="B1349" s="61" t="s">
        <v>3502</v>
      </c>
      <c r="C1349" s="69">
        <v>316</v>
      </c>
      <c r="D1349" s="45" t="s">
        <v>3503</v>
      </c>
      <c r="E1349" s="37" t="s">
        <v>2098</v>
      </c>
      <c r="F1349" s="37" t="s">
        <v>20</v>
      </c>
      <c r="G1349" s="37"/>
      <c r="H1349" s="43"/>
      <c r="I1349" s="37"/>
      <c r="J1349" s="43"/>
      <c r="K1349" s="43"/>
      <c r="L1349" s="26"/>
      <c r="M1349" s="37" t="s">
        <v>3504</v>
      </c>
      <c r="N1349" s="23"/>
      <c r="AB1349" s="35">
        <f t="shared" ref="AB1349:AB1412" si="42">C1349-C1348</f>
        <v>1</v>
      </c>
      <c r="AC1349" s="36">
        <f t="shared" ref="AC1349:AC1412" si="43">AB1349-1</f>
        <v>0</v>
      </c>
      <c r="AE1349" s="40"/>
      <c r="AF1349" s="40"/>
      <c r="AG1349" s="40"/>
      <c r="AH1349" s="40"/>
    </row>
    <row r="1350" spans="1:34" s="34" customFormat="1" ht="12" customHeight="1" x14ac:dyDescent="0.25">
      <c r="A1350" s="43">
        <v>41230</v>
      </c>
      <c r="B1350" s="37" t="s">
        <v>3505</v>
      </c>
      <c r="C1350" s="44">
        <v>336</v>
      </c>
      <c r="D1350" s="45" t="s">
        <v>3506</v>
      </c>
      <c r="E1350" s="37" t="s">
        <v>26</v>
      </c>
      <c r="F1350" s="37" t="s">
        <v>20</v>
      </c>
      <c r="G1350" s="37"/>
      <c r="H1350" s="43"/>
      <c r="I1350" s="37"/>
      <c r="J1350" s="43"/>
      <c r="K1350" s="43" t="s">
        <v>151</v>
      </c>
      <c r="L1350" s="26"/>
      <c r="M1350" s="37" t="s">
        <v>3507</v>
      </c>
      <c r="N1350" s="23"/>
      <c r="AB1350" s="35">
        <f t="shared" si="42"/>
        <v>20</v>
      </c>
      <c r="AC1350" s="36">
        <f t="shared" si="43"/>
        <v>19</v>
      </c>
      <c r="AE1350" s="40"/>
      <c r="AF1350" s="40"/>
      <c r="AG1350" s="40"/>
      <c r="AH1350" s="40"/>
    </row>
    <row r="1351" spans="1:34" s="34" customFormat="1" ht="12" customHeight="1" x14ac:dyDescent="0.25">
      <c r="A1351" s="43">
        <v>41230</v>
      </c>
      <c r="B1351" s="37" t="s">
        <v>3508</v>
      </c>
      <c r="C1351" s="69">
        <v>339</v>
      </c>
      <c r="D1351" s="45" t="s">
        <v>3509</v>
      </c>
      <c r="E1351" s="37" t="s">
        <v>2098</v>
      </c>
      <c r="F1351" s="37" t="s">
        <v>20</v>
      </c>
      <c r="G1351" s="37"/>
      <c r="H1351" s="43">
        <v>41248</v>
      </c>
      <c r="I1351" s="37"/>
      <c r="J1351" s="43"/>
      <c r="K1351" s="43"/>
      <c r="L1351" s="26"/>
      <c r="M1351" s="37" t="s">
        <v>3510</v>
      </c>
      <c r="N1351" s="23"/>
      <c r="AB1351" s="35">
        <f t="shared" si="42"/>
        <v>3</v>
      </c>
      <c r="AC1351" s="36">
        <f t="shared" si="43"/>
        <v>2</v>
      </c>
      <c r="AE1351" s="40"/>
      <c r="AF1351" s="40"/>
      <c r="AG1351" s="40"/>
      <c r="AH1351" s="40"/>
    </row>
    <row r="1352" spans="1:34" s="34" customFormat="1" ht="12" customHeight="1" x14ac:dyDescent="0.25">
      <c r="A1352" s="43">
        <v>41230</v>
      </c>
      <c r="B1352" s="37" t="s">
        <v>3511</v>
      </c>
      <c r="C1352" s="69">
        <v>342</v>
      </c>
      <c r="D1352" s="45" t="s">
        <v>3512</v>
      </c>
      <c r="E1352" s="37" t="s">
        <v>26</v>
      </c>
      <c r="F1352" s="37" t="s">
        <v>20</v>
      </c>
      <c r="G1352" s="37"/>
      <c r="H1352" s="43"/>
      <c r="I1352" s="37"/>
      <c r="J1352" s="43"/>
      <c r="K1352" s="43" t="s">
        <v>151</v>
      </c>
      <c r="L1352" s="26"/>
      <c r="M1352" s="37" t="s">
        <v>3513</v>
      </c>
      <c r="N1352" s="23"/>
      <c r="AB1352" s="35">
        <f t="shared" si="42"/>
        <v>3</v>
      </c>
      <c r="AC1352" s="36">
        <f t="shared" si="43"/>
        <v>2</v>
      </c>
      <c r="AE1352" s="40"/>
      <c r="AF1352" s="40"/>
      <c r="AG1352" s="40"/>
      <c r="AH1352" s="40"/>
    </row>
    <row r="1353" spans="1:34" s="34" customFormat="1" ht="12" customHeight="1" x14ac:dyDescent="0.25">
      <c r="A1353" s="43">
        <v>41230</v>
      </c>
      <c r="B1353" s="37" t="s">
        <v>3514</v>
      </c>
      <c r="C1353" s="69">
        <v>343</v>
      </c>
      <c r="D1353" s="45" t="s">
        <v>3515</v>
      </c>
      <c r="E1353" s="37" t="s">
        <v>26</v>
      </c>
      <c r="F1353" s="37" t="s">
        <v>20</v>
      </c>
      <c r="G1353" s="37"/>
      <c r="H1353" s="43"/>
      <c r="I1353" s="37"/>
      <c r="J1353" s="43"/>
      <c r="K1353" s="43" t="s">
        <v>151</v>
      </c>
      <c r="L1353" s="26"/>
      <c r="M1353" s="37" t="s">
        <v>3516</v>
      </c>
      <c r="N1353" s="23"/>
      <c r="AB1353" s="35">
        <f t="shared" si="42"/>
        <v>1</v>
      </c>
      <c r="AC1353" s="36">
        <f t="shared" si="43"/>
        <v>0</v>
      </c>
      <c r="AE1353" s="40"/>
      <c r="AF1353" s="40"/>
      <c r="AG1353" s="40"/>
      <c r="AH1353" s="40"/>
    </row>
    <row r="1354" spans="1:34" s="34" customFormat="1" x14ac:dyDescent="0.25">
      <c r="A1354" s="43">
        <v>41230</v>
      </c>
      <c r="B1354" s="37" t="s">
        <v>3517</v>
      </c>
      <c r="C1354" s="69">
        <v>345</v>
      </c>
      <c r="D1354" s="45" t="s">
        <v>3518</v>
      </c>
      <c r="E1354" s="37" t="s">
        <v>2098</v>
      </c>
      <c r="F1354" s="37" t="s">
        <v>20</v>
      </c>
      <c r="G1354" s="37"/>
      <c r="H1354" s="43"/>
      <c r="I1354" s="37"/>
      <c r="J1354" s="43"/>
      <c r="K1354" s="43"/>
      <c r="L1354" s="26"/>
      <c r="M1354" s="37" t="s">
        <v>3519</v>
      </c>
      <c r="N1354" s="23"/>
      <c r="AB1354" s="35">
        <f t="shared" si="42"/>
        <v>2</v>
      </c>
      <c r="AC1354" s="36">
        <f t="shared" si="43"/>
        <v>1</v>
      </c>
      <c r="AE1354" s="40"/>
      <c r="AF1354" s="40"/>
      <c r="AG1354" s="40"/>
      <c r="AH1354" s="40"/>
    </row>
    <row r="1355" spans="1:34" s="34" customFormat="1" ht="12" customHeight="1" x14ac:dyDescent="0.25">
      <c r="A1355" s="43">
        <v>41230</v>
      </c>
      <c r="B1355" s="37" t="s">
        <v>3520</v>
      </c>
      <c r="C1355" s="69">
        <v>346</v>
      </c>
      <c r="D1355" s="45" t="s">
        <v>3521</v>
      </c>
      <c r="E1355" s="37" t="s">
        <v>26</v>
      </c>
      <c r="F1355" s="37" t="s">
        <v>20</v>
      </c>
      <c r="G1355" s="37"/>
      <c r="H1355" s="43"/>
      <c r="I1355" s="37"/>
      <c r="J1355" s="43"/>
      <c r="K1355" s="43" t="s">
        <v>151</v>
      </c>
      <c r="L1355" s="26"/>
      <c r="M1355" s="37" t="s">
        <v>3522</v>
      </c>
      <c r="N1355" s="23"/>
      <c r="AB1355" s="35">
        <f t="shared" si="42"/>
        <v>1</v>
      </c>
      <c r="AC1355" s="36">
        <f t="shared" si="43"/>
        <v>0</v>
      </c>
      <c r="AE1355" s="40"/>
      <c r="AF1355" s="40"/>
      <c r="AG1355" s="40"/>
      <c r="AH1355" s="40"/>
    </row>
    <row r="1356" spans="1:34" s="34" customFormat="1" ht="12" customHeight="1" x14ac:dyDescent="0.25">
      <c r="A1356" s="43">
        <v>41230</v>
      </c>
      <c r="B1356" s="37" t="s">
        <v>3523</v>
      </c>
      <c r="C1356" s="69">
        <v>348</v>
      </c>
      <c r="D1356" s="45" t="s">
        <v>3524</v>
      </c>
      <c r="E1356" s="37" t="s">
        <v>26</v>
      </c>
      <c r="F1356" s="37" t="s">
        <v>20</v>
      </c>
      <c r="G1356" s="37"/>
      <c r="H1356" s="43"/>
      <c r="I1356" s="37"/>
      <c r="J1356" s="43"/>
      <c r="K1356" s="43"/>
      <c r="L1356" s="26"/>
      <c r="M1356" s="37" t="s">
        <v>174</v>
      </c>
      <c r="N1356" s="23"/>
      <c r="AB1356" s="35">
        <f t="shared" si="42"/>
        <v>2</v>
      </c>
      <c r="AC1356" s="36">
        <f t="shared" si="43"/>
        <v>1</v>
      </c>
      <c r="AE1356" s="40"/>
      <c r="AF1356" s="40"/>
      <c r="AG1356" s="40"/>
      <c r="AH1356" s="40"/>
    </row>
    <row r="1357" spans="1:34" s="34" customFormat="1" ht="12" customHeight="1" x14ac:dyDescent="0.25">
      <c r="A1357" s="43">
        <v>41230</v>
      </c>
      <c r="B1357" s="37" t="s">
        <v>3525</v>
      </c>
      <c r="C1357" s="44">
        <v>360</v>
      </c>
      <c r="D1357" s="45" t="s">
        <v>3526</v>
      </c>
      <c r="E1357" s="37" t="s">
        <v>33</v>
      </c>
      <c r="F1357" s="37" t="s">
        <v>20</v>
      </c>
      <c r="G1357" s="37"/>
      <c r="H1357" s="43"/>
      <c r="I1357" s="37"/>
      <c r="J1357" s="43"/>
      <c r="K1357" s="43"/>
      <c r="L1357" s="26"/>
      <c r="M1357" s="37" t="s">
        <v>3527</v>
      </c>
      <c r="N1357" s="23"/>
      <c r="AB1357" s="35">
        <f t="shared" si="42"/>
        <v>12</v>
      </c>
      <c r="AC1357" s="36">
        <f t="shared" si="43"/>
        <v>11</v>
      </c>
      <c r="AE1357" s="40"/>
      <c r="AF1357" s="40"/>
      <c r="AG1357" s="40"/>
      <c r="AH1357" s="40"/>
    </row>
    <row r="1358" spans="1:34" s="34" customFormat="1" ht="12" customHeight="1" x14ac:dyDescent="0.25">
      <c r="A1358" s="43">
        <v>41230</v>
      </c>
      <c r="B1358" s="37" t="s">
        <v>3528</v>
      </c>
      <c r="C1358" s="44">
        <v>367</v>
      </c>
      <c r="D1358" s="45" t="s">
        <v>3529</v>
      </c>
      <c r="E1358" s="37" t="s">
        <v>86</v>
      </c>
      <c r="F1358" s="37" t="s">
        <v>20</v>
      </c>
      <c r="G1358" s="37"/>
      <c r="H1358" s="43"/>
      <c r="I1358" s="37"/>
      <c r="J1358" s="43"/>
      <c r="K1358" s="43"/>
      <c r="L1358" s="26"/>
      <c r="M1358" s="37" t="s">
        <v>3530</v>
      </c>
      <c r="N1358" s="23"/>
      <c r="AB1358" s="35">
        <f t="shared" si="42"/>
        <v>7</v>
      </c>
      <c r="AC1358" s="36">
        <f t="shared" si="43"/>
        <v>6</v>
      </c>
      <c r="AE1358" s="40"/>
      <c r="AF1358" s="40"/>
      <c r="AG1358" s="40"/>
      <c r="AH1358" s="40"/>
    </row>
    <row r="1359" spans="1:34" s="34" customFormat="1" ht="12" customHeight="1" x14ac:dyDescent="0.25">
      <c r="A1359" s="43">
        <v>41230</v>
      </c>
      <c r="B1359" s="37" t="s">
        <v>31</v>
      </c>
      <c r="C1359" s="44">
        <v>369</v>
      </c>
      <c r="D1359" s="45" t="s">
        <v>3531</v>
      </c>
      <c r="E1359" s="37" t="s">
        <v>86</v>
      </c>
      <c r="F1359" s="37" t="s">
        <v>20</v>
      </c>
      <c r="G1359" s="37"/>
      <c r="H1359" s="43"/>
      <c r="I1359" s="37"/>
      <c r="J1359" s="43"/>
      <c r="K1359" s="43"/>
      <c r="L1359" s="26"/>
      <c r="M1359" s="37" t="s">
        <v>3532</v>
      </c>
      <c r="N1359" s="23"/>
      <c r="AB1359" s="35">
        <f t="shared" si="42"/>
        <v>2</v>
      </c>
      <c r="AC1359" s="36">
        <f t="shared" si="43"/>
        <v>1</v>
      </c>
      <c r="AE1359" s="40"/>
      <c r="AF1359" s="40"/>
      <c r="AG1359" s="40"/>
      <c r="AH1359" s="40"/>
    </row>
    <row r="1360" spans="1:34" s="34" customFormat="1" ht="12" customHeight="1" x14ac:dyDescent="0.25">
      <c r="A1360" s="43">
        <v>41230</v>
      </c>
      <c r="B1360" s="37" t="s">
        <v>3533</v>
      </c>
      <c r="C1360" s="44">
        <v>372</v>
      </c>
      <c r="D1360" s="45" t="s">
        <v>3534</v>
      </c>
      <c r="E1360" s="37" t="s">
        <v>33</v>
      </c>
      <c r="F1360" s="37" t="s">
        <v>20</v>
      </c>
      <c r="G1360" s="37"/>
      <c r="H1360" s="43"/>
      <c r="I1360" s="37"/>
      <c r="J1360" s="43"/>
      <c r="K1360" s="43" t="s">
        <v>151</v>
      </c>
      <c r="L1360" s="26"/>
      <c r="M1360" s="37" t="s">
        <v>3535</v>
      </c>
      <c r="N1360" s="23"/>
      <c r="AB1360" s="35">
        <f t="shared" si="42"/>
        <v>3</v>
      </c>
      <c r="AC1360" s="36">
        <f t="shared" si="43"/>
        <v>2</v>
      </c>
      <c r="AE1360" s="40"/>
      <c r="AF1360" s="40"/>
      <c r="AG1360" s="40"/>
      <c r="AH1360" s="40"/>
    </row>
    <row r="1361" spans="1:34" s="34" customFormat="1" ht="12" customHeight="1" x14ac:dyDescent="0.25">
      <c r="A1361" s="43">
        <v>41230</v>
      </c>
      <c r="B1361" s="37" t="s">
        <v>3536</v>
      </c>
      <c r="C1361" s="44">
        <v>376</v>
      </c>
      <c r="D1361" s="45" t="s">
        <v>2874</v>
      </c>
      <c r="E1361" s="37" t="s">
        <v>33</v>
      </c>
      <c r="F1361" s="37" t="s">
        <v>20</v>
      </c>
      <c r="G1361" s="37"/>
      <c r="H1361" s="43">
        <v>41325</v>
      </c>
      <c r="I1361" s="37"/>
      <c r="J1361" s="43"/>
      <c r="K1361" s="43"/>
      <c r="L1361" s="26"/>
      <c r="M1361" s="37" t="s">
        <v>3537</v>
      </c>
      <c r="N1361" s="23"/>
      <c r="AB1361" s="35">
        <f t="shared" si="42"/>
        <v>4</v>
      </c>
      <c r="AC1361" s="36">
        <f t="shared" si="43"/>
        <v>3</v>
      </c>
      <c r="AE1361" s="40"/>
      <c r="AF1361" s="40"/>
      <c r="AG1361" s="40"/>
      <c r="AH1361" s="40"/>
    </row>
    <row r="1362" spans="1:34" s="34" customFormat="1" ht="12" customHeight="1" x14ac:dyDescent="0.25">
      <c r="A1362" s="43">
        <v>41230</v>
      </c>
      <c r="B1362" s="37" t="s">
        <v>3538</v>
      </c>
      <c r="C1362" s="44">
        <v>379</v>
      </c>
      <c r="D1362" s="45" t="s">
        <v>3539</v>
      </c>
      <c r="E1362" s="37" t="s">
        <v>86</v>
      </c>
      <c r="F1362" s="37" t="s">
        <v>20</v>
      </c>
      <c r="G1362" s="37"/>
      <c r="H1362" s="43"/>
      <c r="I1362" s="37"/>
      <c r="J1362" s="43"/>
      <c r="K1362" s="43" t="s">
        <v>151</v>
      </c>
      <c r="L1362" s="26"/>
      <c r="M1362" s="37" t="s">
        <v>3540</v>
      </c>
      <c r="N1362" s="23"/>
      <c r="AB1362" s="35">
        <f t="shared" si="42"/>
        <v>3</v>
      </c>
      <c r="AC1362" s="36">
        <f t="shared" si="43"/>
        <v>2</v>
      </c>
      <c r="AE1362" s="40"/>
      <c r="AF1362" s="40"/>
      <c r="AG1362" s="40"/>
      <c r="AH1362" s="40"/>
    </row>
    <row r="1363" spans="1:34" s="34" customFormat="1" ht="12" customHeight="1" x14ac:dyDescent="0.25">
      <c r="A1363" s="43">
        <v>41230</v>
      </c>
      <c r="B1363" s="37" t="s">
        <v>3541</v>
      </c>
      <c r="C1363" s="44">
        <v>382</v>
      </c>
      <c r="D1363" s="45" t="s">
        <v>3542</v>
      </c>
      <c r="E1363" s="37" t="s">
        <v>86</v>
      </c>
      <c r="F1363" s="37" t="s">
        <v>20</v>
      </c>
      <c r="G1363" s="37"/>
      <c r="H1363" s="43">
        <v>41285</v>
      </c>
      <c r="I1363" s="37"/>
      <c r="J1363" s="43"/>
      <c r="K1363" s="43" t="s">
        <v>151</v>
      </c>
      <c r="L1363" s="26"/>
      <c r="M1363" s="37" t="s">
        <v>3543</v>
      </c>
      <c r="N1363" s="23"/>
      <c r="AB1363" s="35">
        <f t="shared" si="42"/>
        <v>3</v>
      </c>
      <c r="AC1363" s="36">
        <f t="shared" si="43"/>
        <v>2</v>
      </c>
      <c r="AE1363" s="40"/>
      <c r="AF1363" s="40"/>
      <c r="AG1363" s="40"/>
      <c r="AH1363" s="40"/>
    </row>
    <row r="1364" spans="1:34" s="34" customFormat="1" ht="12" customHeight="1" x14ac:dyDescent="0.25">
      <c r="A1364" s="43">
        <v>41230</v>
      </c>
      <c r="B1364" s="37" t="s">
        <v>3544</v>
      </c>
      <c r="C1364" s="44">
        <v>384</v>
      </c>
      <c r="D1364" s="45" t="s">
        <v>3545</v>
      </c>
      <c r="E1364" s="37" t="s">
        <v>33</v>
      </c>
      <c r="F1364" s="37" t="s">
        <v>20</v>
      </c>
      <c r="G1364" s="37"/>
      <c r="H1364" s="43">
        <v>41287</v>
      </c>
      <c r="I1364" s="37"/>
      <c r="J1364" s="43"/>
      <c r="K1364" s="43" t="s">
        <v>151</v>
      </c>
      <c r="L1364" s="26"/>
      <c r="M1364" s="37" t="s">
        <v>3546</v>
      </c>
      <c r="N1364" s="23"/>
      <c r="AB1364" s="35">
        <f t="shared" si="42"/>
        <v>2</v>
      </c>
      <c r="AC1364" s="36">
        <f t="shared" si="43"/>
        <v>1</v>
      </c>
      <c r="AE1364" s="40"/>
      <c r="AF1364" s="40"/>
      <c r="AG1364" s="40"/>
      <c r="AH1364" s="40"/>
    </row>
    <row r="1365" spans="1:34" s="34" customFormat="1" ht="12" customHeight="1" x14ac:dyDescent="0.25">
      <c r="A1365" s="43">
        <v>41230</v>
      </c>
      <c r="B1365" s="37" t="s">
        <v>3547</v>
      </c>
      <c r="C1365" s="44">
        <v>387</v>
      </c>
      <c r="D1365" s="45" t="s">
        <v>3548</v>
      </c>
      <c r="E1365" s="37" t="s">
        <v>86</v>
      </c>
      <c r="F1365" s="37" t="s">
        <v>20</v>
      </c>
      <c r="G1365" s="37"/>
      <c r="H1365" s="43">
        <v>41313</v>
      </c>
      <c r="I1365" s="37"/>
      <c r="J1365" s="43"/>
      <c r="K1365" s="43"/>
      <c r="L1365" s="26"/>
      <c r="M1365" s="37"/>
      <c r="N1365" s="23"/>
      <c r="AB1365" s="35">
        <f t="shared" si="42"/>
        <v>3</v>
      </c>
      <c r="AC1365" s="36">
        <f t="shared" si="43"/>
        <v>2</v>
      </c>
      <c r="AE1365" s="40"/>
      <c r="AF1365" s="40"/>
      <c r="AG1365" s="40"/>
      <c r="AH1365" s="40"/>
    </row>
    <row r="1366" spans="1:34" s="34" customFormat="1" ht="12" customHeight="1" x14ac:dyDescent="0.25">
      <c r="A1366" s="43">
        <v>41230</v>
      </c>
      <c r="B1366" s="37" t="s">
        <v>34</v>
      </c>
      <c r="C1366" s="44">
        <v>397</v>
      </c>
      <c r="D1366" s="45" t="s">
        <v>3549</v>
      </c>
      <c r="E1366" s="37" t="s">
        <v>33</v>
      </c>
      <c r="F1366" s="37" t="s">
        <v>20</v>
      </c>
      <c r="G1366" s="37"/>
      <c r="H1366" s="43"/>
      <c r="I1366" s="37"/>
      <c r="J1366" s="43"/>
      <c r="K1366" s="43"/>
      <c r="L1366" s="26"/>
      <c r="M1366" s="37" t="s">
        <v>3550</v>
      </c>
      <c r="N1366" s="23"/>
      <c r="AB1366" s="35">
        <f t="shared" si="42"/>
        <v>10</v>
      </c>
      <c r="AC1366" s="36">
        <f t="shared" si="43"/>
        <v>9</v>
      </c>
      <c r="AE1366" s="40"/>
      <c r="AF1366" s="40"/>
      <c r="AG1366" s="40"/>
      <c r="AH1366" s="40"/>
    </row>
    <row r="1367" spans="1:34" s="34" customFormat="1" ht="12" customHeight="1" x14ac:dyDescent="0.25">
      <c r="A1367" s="43">
        <v>41230</v>
      </c>
      <c r="B1367" s="37" t="s">
        <v>3551</v>
      </c>
      <c r="C1367" s="44">
        <v>399</v>
      </c>
      <c r="D1367" s="45" t="s">
        <v>3552</v>
      </c>
      <c r="E1367" s="37" t="s">
        <v>33</v>
      </c>
      <c r="F1367" s="37" t="s">
        <v>20</v>
      </c>
      <c r="G1367" s="37"/>
      <c r="H1367" s="43">
        <v>41291</v>
      </c>
      <c r="I1367" s="37"/>
      <c r="J1367" s="43"/>
      <c r="K1367" s="43"/>
      <c r="L1367" s="26"/>
      <c r="M1367" s="37" t="s">
        <v>3553</v>
      </c>
      <c r="N1367" s="23"/>
      <c r="AB1367" s="35">
        <f t="shared" si="42"/>
        <v>2</v>
      </c>
      <c r="AC1367" s="36">
        <f t="shared" si="43"/>
        <v>1</v>
      </c>
      <c r="AE1367" s="40"/>
      <c r="AF1367" s="40"/>
      <c r="AG1367" s="40"/>
      <c r="AH1367" s="40"/>
    </row>
    <row r="1368" spans="1:34" s="34" customFormat="1" ht="12" customHeight="1" x14ac:dyDescent="0.25">
      <c r="A1368" s="43">
        <v>41230</v>
      </c>
      <c r="B1368" s="37" t="s">
        <v>3554</v>
      </c>
      <c r="C1368" s="69">
        <v>402</v>
      </c>
      <c r="D1368" s="45" t="s">
        <v>3555</v>
      </c>
      <c r="E1368" s="37" t="s">
        <v>26</v>
      </c>
      <c r="F1368" s="37" t="s">
        <v>20</v>
      </c>
      <c r="G1368" s="37"/>
      <c r="H1368" s="43"/>
      <c r="I1368" s="37"/>
      <c r="J1368" s="43"/>
      <c r="K1368" s="43" t="s">
        <v>151</v>
      </c>
      <c r="L1368" s="26"/>
      <c r="M1368" s="37" t="s">
        <v>3556</v>
      </c>
      <c r="N1368" s="23"/>
      <c r="AB1368" s="35">
        <f t="shared" si="42"/>
        <v>3</v>
      </c>
      <c r="AC1368" s="36">
        <f t="shared" si="43"/>
        <v>2</v>
      </c>
      <c r="AE1368" s="40"/>
      <c r="AF1368" s="40"/>
      <c r="AG1368" s="40"/>
      <c r="AH1368" s="40"/>
    </row>
    <row r="1369" spans="1:34" s="34" customFormat="1" ht="12" customHeight="1" x14ac:dyDescent="0.25">
      <c r="A1369" s="43">
        <v>41230</v>
      </c>
      <c r="B1369" s="37" t="s">
        <v>3557</v>
      </c>
      <c r="C1369" s="44">
        <v>407</v>
      </c>
      <c r="D1369" s="45" t="s">
        <v>3558</v>
      </c>
      <c r="E1369" s="37" t="s">
        <v>33</v>
      </c>
      <c r="F1369" s="37" t="s">
        <v>20</v>
      </c>
      <c r="G1369" s="37"/>
      <c r="H1369" s="43">
        <v>41305</v>
      </c>
      <c r="I1369" s="37"/>
      <c r="J1369" s="43"/>
      <c r="K1369" s="43" t="s">
        <v>151</v>
      </c>
      <c r="L1369" s="26"/>
      <c r="M1369" s="37" t="s">
        <v>3559</v>
      </c>
      <c r="N1369" s="23"/>
      <c r="AB1369" s="35">
        <f t="shared" si="42"/>
        <v>5</v>
      </c>
      <c r="AC1369" s="36">
        <f t="shared" si="43"/>
        <v>4</v>
      </c>
      <c r="AE1369" s="40"/>
      <c r="AF1369" s="40"/>
      <c r="AG1369" s="40"/>
      <c r="AH1369" s="40"/>
    </row>
    <row r="1370" spans="1:34" s="34" customFormat="1" ht="12" customHeight="1" x14ac:dyDescent="0.25">
      <c r="A1370" s="43">
        <v>41230</v>
      </c>
      <c r="B1370" s="37" t="s">
        <v>3560</v>
      </c>
      <c r="C1370" s="44">
        <v>412</v>
      </c>
      <c r="D1370" s="45" t="s">
        <v>3561</v>
      </c>
      <c r="E1370" s="37" t="s">
        <v>86</v>
      </c>
      <c r="F1370" s="37" t="s">
        <v>20</v>
      </c>
      <c r="G1370" s="37"/>
      <c r="H1370" s="43"/>
      <c r="I1370" s="37"/>
      <c r="J1370" s="43"/>
      <c r="K1370" s="43"/>
      <c r="L1370" s="26"/>
      <c r="M1370" s="37" t="s">
        <v>3562</v>
      </c>
      <c r="N1370" s="23"/>
      <c r="AB1370" s="35">
        <f t="shared" si="42"/>
        <v>5</v>
      </c>
      <c r="AC1370" s="36">
        <f t="shared" si="43"/>
        <v>4</v>
      </c>
      <c r="AE1370" s="40"/>
      <c r="AF1370" s="40"/>
      <c r="AG1370" s="40"/>
      <c r="AH1370" s="40"/>
    </row>
    <row r="1371" spans="1:34" s="34" customFormat="1" ht="12" customHeight="1" x14ac:dyDescent="0.25">
      <c r="A1371" s="43">
        <v>41230</v>
      </c>
      <c r="B1371" s="37" t="s">
        <v>3563</v>
      </c>
      <c r="C1371" s="69">
        <v>425</v>
      </c>
      <c r="D1371" s="45" t="s">
        <v>3564</v>
      </c>
      <c r="E1371" s="37" t="s">
        <v>86</v>
      </c>
      <c r="F1371" s="37" t="s">
        <v>20</v>
      </c>
      <c r="G1371" s="37"/>
      <c r="H1371" s="43"/>
      <c r="I1371" s="37"/>
      <c r="J1371" s="43"/>
      <c r="K1371" s="43" t="s">
        <v>151</v>
      </c>
      <c r="L1371" s="26"/>
      <c r="M1371" s="37" t="s">
        <v>3565</v>
      </c>
      <c r="N1371" s="23"/>
      <c r="AB1371" s="35">
        <f t="shared" si="42"/>
        <v>13</v>
      </c>
      <c r="AC1371" s="36">
        <f t="shared" si="43"/>
        <v>12</v>
      </c>
      <c r="AE1371" s="40"/>
      <c r="AF1371" s="40"/>
      <c r="AG1371" s="40"/>
      <c r="AH1371" s="40"/>
    </row>
    <row r="1372" spans="1:34" s="34" customFormat="1" ht="12" customHeight="1" x14ac:dyDescent="0.25">
      <c r="A1372" s="43">
        <v>41230</v>
      </c>
      <c r="B1372" s="37" t="s">
        <v>3566</v>
      </c>
      <c r="C1372" s="69">
        <v>426</v>
      </c>
      <c r="D1372" s="45" t="s">
        <v>3567</v>
      </c>
      <c r="E1372" s="37" t="s">
        <v>2098</v>
      </c>
      <c r="F1372" s="37" t="s">
        <v>20</v>
      </c>
      <c r="G1372" s="37"/>
      <c r="H1372" s="43">
        <v>41316</v>
      </c>
      <c r="I1372" s="37"/>
      <c r="J1372" s="43"/>
      <c r="K1372" s="43"/>
      <c r="L1372" s="26"/>
      <c r="M1372" s="37" t="s">
        <v>3568</v>
      </c>
      <c r="N1372" s="23"/>
      <c r="AB1372" s="35">
        <f t="shared" si="42"/>
        <v>1</v>
      </c>
      <c r="AC1372" s="36">
        <f t="shared" si="43"/>
        <v>0</v>
      </c>
      <c r="AE1372" s="40"/>
      <c r="AF1372" s="40"/>
      <c r="AG1372" s="40"/>
      <c r="AH1372" s="40"/>
    </row>
    <row r="1373" spans="1:34" s="34" customFormat="1" ht="12" customHeight="1" x14ac:dyDescent="0.25">
      <c r="A1373" s="43">
        <v>41230</v>
      </c>
      <c r="B1373" s="37" t="s">
        <v>3569</v>
      </c>
      <c r="C1373" s="69">
        <v>427</v>
      </c>
      <c r="D1373" s="45" t="s">
        <v>3570</v>
      </c>
      <c r="E1373" s="37" t="s">
        <v>2098</v>
      </c>
      <c r="F1373" s="37" t="s">
        <v>20</v>
      </c>
      <c r="G1373" s="37"/>
      <c r="H1373" s="43">
        <v>41313</v>
      </c>
      <c r="I1373" s="37"/>
      <c r="J1373" s="43"/>
      <c r="K1373" s="43"/>
      <c r="L1373" s="70"/>
      <c r="M1373" s="37" t="s">
        <v>3571</v>
      </c>
      <c r="N1373" s="23"/>
      <c r="AB1373" s="35">
        <f t="shared" si="42"/>
        <v>1</v>
      </c>
      <c r="AC1373" s="36">
        <f t="shared" si="43"/>
        <v>0</v>
      </c>
      <c r="AE1373" s="40"/>
      <c r="AF1373" s="40"/>
      <c r="AG1373" s="40"/>
      <c r="AH1373" s="40"/>
    </row>
    <row r="1374" spans="1:34" s="34" customFormat="1" ht="12" customHeight="1" x14ac:dyDescent="0.25">
      <c r="A1374" s="43">
        <v>41230</v>
      </c>
      <c r="B1374" s="37" t="s">
        <v>3572</v>
      </c>
      <c r="C1374" s="69">
        <v>428</v>
      </c>
      <c r="D1374" s="45" t="s">
        <v>3573</v>
      </c>
      <c r="E1374" s="37" t="s">
        <v>2098</v>
      </c>
      <c r="F1374" s="37" t="s">
        <v>20</v>
      </c>
      <c r="G1374" s="37"/>
      <c r="H1374" s="43">
        <v>41316</v>
      </c>
      <c r="I1374" s="37"/>
      <c r="J1374" s="43"/>
      <c r="K1374" s="43"/>
      <c r="L1374" s="70"/>
      <c r="M1374" s="37" t="s">
        <v>174</v>
      </c>
      <c r="N1374" s="23"/>
      <c r="AB1374" s="35">
        <f t="shared" si="42"/>
        <v>1</v>
      </c>
      <c r="AC1374" s="36">
        <f t="shared" si="43"/>
        <v>0</v>
      </c>
      <c r="AE1374" s="40"/>
      <c r="AF1374" s="40"/>
      <c r="AG1374" s="40"/>
      <c r="AH1374" s="40"/>
    </row>
    <row r="1375" spans="1:34" s="34" customFormat="1" ht="12" customHeight="1" x14ac:dyDescent="0.25">
      <c r="A1375" s="43">
        <v>41230</v>
      </c>
      <c r="B1375" s="37" t="s">
        <v>3574</v>
      </c>
      <c r="C1375" s="44">
        <v>433</v>
      </c>
      <c r="D1375" s="45" t="s">
        <v>3575</v>
      </c>
      <c r="E1375" s="37" t="s">
        <v>86</v>
      </c>
      <c r="F1375" s="37" t="s">
        <v>20</v>
      </c>
      <c r="G1375" s="37"/>
      <c r="H1375" s="43">
        <v>41263</v>
      </c>
      <c r="I1375" s="37"/>
      <c r="J1375" s="43"/>
      <c r="K1375" s="43" t="s">
        <v>151</v>
      </c>
      <c r="L1375" s="26"/>
      <c r="M1375" s="37" t="s">
        <v>3576</v>
      </c>
      <c r="N1375" s="23"/>
      <c r="AB1375" s="35">
        <f t="shared" si="42"/>
        <v>5</v>
      </c>
      <c r="AC1375" s="36">
        <f t="shared" si="43"/>
        <v>4</v>
      </c>
      <c r="AE1375" s="40"/>
      <c r="AF1375" s="40"/>
      <c r="AG1375" s="40"/>
      <c r="AH1375" s="40"/>
    </row>
    <row r="1376" spans="1:34" s="34" customFormat="1" ht="12" customHeight="1" x14ac:dyDescent="0.25">
      <c r="A1376" s="43">
        <v>41230</v>
      </c>
      <c r="B1376" s="37" t="s">
        <v>3577</v>
      </c>
      <c r="C1376" s="69">
        <v>445</v>
      </c>
      <c r="D1376" s="45" t="s">
        <v>3578</v>
      </c>
      <c r="E1376" s="37" t="s">
        <v>2098</v>
      </c>
      <c r="F1376" s="37" t="s">
        <v>20</v>
      </c>
      <c r="G1376" s="37"/>
      <c r="H1376" s="43">
        <v>41375</v>
      </c>
      <c r="I1376" s="37"/>
      <c r="J1376" s="43"/>
      <c r="K1376" s="43"/>
      <c r="L1376" s="26"/>
      <c r="M1376" s="37" t="s">
        <v>3579</v>
      </c>
      <c r="N1376" s="23"/>
      <c r="AB1376" s="35">
        <f t="shared" si="42"/>
        <v>12</v>
      </c>
      <c r="AC1376" s="36">
        <f t="shared" si="43"/>
        <v>11</v>
      </c>
      <c r="AE1376" s="40"/>
      <c r="AF1376" s="40"/>
      <c r="AG1376" s="40"/>
      <c r="AH1376" s="40"/>
    </row>
    <row r="1377" spans="1:34" s="34" customFormat="1" ht="12" customHeight="1" x14ac:dyDescent="0.25">
      <c r="A1377" s="43">
        <v>41230</v>
      </c>
      <c r="B1377" s="37" t="s">
        <v>3580</v>
      </c>
      <c r="C1377" s="69">
        <v>446</v>
      </c>
      <c r="D1377" s="45" t="s">
        <v>3581</v>
      </c>
      <c r="E1377" s="37" t="s">
        <v>2098</v>
      </c>
      <c r="F1377" s="37" t="s">
        <v>20</v>
      </c>
      <c r="G1377" s="37"/>
      <c r="H1377" s="43">
        <v>41269</v>
      </c>
      <c r="I1377" s="37"/>
      <c r="J1377" s="43"/>
      <c r="K1377" s="43"/>
      <c r="L1377" s="26"/>
      <c r="M1377" s="37" t="s">
        <v>3582</v>
      </c>
      <c r="N1377" s="23"/>
      <c r="AB1377" s="35">
        <f t="shared" si="42"/>
        <v>1</v>
      </c>
      <c r="AC1377" s="36">
        <f t="shared" si="43"/>
        <v>0</v>
      </c>
      <c r="AE1377" s="40"/>
      <c r="AF1377" s="40"/>
      <c r="AG1377" s="40"/>
      <c r="AH1377" s="40"/>
    </row>
    <row r="1378" spans="1:34" s="34" customFormat="1" ht="12" customHeight="1" x14ac:dyDescent="0.25">
      <c r="A1378" s="43">
        <v>41230</v>
      </c>
      <c r="B1378" s="37" t="s">
        <v>3583</v>
      </c>
      <c r="C1378" s="69">
        <v>447</v>
      </c>
      <c r="D1378" s="45" t="s">
        <v>3584</v>
      </c>
      <c r="E1378" s="37" t="s">
        <v>2098</v>
      </c>
      <c r="F1378" s="37" t="s">
        <v>20</v>
      </c>
      <c r="G1378" s="37"/>
      <c r="H1378" s="43"/>
      <c r="I1378" s="37"/>
      <c r="J1378" s="43"/>
      <c r="K1378" s="43"/>
      <c r="L1378" s="26"/>
      <c r="M1378" s="37" t="s">
        <v>3585</v>
      </c>
      <c r="N1378" s="23"/>
      <c r="AB1378" s="35">
        <f t="shared" si="42"/>
        <v>1</v>
      </c>
      <c r="AC1378" s="36">
        <f t="shared" si="43"/>
        <v>0</v>
      </c>
      <c r="AE1378" s="40"/>
      <c r="AF1378" s="40"/>
      <c r="AG1378" s="40"/>
      <c r="AH1378" s="40"/>
    </row>
    <row r="1379" spans="1:34" s="34" customFormat="1" ht="12" customHeight="1" x14ac:dyDescent="0.25">
      <c r="A1379" s="43">
        <v>41230</v>
      </c>
      <c r="B1379" s="37" t="s">
        <v>3586</v>
      </c>
      <c r="C1379" s="69">
        <v>449</v>
      </c>
      <c r="D1379" s="45" t="s">
        <v>3587</v>
      </c>
      <c r="E1379" s="37" t="s">
        <v>2098</v>
      </c>
      <c r="F1379" s="37" t="s">
        <v>20</v>
      </c>
      <c r="G1379" s="37"/>
      <c r="H1379" s="43"/>
      <c r="I1379" s="37"/>
      <c r="J1379" s="43"/>
      <c r="K1379" s="43"/>
      <c r="L1379" s="26"/>
      <c r="M1379" s="37" t="s">
        <v>3588</v>
      </c>
      <c r="N1379" s="23"/>
      <c r="AB1379" s="35">
        <f t="shared" si="42"/>
        <v>2</v>
      </c>
      <c r="AC1379" s="36">
        <f t="shared" si="43"/>
        <v>1</v>
      </c>
      <c r="AE1379" s="40"/>
      <c r="AF1379" s="40"/>
      <c r="AG1379" s="40"/>
      <c r="AH1379" s="40"/>
    </row>
    <row r="1380" spans="1:34" s="34" customFormat="1" ht="12" customHeight="1" x14ac:dyDescent="0.25">
      <c r="A1380" s="43">
        <v>41230</v>
      </c>
      <c r="B1380" s="37" t="s">
        <v>3589</v>
      </c>
      <c r="C1380" s="69">
        <v>456</v>
      </c>
      <c r="D1380" s="45" t="s">
        <v>3590</v>
      </c>
      <c r="E1380" s="37" t="s">
        <v>2098</v>
      </c>
      <c r="F1380" s="37" t="s">
        <v>20</v>
      </c>
      <c r="G1380" s="37"/>
      <c r="H1380" s="43"/>
      <c r="I1380" s="37"/>
      <c r="J1380" s="43"/>
      <c r="K1380" s="43"/>
      <c r="L1380" s="26"/>
      <c r="M1380" s="37" t="s">
        <v>3591</v>
      </c>
      <c r="N1380" s="23"/>
      <c r="AB1380" s="35">
        <f t="shared" si="42"/>
        <v>7</v>
      </c>
      <c r="AC1380" s="36">
        <f t="shared" si="43"/>
        <v>6</v>
      </c>
      <c r="AE1380" s="40"/>
      <c r="AF1380" s="40"/>
      <c r="AG1380" s="40"/>
      <c r="AH1380" s="40"/>
    </row>
    <row r="1381" spans="1:34" s="34" customFormat="1" ht="12" customHeight="1" x14ac:dyDescent="0.25">
      <c r="A1381" s="43">
        <v>41230</v>
      </c>
      <c r="B1381" s="37" t="s">
        <v>3592</v>
      </c>
      <c r="C1381" s="69">
        <v>459</v>
      </c>
      <c r="D1381" s="45" t="s">
        <v>3593</v>
      </c>
      <c r="E1381" s="37" t="s">
        <v>2098</v>
      </c>
      <c r="F1381" s="37" t="s">
        <v>20</v>
      </c>
      <c r="G1381" s="37"/>
      <c r="H1381" s="43"/>
      <c r="I1381" s="37"/>
      <c r="J1381" s="43"/>
      <c r="K1381" s="43"/>
      <c r="L1381" s="26"/>
      <c r="M1381" s="37" t="s">
        <v>3594</v>
      </c>
      <c r="N1381" s="23"/>
      <c r="AB1381" s="35">
        <f t="shared" si="42"/>
        <v>3</v>
      </c>
      <c r="AC1381" s="36">
        <f t="shared" si="43"/>
        <v>2</v>
      </c>
      <c r="AE1381" s="40"/>
      <c r="AF1381" s="40"/>
      <c r="AG1381" s="40"/>
      <c r="AH1381" s="40"/>
    </row>
    <row r="1382" spans="1:34" s="34" customFormat="1" ht="12" customHeight="1" x14ac:dyDescent="0.25">
      <c r="A1382" s="43">
        <v>41230</v>
      </c>
      <c r="B1382" s="37" t="s">
        <v>3595</v>
      </c>
      <c r="C1382" s="69">
        <v>460</v>
      </c>
      <c r="D1382" s="45" t="s">
        <v>3596</v>
      </c>
      <c r="E1382" s="37" t="s">
        <v>2098</v>
      </c>
      <c r="F1382" s="37" t="s">
        <v>20</v>
      </c>
      <c r="G1382" s="37"/>
      <c r="H1382" s="43">
        <v>41368</v>
      </c>
      <c r="I1382" s="37"/>
      <c r="J1382" s="43"/>
      <c r="K1382" s="43"/>
      <c r="L1382" s="26"/>
      <c r="M1382" s="37" t="s">
        <v>3597</v>
      </c>
      <c r="N1382" s="23"/>
      <c r="AB1382" s="35">
        <f t="shared" si="42"/>
        <v>1</v>
      </c>
      <c r="AC1382" s="36">
        <f t="shared" si="43"/>
        <v>0</v>
      </c>
      <c r="AE1382" s="40"/>
      <c r="AF1382" s="40"/>
      <c r="AG1382" s="40"/>
      <c r="AH1382" s="40"/>
    </row>
    <row r="1383" spans="1:34" s="34" customFormat="1" ht="12" customHeight="1" x14ac:dyDescent="0.25">
      <c r="A1383" s="43">
        <v>41230</v>
      </c>
      <c r="B1383" s="37" t="s">
        <v>3598</v>
      </c>
      <c r="C1383" s="69">
        <v>461</v>
      </c>
      <c r="D1383" s="45" t="s">
        <v>3599</v>
      </c>
      <c r="E1383" s="37" t="s">
        <v>2098</v>
      </c>
      <c r="F1383" s="37" t="s">
        <v>20</v>
      </c>
      <c r="G1383" s="37"/>
      <c r="H1383" s="43"/>
      <c r="I1383" s="37"/>
      <c r="J1383" s="43"/>
      <c r="K1383" s="43"/>
      <c r="L1383" s="26"/>
      <c r="M1383" s="37" t="s">
        <v>3600</v>
      </c>
      <c r="N1383" s="23"/>
      <c r="AB1383" s="35">
        <f t="shared" si="42"/>
        <v>1</v>
      </c>
      <c r="AC1383" s="36">
        <f t="shared" si="43"/>
        <v>0</v>
      </c>
      <c r="AE1383" s="40"/>
      <c r="AF1383" s="40"/>
      <c r="AG1383" s="40"/>
      <c r="AH1383" s="40"/>
    </row>
    <row r="1384" spans="1:34" s="34" customFormat="1" ht="12" customHeight="1" x14ac:dyDescent="0.25">
      <c r="A1384" s="43">
        <v>41230</v>
      </c>
      <c r="B1384" s="37" t="s">
        <v>3601</v>
      </c>
      <c r="C1384" s="69">
        <v>465</v>
      </c>
      <c r="D1384" s="45" t="s">
        <v>3602</v>
      </c>
      <c r="E1384" s="37" t="s">
        <v>26</v>
      </c>
      <c r="F1384" s="37" t="s">
        <v>20</v>
      </c>
      <c r="G1384" s="37"/>
      <c r="H1384" s="43"/>
      <c r="I1384" s="37"/>
      <c r="J1384" s="43"/>
      <c r="K1384" s="43" t="s">
        <v>151</v>
      </c>
      <c r="L1384" s="26"/>
      <c r="M1384" s="37" t="s">
        <v>3603</v>
      </c>
      <c r="N1384" s="23"/>
      <c r="AB1384" s="35">
        <f t="shared" si="42"/>
        <v>4</v>
      </c>
      <c r="AC1384" s="36">
        <f t="shared" si="43"/>
        <v>3</v>
      </c>
      <c r="AE1384" s="40"/>
      <c r="AF1384" s="40"/>
      <c r="AG1384" s="40"/>
      <c r="AH1384" s="40"/>
    </row>
    <row r="1385" spans="1:34" s="34" customFormat="1" ht="12" customHeight="1" x14ac:dyDescent="0.25">
      <c r="A1385" s="43">
        <v>41230</v>
      </c>
      <c r="B1385" s="37" t="s">
        <v>3604</v>
      </c>
      <c r="C1385" s="69">
        <v>467</v>
      </c>
      <c r="D1385" s="45" t="s">
        <v>3605</v>
      </c>
      <c r="E1385" s="37" t="s">
        <v>26</v>
      </c>
      <c r="F1385" s="37" t="s">
        <v>20</v>
      </c>
      <c r="G1385" s="37"/>
      <c r="H1385" s="43"/>
      <c r="I1385" s="37"/>
      <c r="J1385" s="43"/>
      <c r="K1385" s="43" t="s">
        <v>151</v>
      </c>
      <c r="L1385" s="26"/>
      <c r="M1385" s="37" t="s">
        <v>3606</v>
      </c>
      <c r="N1385" s="23"/>
      <c r="AB1385" s="35">
        <f t="shared" si="42"/>
        <v>2</v>
      </c>
      <c r="AC1385" s="36">
        <f t="shared" si="43"/>
        <v>1</v>
      </c>
      <c r="AE1385" s="40"/>
      <c r="AF1385" s="40"/>
      <c r="AG1385" s="40"/>
      <c r="AH1385" s="40"/>
    </row>
    <row r="1386" spans="1:34" s="34" customFormat="1" ht="12" customHeight="1" x14ac:dyDescent="0.25">
      <c r="A1386" s="43">
        <v>41230</v>
      </c>
      <c r="B1386" s="37" t="s">
        <v>3607</v>
      </c>
      <c r="C1386" s="69">
        <v>471</v>
      </c>
      <c r="D1386" s="45" t="s">
        <v>3608</v>
      </c>
      <c r="E1386" s="37" t="s">
        <v>2098</v>
      </c>
      <c r="F1386" s="37" t="s">
        <v>20</v>
      </c>
      <c r="G1386" s="37"/>
      <c r="H1386" s="43"/>
      <c r="I1386" s="37"/>
      <c r="J1386" s="43"/>
      <c r="K1386" s="43"/>
      <c r="L1386" s="26"/>
      <c r="M1386" s="37" t="s">
        <v>3609</v>
      </c>
      <c r="N1386" s="23"/>
      <c r="AB1386" s="35">
        <f t="shared" si="42"/>
        <v>4</v>
      </c>
      <c r="AC1386" s="36">
        <f t="shared" si="43"/>
        <v>3</v>
      </c>
      <c r="AE1386" s="40"/>
      <c r="AF1386" s="40"/>
      <c r="AG1386" s="40"/>
      <c r="AH1386" s="40"/>
    </row>
    <row r="1387" spans="1:34" s="34" customFormat="1" ht="13.5" customHeight="1" x14ac:dyDescent="0.25">
      <c r="A1387" s="43">
        <v>41230</v>
      </c>
      <c r="B1387" s="37" t="s">
        <v>3610</v>
      </c>
      <c r="C1387" s="69">
        <v>472</v>
      </c>
      <c r="D1387" s="45" t="s">
        <v>3611</v>
      </c>
      <c r="E1387" s="37" t="s">
        <v>2098</v>
      </c>
      <c r="F1387" s="37" t="s">
        <v>20</v>
      </c>
      <c r="G1387" s="37"/>
      <c r="H1387" s="43"/>
      <c r="I1387" s="37"/>
      <c r="J1387" s="43"/>
      <c r="K1387" s="43"/>
      <c r="L1387" s="26"/>
      <c r="M1387" s="37" t="s">
        <v>174</v>
      </c>
      <c r="N1387" s="23"/>
      <c r="AB1387" s="35">
        <f t="shared" si="42"/>
        <v>1</v>
      </c>
      <c r="AC1387" s="36">
        <f t="shared" si="43"/>
        <v>0</v>
      </c>
      <c r="AE1387" s="40"/>
      <c r="AF1387" s="40"/>
      <c r="AG1387" s="40"/>
      <c r="AH1387" s="40"/>
    </row>
    <row r="1388" spans="1:34" s="34" customFormat="1" ht="12" customHeight="1" x14ac:dyDescent="0.25">
      <c r="A1388" s="43">
        <v>41230</v>
      </c>
      <c r="B1388" s="37" t="s">
        <v>3612</v>
      </c>
      <c r="C1388" s="69">
        <v>473</v>
      </c>
      <c r="D1388" s="45" t="s">
        <v>3613</v>
      </c>
      <c r="E1388" s="37" t="s">
        <v>2098</v>
      </c>
      <c r="F1388" s="37" t="s">
        <v>20</v>
      </c>
      <c r="G1388" s="37"/>
      <c r="H1388" s="43"/>
      <c r="I1388" s="37"/>
      <c r="J1388" s="43"/>
      <c r="K1388" s="43"/>
      <c r="L1388" s="26"/>
      <c r="M1388" s="37" t="s">
        <v>3614</v>
      </c>
      <c r="N1388" s="23"/>
      <c r="AB1388" s="35">
        <f t="shared" si="42"/>
        <v>1</v>
      </c>
      <c r="AC1388" s="36">
        <f t="shared" si="43"/>
        <v>0</v>
      </c>
      <c r="AE1388" s="40"/>
      <c r="AF1388" s="40"/>
      <c r="AG1388" s="40"/>
      <c r="AH1388" s="40"/>
    </row>
    <row r="1389" spans="1:34" s="34" customFormat="1" ht="12" customHeight="1" x14ac:dyDescent="0.25">
      <c r="A1389" s="43">
        <v>41230</v>
      </c>
      <c r="B1389" s="37" t="s">
        <v>3615</v>
      </c>
      <c r="C1389" s="69">
        <v>475</v>
      </c>
      <c r="D1389" s="45" t="s">
        <v>3616</v>
      </c>
      <c r="E1389" s="37" t="s">
        <v>2098</v>
      </c>
      <c r="F1389" s="37" t="s">
        <v>20</v>
      </c>
      <c r="G1389" s="37"/>
      <c r="H1389" s="43"/>
      <c r="I1389" s="37"/>
      <c r="J1389" s="43"/>
      <c r="K1389" s="43"/>
      <c r="L1389" s="26"/>
      <c r="M1389" s="37" t="s">
        <v>3617</v>
      </c>
      <c r="N1389" s="23"/>
      <c r="AB1389" s="35">
        <f t="shared" si="42"/>
        <v>2</v>
      </c>
      <c r="AC1389" s="36">
        <f t="shared" si="43"/>
        <v>1</v>
      </c>
      <c r="AE1389" s="40"/>
      <c r="AF1389" s="40"/>
      <c r="AG1389" s="40"/>
      <c r="AH1389" s="40"/>
    </row>
    <row r="1390" spans="1:34" s="34" customFormat="1" ht="12" customHeight="1" x14ac:dyDescent="0.25">
      <c r="A1390" s="43">
        <v>41230</v>
      </c>
      <c r="B1390" s="37" t="s">
        <v>3618</v>
      </c>
      <c r="C1390" s="69">
        <v>476</v>
      </c>
      <c r="D1390" s="45" t="s">
        <v>3619</v>
      </c>
      <c r="E1390" s="37" t="s">
        <v>2098</v>
      </c>
      <c r="F1390" s="37" t="s">
        <v>20</v>
      </c>
      <c r="G1390" s="37"/>
      <c r="H1390" s="43"/>
      <c r="I1390" s="37"/>
      <c r="J1390" s="43"/>
      <c r="K1390" s="43"/>
      <c r="L1390" s="26"/>
      <c r="M1390" s="37" t="s">
        <v>174</v>
      </c>
      <c r="N1390" s="23"/>
      <c r="AB1390" s="35">
        <f t="shared" si="42"/>
        <v>1</v>
      </c>
      <c r="AC1390" s="36">
        <f t="shared" si="43"/>
        <v>0</v>
      </c>
      <c r="AE1390" s="40"/>
      <c r="AF1390" s="40"/>
      <c r="AG1390" s="40"/>
      <c r="AH1390" s="40"/>
    </row>
    <row r="1391" spans="1:34" s="34" customFormat="1" ht="12" customHeight="1" x14ac:dyDescent="0.25">
      <c r="A1391" s="43">
        <v>41230</v>
      </c>
      <c r="B1391" s="37" t="s">
        <v>3620</v>
      </c>
      <c r="C1391" s="69">
        <v>486</v>
      </c>
      <c r="D1391" s="45" t="s">
        <v>3621</v>
      </c>
      <c r="E1391" s="37" t="s">
        <v>26</v>
      </c>
      <c r="F1391" s="37" t="s">
        <v>20</v>
      </c>
      <c r="G1391" s="37"/>
      <c r="H1391" s="43"/>
      <c r="I1391" s="37"/>
      <c r="J1391" s="43"/>
      <c r="K1391" s="43" t="s">
        <v>151</v>
      </c>
      <c r="L1391" s="26"/>
      <c r="M1391" s="37" t="s">
        <v>3622</v>
      </c>
      <c r="N1391" s="23"/>
      <c r="AB1391" s="35">
        <f t="shared" si="42"/>
        <v>10</v>
      </c>
      <c r="AC1391" s="36">
        <f t="shared" si="43"/>
        <v>9</v>
      </c>
      <c r="AE1391" s="40"/>
      <c r="AF1391" s="40"/>
      <c r="AG1391" s="40"/>
      <c r="AH1391" s="40"/>
    </row>
    <row r="1392" spans="1:34" s="34" customFormat="1" ht="12" customHeight="1" x14ac:dyDescent="0.25">
      <c r="A1392" s="43">
        <v>41230</v>
      </c>
      <c r="B1392" s="37" t="s">
        <v>3623</v>
      </c>
      <c r="C1392" s="69">
        <v>489</v>
      </c>
      <c r="D1392" s="45" t="s">
        <v>3624</v>
      </c>
      <c r="E1392" s="37" t="s">
        <v>26</v>
      </c>
      <c r="F1392" s="37" t="s">
        <v>20</v>
      </c>
      <c r="G1392" s="37"/>
      <c r="H1392" s="43"/>
      <c r="I1392" s="37"/>
      <c r="J1392" s="43"/>
      <c r="K1392" s="43" t="s">
        <v>151</v>
      </c>
      <c r="L1392" s="26"/>
      <c r="M1392" s="37" t="s">
        <v>3625</v>
      </c>
      <c r="N1392" s="23"/>
      <c r="AB1392" s="35">
        <f t="shared" si="42"/>
        <v>3</v>
      </c>
      <c r="AC1392" s="36">
        <f t="shared" si="43"/>
        <v>2</v>
      </c>
      <c r="AE1392" s="40"/>
      <c r="AF1392" s="40"/>
      <c r="AG1392" s="40"/>
      <c r="AH1392" s="40"/>
    </row>
    <row r="1393" spans="1:34" s="34" customFormat="1" ht="12" customHeight="1" x14ac:dyDescent="0.25">
      <c r="A1393" s="43">
        <v>41230</v>
      </c>
      <c r="B1393" s="37" t="s">
        <v>3626</v>
      </c>
      <c r="C1393" s="69">
        <v>490</v>
      </c>
      <c r="D1393" s="45" t="s">
        <v>3627</v>
      </c>
      <c r="E1393" s="37" t="s">
        <v>98</v>
      </c>
      <c r="F1393" s="37" t="s">
        <v>20</v>
      </c>
      <c r="G1393" s="37"/>
      <c r="H1393" s="43"/>
      <c r="I1393" s="37"/>
      <c r="J1393" s="43"/>
      <c r="K1393" s="43"/>
      <c r="L1393" s="26"/>
      <c r="M1393" s="37" t="s">
        <v>3628</v>
      </c>
      <c r="N1393" s="23"/>
      <c r="AB1393" s="35" t="e">
        <f>C1393-#REF!</f>
        <v>#REF!</v>
      </c>
      <c r="AC1393" s="36" t="e">
        <f t="shared" si="43"/>
        <v>#REF!</v>
      </c>
      <c r="AE1393" s="40"/>
      <c r="AF1393" s="40"/>
      <c r="AG1393" s="40"/>
      <c r="AH1393" s="40"/>
    </row>
    <row r="1394" spans="1:34" s="34" customFormat="1" ht="12" customHeight="1" x14ac:dyDescent="0.25">
      <c r="A1394" s="43">
        <v>41230</v>
      </c>
      <c r="B1394" s="37" t="s">
        <v>3629</v>
      </c>
      <c r="C1394" s="69">
        <v>500</v>
      </c>
      <c r="D1394" s="45" t="s">
        <v>3630</v>
      </c>
      <c r="E1394" s="37" t="s">
        <v>2098</v>
      </c>
      <c r="F1394" s="37" t="s">
        <v>20</v>
      </c>
      <c r="G1394" s="37"/>
      <c r="H1394" s="43"/>
      <c r="I1394" s="37"/>
      <c r="J1394" s="43"/>
      <c r="K1394" s="43"/>
      <c r="L1394" s="26"/>
      <c r="M1394" s="37" t="s">
        <v>3631</v>
      </c>
      <c r="N1394" s="23"/>
      <c r="AB1394" s="35">
        <f t="shared" si="42"/>
        <v>10</v>
      </c>
      <c r="AC1394" s="36">
        <f t="shared" si="43"/>
        <v>9</v>
      </c>
      <c r="AE1394" s="40"/>
      <c r="AF1394" s="40"/>
      <c r="AG1394" s="40"/>
      <c r="AH1394" s="40"/>
    </row>
    <row r="1395" spans="1:34" s="34" customFormat="1" ht="12" customHeight="1" x14ac:dyDescent="0.25">
      <c r="A1395" s="43">
        <v>41230</v>
      </c>
      <c r="B1395" s="37" t="s">
        <v>3632</v>
      </c>
      <c r="C1395" s="44">
        <v>502</v>
      </c>
      <c r="D1395" s="45" t="s">
        <v>3633</v>
      </c>
      <c r="E1395" s="37" t="s">
        <v>2098</v>
      </c>
      <c r="F1395" s="37" t="s">
        <v>20</v>
      </c>
      <c r="G1395" s="37"/>
      <c r="H1395" s="43">
        <v>41360</v>
      </c>
      <c r="I1395" s="37"/>
      <c r="J1395" s="43"/>
      <c r="K1395" s="43"/>
      <c r="L1395" s="26"/>
      <c r="M1395" s="37" t="s">
        <v>174</v>
      </c>
      <c r="N1395" s="23"/>
      <c r="AB1395" s="35">
        <f t="shared" si="42"/>
        <v>2</v>
      </c>
      <c r="AC1395" s="36">
        <f t="shared" si="43"/>
        <v>1</v>
      </c>
      <c r="AE1395" s="40"/>
      <c r="AF1395" s="40"/>
      <c r="AG1395" s="40"/>
      <c r="AH1395" s="40"/>
    </row>
    <row r="1396" spans="1:34" s="34" customFormat="1" ht="12" customHeight="1" x14ac:dyDescent="0.25">
      <c r="A1396" s="43">
        <v>41230</v>
      </c>
      <c r="B1396" s="37" t="s">
        <v>3634</v>
      </c>
      <c r="C1396" s="69">
        <v>503</v>
      </c>
      <c r="D1396" s="45" t="s">
        <v>3635</v>
      </c>
      <c r="E1396" s="37" t="s">
        <v>2098</v>
      </c>
      <c r="F1396" s="37" t="s">
        <v>20</v>
      </c>
      <c r="G1396" s="37"/>
      <c r="H1396" s="43"/>
      <c r="I1396" s="37"/>
      <c r="J1396" s="43"/>
      <c r="K1396" s="43"/>
      <c r="L1396" s="26"/>
      <c r="M1396" s="37" t="s">
        <v>3636</v>
      </c>
      <c r="N1396" s="23"/>
      <c r="AB1396" s="35">
        <f t="shared" si="42"/>
        <v>1</v>
      </c>
      <c r="AC1396" s="36">
        <f t="shared" si="43"/>
        <v>0</v>
      </c>
      <c r="AE1396" s="40"/>
      <c r="AF1396" s="40"/>
      <c r="AG1396" s="40"/>
      <c r="AH1396" s="40"/>
    </row>
    <row r="1397" spans="1:34" s="34" customFormat="1" x14ac:dyDescent="0.25">
      <c r="A1397" s="43">
        <v>41230</v>
      </c>
      <c r="B1397" s="37" t="s">
        <v>3637</v>
      </c>
      <c r="C1397" s="69">
        <v>504</v>
      </c>
      <c r="D1397" s="45" t="s">
        <v>3638</v>
      </c>
      <c r="E1397" s="37" t="s">
        <v>2098</v>
      </c>
      <c r="F1397" s="37" t="s">
        <v>20</v>
      </c>
      <c r="G1397" s="37"/>
      <c r="H1397" s="43">
        <v>41316</v>
      </c>
      <c r="I1397" s="37"/>
      <c r="J1397" s="43"/>
      <c r="K1397" s="43"/>
      <c r="L1397" s="26"/>
      <c r="M1397" s="37" t="s">
        <v>3639</v>
      </c>
      <c r="N1397" s="23"/>
      <c r="AB1397" s="35">
        <f t="shared" si="42"/>
        <v>1</v>
      </c>
      <c r="AC1397" s="36">
        <f t="shared" si="43"/>
        <v>0</v>
      </c>
      <c r="AE1397" s="40"/>
      <c r="AF1397" s="40"/>
      <c r="AG1397" s="40"/>
      <c r="AH1397" s="40"/>
    </row>
    <row r="1398" spans="1:34" s="34" customFormat="1" ht="12" customHeight="1" x14ac:dyDescent="0.25">
      <c r="A1398" s="43">
        <v>41230</v>
      </c>
      <c r="B1398" s="37" t="s">
        <v>3640</v>
      </c>
      <c r="C1398" s="69">
        <v>505</v>
      </c>
      <c r="D1398" s="45" t="s">
        <v>3641</v>
      </c>
      <c r="E1398" s="37" t="s">
        <v>2098</v>
      </c>
      <c r="F1398" s="37" t="s">
        <v>20</v>
      </c>
      <c r="G1398" s="37"/>
      <c r="H1398" s="43"/>
      <c r="I1398" s="37"/>
      <c r="J1398" s="43"/>
      <c r="K1398" s="43"/>
      <c r="L1398" s="26"/>
      <c r="M1398" s="37" t="s">
        <v>174</v>
      </c>
      <c r="N1398" s="23"/>
      <c r="AB1398" s="35">
        <f t="shared" si="42"/>
        <v>1</v>
      </c>
      <c r="AC1398" s="36">
        <f t="shared" si="43"/>
        <v>0</v>
      </c>
      <c r="AE1398" s="40"/>
      <c r="AF1398" s="40"/>
      <c r="AG1398" s="40"/>
      <c r="AH1398" s="40"/>
    </row>
    <row r="1399" spans="1:34" s="34" customFormat="1" ht="12" customHeight="1" x14ac:dyDescent="0.25">
      <c r="A1399" s="43">
        <v>41230</v>
      </c>
      <c r="B1399" s="37" t="s">
        <v>3642</v>
      </c>
      <c r="C1399" s="69">
        <v>521</v>
      </c>
      <c r="D1399" s="45" t="s">
        <v>3643</v>
      </c>
      <c r="E1399" s="37" t="s">
        <v>2098</v>
      </c>
      <c r="F1399" s="37" t="s">
        <v>20</v>
      </c>
      <c r="G1399" s="37"/>
      <c r="H1399" s="43"/>
      <c r="I1399" s="37"/>
      <c r="J1399" s="43"/>
      <c r="K1399" s="43"/>
      <c r="L1399" s="26"/>
      <c r="M1399" s="37" t="s">
        <v>3644</v>
      </c>
      <c r="N1399" s="23"/>
      <c r="AB1399" s="35">
        <f t="shared" si="42"/>
        <v>16</v>
      </c>
      <c r="AC1399" s="36">
        <f t="shared" si="43"/>
        <v>15</v>
      </c>
      <c r="AE1399" s="40"/>
      <c r="AF1399" s="40"/>
      <c r="AG1399" s="40"/>
      <c r="AH1399" s="40"/>
    </row>
    <row r="1400" spans="1:34" s="34" customFormat="1" ht="12" customHeight="1" x14ac:dyDescent="0.25">
      <c r="A1400" s="43">
        <v>41230</v>
      </c>
      <c r="B1400" s="37" t="s">
        <v>3645</v>
      </c>
      <c r="C1400" s="69">
        <v>522</v>
      </c>
      <c r="D1400" s="45" t="s">
        <v>3646</v>
      </c>
      <c r="E1400" s="37" t="s">
        <v>2098</v>
      </c>
      <c r="F1400" s="37" t="s">
        <v>20</v>
      </c>
      <c r="G1400" s="37"/>
      <c r="H1400" s="43"/>
      <c r="I1400" s="37"/>
      <c r="J1400" s="43"/>
      <c r="K1400" s="43"/>
      <c r="L1400" s="26"/>
      <c r="M1400" s="37" t="s">
        <v>174</v>
      </c>
      <c r="N1400" s="23"/>
      <c r="AB1400" s="35">
        <f t="shared" si="42"/>
        <v>1</v>
      </c>
      <c r="AC1400" s="36">
        <f t="shared" si="43"/>
        <v>0</v>
      </c>
      <c r="AE1400" s="40"/>
      <c r="AF1400" s="40"/>
      <c r="AG1400" s="40"/>
      <c r="AH1400" s="40"/>
    </row>
    <row r="1401" spans="1:34" s="34" customFormat="1" ht="12" customHeight="1" x14ac:dyDescent="0.25">
      <c r="A1401" s="43">
        <v>41230</v>
      </c>
      <c r="B1401" s="37" t="s">
        <v>3647</v>
      </c>
      <c r="C1401" s="44">
        <v>523</v>
      </c>
      <c r="D1401" s="45" t="s">
        <v>3648</v>
      </c>
      <c r="E1401" s="37" t="s">
        <v>2098</v>
      </c>
      <c r="F1401" s="37" t="s">
        <v>20</v>
      </c>
      <c r="G1401" s="37"/>
      <c r="H1401" s="43"/>
      <c r="I1401" s="37"/>
      <c r="J1401" s="43"/>
      <c r="K1401" s="43"/>
      <c r="L1401" s="70"/>
      <c r="M1401" s="37" t="s">
        <v>174</v>
      </c>
      <c r="N1401" s="23"/>
      <c r="AB1401" s="35">
        <f t="shared" si="42"/>
        <v>1</v>
      </c>
      <c r="AC1401" s="36">
        <f t="shared" si="43"/>
        <v>0</v>
      </c>
      <c r="AE1401" s="40"/>
      <c r="AF1401" s="40"/>
      <c r="AG1401" s="40"/>
      <c r="AH1401" s="40"/>
    </row>
    <row r="1402" spans="1:34" s="34" customFormat="1" ht="12" customHeight="1" x14ac:dyDescent="0.25">
      <c r="A1402" s="43">
        <v>41230</v>
      </c>
      <c r="B1402" s="37" t="s">
        <v>3649</v>
      </c>
      <c r="C1402" s="44">
        <v>546</v>
      </c>
      <c r="D1402" s="45" t="s">
        <v>3650</v>
      </c>
      <c r="E1402" s="37" t="s">
        <v>33</v>
      </c>
      <c r="F1402" s="37" t="s">
        <v>20</v>
      </c>
      <c r="G1402" s="37"/>
      <c r="H1402" s="43"/>
      <c r="I1402" s="37"/>
      <c r="J1402" s="43"/>
      <c r="K1402" s="43"/>
      <c r="L1402" s="26"/>
      <c r="M1402" s="37" t="s">
        <v>3651</v>
      </c>
      <c r="N1402" s="23"/>
      <c r="AB1402" s="35">
        <f t="shared" si="42"/>
        <v>23</v>
      </c>
      <c r="AC1402" s="36">
        <f t="shared" si="43"/>
        <v>22</v>
      </c>
      <c r="AE1402" s="40"/>
      <c r="AF1402" s="40"/>
      <c r="AG1402" s="40"/>
      <c r="AH1402" s="40"/>
    </row>
    <row r="1403" spans="1:34" s="34" customFormat="1" ht="12" customHeight="1" x14ac:dyDescent="0.25">
      <c r="A1403" s="43">
        <v>41230</v>
      </c>
      <c r="B1403" s="37" t="s">
        <v>3652</v>
      </c>
      <c r="C1403" s="44">
        <v>547</v>
      </c>
      <c r="D1403" s="45" t="s">
        <v>3653</v>
      </c>
      <c r="E1403" s="37" t="s">
        <v>33</v>
      </c>
      <c r="F1403" s="37" t="s">
        <v>20</v>
      </c>
      <c r="G1403" s="37"/>
      <c r="H1403" s="43">
        <v>41372</v>
      </c>
      <c r="I1403" s="37"/>
      <c r="J1403" s="43"/>
      <c r="K1403" s="43" t="s">
        <v>151</v>
      </c>
      <c r="L1403" s="26"/>
      <c r="M1403" s="37" t="s">
        <v>3654</v>
      </c>
      <c r="N1403" s="23"/>
      <c r="AB1403" s="35">
        <f t="shared" si="42"/>
        <v>1</v>
      </c>
      <c r="AC1403" s="36">
        <f t="shared" si="43"/>
        <v>0</v>
      </c>
      <c r="AE1403" s="40"/>
      <c r="AF1403" s="40"/>
      <c r="AG1403" s="40"/>
      <c r="AH1403" s="40"/>
    </row>
    <row r="1404" spans="1:34" s="34" customFormat="1" ht="12" customHeight="1" x14ac:dyDescent="0.25">
      <c r="A1404" s="43">
        <v>41230</v>
      </c>
      <c r="B1404" s="37" t="s">
        <v>3655</v>
      </c>
      <c r="C1404" s="44">
        <v>552</v>
      </c>
      <c r="D1404" s="45" t="s">
        <v>3656</v>
      </c>
      <c r="E1404" s="37" t="s">
        <v>33</v>
      </c>
      <c r="F1404" s="37" t="s">
        <v>20</v>
      </c>
      <c r="G1404" s="37"/>
      <c r="H1404" s="43">
        <v>41372</v>
      </c>
      <c r="I1404" s="37"/>
      <c r="J1404" s="43"/>
      <c r="K1404" s="43"/>
      <c r="L1404" s="26"/>
      <c r="M1404" s="37" t="s">
        <v>3657</v>
      </c>
      <c r="N1404" s="23"/>
      <c r="AB1404" s="35">
        <f t="shared" si="42"/>
        <v>5</v>
      </c>
      <c r="AC1404" s="36">
        <f t="shared" si="43"/>
        <v>4</v>
      </c>
      <c r="AE1404" s="40"/>
      <c r="AF1404" s="40"/>
      <c r="AG1404" s="40"/>
      <c r="AH1404" s="40"/>
    </row>
    <row r="1405" spans="1:34" s="34" customFormat="1" ht="12" customHeight="1" x14ac:dyDescent="0.25">
      <c r="A1405" s="43">
        <v>41230</v>
      </c>
      <c r="B1405" s="37" t="s">
        <v>3658</v>
      </c>
      <c r="C1405" s="44">
        <v>561</v>
      </c>
      <c r="D1405" s="45" t="s">
        <v>3659</v>
      </c>
      <c r="E1405" s="37" t="s">
        <v>33</v>
      </c>
      <c r="F1405" s="37" t="s">
        <v>20</v>
      </c>
      <c r="G1405" s="37"/>
      <c r="H1405" s="43">
        <v>41330</v>
      </c>
      <c r="I1405" s="37"/>
      <c r="J1405" s="43"/>
      <c r="K1405" s="43"/>
      <c r="L1405" s="26"/>
      <c r="M1405" s="37" t="s">
        <v>3660</v>
      </c>
      <c r="N1405" s="23"/>
      <c r="AB1405" s="35">
        <f t="shared" si="42"/>
        <v>9</v>
      </c>
      <c r="AC1405" s="36">
        <f t="shared" si="43"/>
        <v>8</v>
      </c>
      <c r="AE1405" s="40"/>
      <c r="AF1405" s="40"/>
      <c r="AG1405" s="40"/>
      <c r="AH1405" s="40"/>
    </row>
    <row r="1406" spans="1:34" s="34" customFormat="1" ht="12" customHeight="1" x14ac:dyDescent="0.25">
      <c r="A1406" s="43">
        <v>41230</v>
      </c>
      <c r="B1406" s="37" t="s">
        <v>3661</v>
      </c>
      <c r="C1406" s="44">
        <v>562</v>
      </c>
      <c r="D1406" s="45" t="s">
        <v>3662</v>
      </c>
      <c r="E1406" s="37" t="s">
        <v>33</v>
      </c>
      <c r="F1406" s="37" t="s">
        <v>20</v>
      </c>
      <c r="G1406" s="37"/>
      <c r="H1406" s="43">
        <v>41310</v>
      </c>
      <c r="I1406" s="37"/>
      <c r="J1406" s="43"/>
      <c r="K1406" s="43" t="s">
        <v>151</v>
      </c>
      <c r="L1406" s="26"/>
      <c r="M1406" s="37" t="s">
        <v>3663</v>
      </c>
      <c r="N1406" s="23"/>
      <c r="AB1406" s="35">
        <f t="shared" si="42"/>
        <v>1</v>
      </c>
      <c r="AC1406" s="36">
        <f t="shared" si="43"/>
        <v>0</v>
      </c>
      <c r="AE1406" s="40"/>
      <c r="AF1406" s="40"/>
      <c r="AG1406" s="40"/>
      <c r="AH1406" s="40"/>
    </row>
    <row r="1407" spans="1:34" s="34" customFormat="1" ht="12" customHeight="1" x14ac:dyDescent="0.25">
      <c r="A1407" s="43">
        <v>41230</v>
      </c>
      <c r="B1407" s="37" t="s">
        <v>3664</v>
      </c>
      <c r="C1407" s="69">
        <v>563</v>
      </c>
      <c r="D1407" s="45" t="s">
        <v>3665</v>
      </c>
      <c r="E1407" s="37" t="s">
        <v>26</v>
      </c>
      <c r="F1407" s="37" t="s">
        <v>20</v>
      </c>
      <c r="G1407" s="37"/>
      <c r="H1407" s="43"/>
      <c r="I1407" s="37"/>
      <c r="J1407" s="43"/>
      <c r="K1407" s="43" t="s">
        <v>151</v>
      </c>
      <c r="L1407" s="26"/>
      <c r="M1407" s="37" t="s">
        <v>3666</v>
      </c>
      <c r="N1407" s="23"/>
      <c r="AB1407" s="35">
        <f t="shared" si="42"/>
        <v>1</v>
      </c>
      <c r="AC1407" s="36">
        <f t="shared" si="43"/>
        <v>0</v>
      </c>
      <c r="AE1407" s="40"/>
      <c r="AF1407" s="40"/>
      <c r="AG1407" s="40"/>
      <c r="AH1407" s="40"/>
    </row>
    <row r="1408" spans="1:34" s="34" customFormat="1" ht="12" customHeight="1" x14ac:dyDescent="0.25">
      <c r="A1408" s="43">
        <v>41230</v>
      </c>
      <c r="B1408" s="37" t="s">
        <v>3667</v>
      </c>
      <c r="C1408" s="44">
        <v>567</v>
      </c>
      <c r="D1408" s="45" t="s">
        <v>3668</v>
      </c>
      <c r="E1408" s="37" t="s">
        <v>2098</v>
      </c>
      <c r="F1408" s="37" t="s">
        <v>20</v>
      </c>
      <c r="G1408" s="37"/>
      <c r="H1408" s="43"/>
      <c r="I1408" s="37"/>
      <c r="J1408" s="43"/>
      <c r="K1408" s="43"/>
      <c r="L1408" s="26"/>
      <c r="M1408" s="37" t="s">
        <v>3669</v>
      </c>
      <c r="N1408" s="23"/>
      <c r="AB1408" s="35" t="e">
        <f>C1408-#REF!</f>
        <v>#REF!</v>
      </c>
      <c r="AC1408" s="36" t="e">
        <f t="shared" si="43"/>
        <v>#REF!</v>
      </c>
      <c r="AE1408" s="40"/>
      <c r="AF1408" s="40"/>
      <c r="AG1408" s="40"/>
      <c r="AH1408" s="40"/>
    </row>
    <row r="1409" spans="1:34" s="34" customFormat="1" ht="12" customHeight="1" x14ac:dyDescent="0.25">
      <c r="A1409" s="43">
        <v>41230</v>
      </c>
      <c r="B1409" s="37" t="s">
        <v>3670</v>
      </c>
      <c r="C1409" s="44">
        <v>603</v>
      </c>
      <c r="D1409" s="45" t="s">
        <v>2682</v>
      </c>
      <c r="E1409" s="37" t="s">
        <v>33</v>
      </c>
      <c r="F1409" s="37" t="s">
        <v>20</v>
      </c>
      <c r="G1409" s="37"/>
      <c r="H1409" s="43">
        <v>41334</v>
      </c>
      <c r="I1409" s="37"/>
      <c r="J1409" s="43"/>
      <c r="K1409" s="43" t="s">
        <v>151</v>
      </c>
      <c r="L1409" s="26"/>
      <c r="M1409" s="37" t="s">
        <v>3671</v>
      </c>
      <c r="N1409" s="23"/>
      <c r="AB1409" s="35">
        <f t="shared" si="42"/>
        <v>36</v>
      </c>
      <c r="AC1409" s="36">
        <f t="shared" si="43"/>
        <v>35</v>
      </c>
      <c r="AE1409" s="40"/>
      <c r="AF1409" s="40"/>
      <c r="AG1409" s="40"/>
      <c r="AH1409" s="40"/>
    </row>
    <row r="1410" spans="1:34" s="34" customFormat="1" ht="12" customHeight="1" x14ac:dyDescent="0.25">
      <c r="A1410" s="43">
        <v>41230</v>
      </c>
      <c r="B1410" s="37" t="s">
        <v>3672</v>
      </c>
      <c r="C1410" s="69">
        <v>605</v>
      </c>
      <c r="D1410" s="45" t="s">
        <v>3673</v>
      </c>
      <c r="E1410" s="37" t="s">
        <v>2098</v>
      </c>
      <c r="F1410" s="37" t="s">
        <v>20</v>
      </c>
      <c r="G1410" s="37"/>
      <c r="H1410" s="43">
        <v>41312</v>
      </c>
      <c r="I1410" s="37"/>
      <c r="J1410" s="43"/>
      <c r="K1410" s="43"/>
      <c r="L1410" s="26"/>
      <c r="M1410" s="37" t="s">
        <v>3674</v>
      </c>
      <c r="N1410" s="23"/>
      <c r="AB1410" s="35">
        <f t="shared" si="42"/>
        <v>2</v>
      </c>
      <c r="AC1410" s="36">
        <f t="shared" si="43"/>
        <v>1</v>
      </c>
      <c r="AE1410" s="40"/>
      <c r="AF1410" s="40"/>
      <c r="AG1410" s="40"/>
      <c r="AH1410" s="40"/>
    </row>
    <row r="1411" spans="1:34" s="34" customFormat="1" ht="12" customHeight="1" x14ac:dyDescent="0.25">
      <c r="A1411" s="43">
        <v>41230</v>
      </c>
      <c r="B1411" s="37" t="s">
        <v>3675</v>
      </c>
      <c r="C1411" s="44">
        <v>610</v>
      </c>
      <c r="D1411" s="45" t="s">
        <v>3676</v>
      </c>
      <c r="E1411" s="37" t="s">
        <v>86</v>
      </c>
      <c r="F1411" s="37" t="s">
        <v>20</v>
      </c>
      <c r="G1411" s="37"/>
      <c r="H1411" s="43"/>
      <c r="I1411" s="37"/>
      <c r="J1411" s="43"/>
      <c r="K1411" s="43" t="s">
        <v>151</v>
      </c>
      <c r="L1411" s="26"/>
      <c r="M1411" s="37"/>
      <c r="N1411" s="23"/>
      <c r="AB1411" s="35">
        <f t="shared" si="42"/>
        <v>5</v>
      </c>
      <c r="AC1411" s="36">
        <f t="shared" si="43"/>
        <v>4</v>
      </c>
      <c r="AE1411" s="40"/>
      <c r="AF1411" s="40"/>
      <c r="AG1411" s="40"/>
      <c r="AH1411" s="40"/>
    </row>
    <row r="1412" spans="1:34" s="34" customFormat="1" ht="12" customHeight="1" x14ac:dyDescent="0.25">
      <c r="A1412" s="43">
        <v>41230</v>
      </c>
      <c r="B1412" s="37" t="s">
        <v>3677</v>
      </c>
      <c r="C1412" s="69">
        <v>631</v>
      </c>
      <c r="D1412" s="45" t="s">
        <v>3678</v>
      </c>
      <c r="E1412" s="37" t="s">
        <v>2098</v>
      </c>
      <c r="F1412" s="37" t="s">
        <v>20</v>
      </c>
      <c r="G1412" s="37"/>
      <c r="H1412" s="43"/>
      <c r="I1412" s="37"/>
      <c r="J1412" s="43"/>
      <c r="K1412" s="43"/>
      <c r="L1412" s="26"/>
      <c r="M1412" s="37" t="s">
        <v>3679</v>
      </c>
      <c r="N1412" s="23"/>
      <c r="AB1412" s="35">
        <f t="shared" si="42"/>
        <v>21</v>
      </c>
      <c r="AC1412" s="36">
        <f t="shared" si="43"/>
        <v>20</v>
      </c>
      <c r="AE1412" s="40"/>
      <c r="AF1412" s="40"/>
      <c r="AG1412" s="40"/>
      <c r="AH1412" s="40"/>
    </row>
    <row r="1413" spans="1:34" s="34" customFormat="1" ht="12" customHeight="1" x14ac:dyDescent="0.25">
      <c r="A1413" s="43">
        <v>41230</v>
      </c>
      <c r="B1413" s="37" t="s">
        <v>3680</v>
      </c>
      <c r="C1413" s="44">
        <v>643</v>
      </c>
      <c r="D1413" s="45" t="s">
        <v>3681</v>
      </c>
      <c r="E1413" s="37" t="s">
        <v>26</v>
      </c>
      <c r="F1413" s="37" t="s">
        <v>20</v>
      </c>
      <c r="G1413" s="37"/>
      <c r="H1413" s="43"/>
      <c r="I1413" s="37"/>
      <c r="J1413" s="43"/>
      <c r="K1413" s="43" t="s">
        <v>151</v>
      </c>
      <c r="L1413" s="26"/>
      <c r="M1413" s="37" t="s">
        <v>3682</v>
      </c>
      <c r="N1413" s="23"/>
      <c r="AB1413" s="35">
        <f t="shared" ref="AB1413:AB1476" si="44">C1413-C1412</f>
        <v>12</v>
      </c>
      <c r="AC1413" s="36">
        <f t="shared" ref="AC1413:AC1476" si="45">AB1413-1</f>
        <v>11</v>
      </c>
      <c r="AE1413" s="40"/>
      <c r="AF1413" s="40"/>
      <c r="AG1413" s="40"/>
      <c r="AH1413" s="40"/>
    </row>
    <row r="1414" spans="1:34" s="34" customFormat="1" ht="12" customHeight="1" x14ac:dyDescent="0.25">
      <c r="A1414" s="43">
        <v>41230</v>
      </c>
      <c r="B1414" s="37" t="s">
        <v>3683</v>
      </c>
      <c r="C1414" s="69">
        <v>658</v>
      </c>
      <c r="D1414" s="45" t="s">
        <v>3684</v>
      </c>
      <c r="E1414" s="37" t="s">
        <v>2098</v>
      </c>
      <c r="F1414" s="37" t="s">
        <v>20</v>
      </c>
      <c r="G1414" s="37"/>
      <c r="H1414" s="43"/>
      <c r="I1414" s="37"/>
      <c r="J1414" s="43"/>
      <c r="K1414" s="43"/>
      <c r="L1414" s="26"/>
      <c r="M1414" s="37" t="s">
        <v>3685</v>
      </c>
      <c r="N1414" s="23"/>
      <c r="AB1414" s="35">
        <f t="shared" si="44"/>
        <v>15</v>
      </c>
      <c r="AC1414" s="36">
        <f t="shared" si="45"/>
        <v>14</v>
      </c>
      <c r="AE1414" s="40"/>
      <c r="AF1414" s="40"/>
      <c r="AG1414" s="40"/>
      <c r="AH1414" s="40"/>
    </row>
    <row r="1415" spans="1:34" s="34" customFormat="1" ht="12" customHeight="1" x14ac:dyDescent="0.25">
      <c r="A1415" s="43">
        <v>41230</v>
      </c>
      <c r="B1415" s="37" t="s">
        <v>3686</v>
      </c>
      <c r="C1415" s="44">
        <v>659</v>
      </c>
      <c r="D1415" s="45" t="s">
        <v>3687</v>
      </c>
      <c r="E1415" s="37" t="s">
        <v>86</v>
      </c>
      <c r="F1415" s="37" t="s">
        <v>20</v>
      </c>
      <c r="G1415" s="37"/>
      <c r="H1415" s="43"/>
      <c r="I1415" s="37"/>
      <c r="J1415" s="43"/>
      <c r="K1415" s="43" t="s">
        <v>151</v>
      </c>
      <c r="L1415" s="26"/>
      <c r="M1415" s="37" t="s">
        <v>3688</v>
      </c>
      <c r="N1415" s="23"/>
      <c r="AB1415" s="35">
        <f t="shared" si="44"/>
        <v>1</v>
      </c>
      <c r="AC1415" s="36">
        <f t="shared" si="45"/>
        <v>0</v>
      </c>
      <c r="AE1415" s="40"/>
      <c r="AF1415" s="40"/>
      <c r="AG1415" s="40"/>
      <c r="AH1415" s="40"/>
    </row>
    <row r="1416" spans="1:34" s="34" customFormat="1" ht="12" customHeight="1" x14ac:dyDescent="0.25">
      <c r="A1416" s="43">
        <v>41230</v>
      </c>
      <c r="B1416" s="37" t="s">
        <v>3689</v>
      </c>
      <c r="C1416" s="44">
        <v>667</v>
      </c>
      <c r="D1416" s="45" t="s">
        <v>3690</v>
      </c>
      <c r="E1416" s="37" t="s">
        <v>26</v>
      </c>
      <c r="F1416" s="37" t="s">
        <v>20</v>
      </c>
      <c r="G1416" s="37"/>
      <c r="H1416" s="43"/>
      <c r="I1416" s="37"/>
      <c r="J1416" s="43"/>
      <c r="K1416" s="43" t="s">
        <v>3691</v>
      </c>
      <c r="L1416" s="26"/>
      <c r="M1416" s="37" t="s">
        <v>3692</v>
      </c>
      <c r="N1416" s="23"/>
      <c r="AB1416" s="35">
        <f t="shared" si="44"/>
        <v>8</v>
      </c>
      <c r="AC1416" s="36">
        <f t="shared" si="45"/>
        <v>7</v>
      </c>
      <c r="AE1416" s="40"/>
      <c r="AF1416" s="40"/>
      <c r="AG1416" s="40"/>
      <c r="AH1416" s="40"/>
    </row>
    <row r="1417" spans="1:34" s="34" customFormat="1" ht="12" customHeight="1" x14ac:dyDescent="0.25">
      <c r="A1417" s="43">
        <v>41230</v>
      </c>
      <c r="B1417" s="37" t="s">
        <v>3693</v>
      </c>
      <c r="C1417" s="44">
        <v>680</v>
      </c>
      <c r="D1417" s="45" t="s">
        <v>3694</v>
      </c>
      <c r="E1417" s="37" t="s">
        <v>33</v>
      </c>
      <c r="F1417" s="37" t="s">
        <v>20</v>
      </c>
      <c r="G1417" s="37"/>
      <c r="H1417" s="43"/>
      <c r="I1417" s="37"/>
      <c r="J1417" s="43">
        <v>41304</v>
      </c>
      <c r="K1417" s="43"/>
      <c r="L1417" s="26"/>
      <c r="M1417" s="37" t="s">
        <v>3695</v>
      </c>
      <c r="N1417" s="23"/>
      <c r="AB1417" s="35">
        <f t="shared" si="44"/>
        <v>13</v>
      </c>
      <c r="AC1417" s="36">
        <f t="shared" si="45"/>
        <v>12</v>
      </c>
      <c r="AE1417" s="40"/>
      <c r="AF1417" s="40"/>
      <c r="AG1417" s="40"/>
      <c r="AH1417" s="40"/>
    </row>
    <row r="1418" spans="1:34" s="34" customFormat="1" ht="12" customHeight="1" x14ac:dyDescent="0.25">
      <c r="A1418" s="43">
        <v>41230</v>
      </c>
      <c r="B1418" s="37" t="s">
        <v>3696</v>
      </c>
      <c r="C1418" s="44">
        <v>681</v>
      </c>
      <c r="D1418" s="45" t="s">
        <v>3697</v>
      </c>
      <c r="E1418" s="37" t="s">
        <v>33</v>
      </c>
      <c r="F1418" s="37" t="s">
        <v>20</v>
      </c>
      <c r="G1418" s="37"/>
      <c r="H1418" s="43"/>
      <c r="I1418" s="37"/>
      <c r="J1418" s="43"/>
      <c r="K1418" s="43" t="s">
        <v>151</v>
      </c>
      <c r="L1418" s="26"/>
      <c r="M1418" s="37" t="s">
        <v>3698</v>
      </c>
      <c r="N1418" s="23"/>
      <c r="AB1418" s="35">
        <f t="shared" si="44"/>
        <v>1</v>
      </c>
      <c r="AC1418" s="36">
        <f t="shared" si="45"/>
        <v>0</v>
      </c>
      <c r="AE1418" s="40"/>
      <c r="AF1418" s="40"/>
      <c r="AG1418" s="40"/>
      <c r="AH1418" s="40"/>
    </row>
    <row r="1419" spans="1:34" s="34" customFormat="1" ht="12" customHeight="1" x14ac:dyDescent="0.25">
      <c r="A1419" s="43">
        <v>41230</v>
      </c>
      <c r="B1419" s="37" t="s">
        <v>3699</v>
      </c>
      <c r="C1419" s="44">
        <v>683</v>
      </c>
      <c r="D1419" s="45" t="s">
        <v>3700</v>
      </c>
      <c r="E1419" s="37" t="s">
        <v>2098</v>
      </c>
      <c r="F1419" s="37" t="s">
        <v>20</v>
      </c>
      <c r="G1419" s="37"/>
      <c r="H1419" s="43"/>
      <c r="I1419" s="37"/>
      <c r="J1419" s="43"/>
      <c r="K1419" s="43"/>
      <c r="L1419" s="26"/>
      <c r="M1419" s="37" t="s">
        <v>174</v>
      </c>
      <c r="N1419" s="23"/>
      <c r="AB1419" s="35">
        <f t="shared" si="44"/>
        <v>2</v>
      </c>
      <c r="AC1419" s="36">
        <f t="shared" si="45"/>
        <v>1</v>
      </c>
      <c r="AE1419" s="40"/>
      <c r="AF1419" s="40"/>
      <c r="AG1419" s="40"/>
      <c r="AH1419" s="40"/>
    </row>
    <row r="1420" spans="1:34" s="34" customFormat="1" ht="12" customHeight="1" x14ac:dyDescent="0.25">
      <c r="A1420" s="43">
        <v>41230</v>
      </c>
      <c r="B1420" s="37" t="s">
        <v>3701</v>
      </c>
      <c r="C1420" s="69">
        <v>685</v>
      </c>
      <c r="D1420" s="45" t="s">
        <v>3702</v>
      </c>
      <c r="E1420" s="37" t="s">
        <v>2098</v>
      </c>
      <c r="F1420" s="37" t="s">
        <v>20</v>
      </c>
      <c r="G1420" s="37"/>
      <c r="H1420" s="43">
        <v>41312</v>
      </c>
      <c r="I1420" s="37"/>
      <c r="J1420" s="43"/>
      <c r="K1420" s="43"/>
      <c r="L1420" s="26"/>
      <c r="M1420" s="37" t="s">
        <v>3703</v>
      </c>
      <c r="N1420" s="23"/>
      <c r="AB1420" s="35">
        <f t="shared" si="44"/>
        <v>2</v>
      </c>
      <c r="AC1420" s="36">
        <f t="shared" si="45"/>
        <v>1</v>
      </c>
      <c r="AE1420" s="40"/>
      <c r="AF1420" s="40"/>
      <c r="AG1420" s="40"/>
      <c r="AH1420" s="40"/>
    </row>
    <row r="1421" spans="1:34" s="34" customFormat="1" ht="12" customHeight="1" x14ac:dyDescent="0.25">
      <c r="A1421" s="43">
        <v>41230</v>
      </c>
      <c r="B1421" s="37" t="s">
        <v>3704</v>
      </c>
      <c r="C1421" s="44">
        <v>688</v>
      </c>
      <c r="D1421" s="45" t="s">
        <v>2185</v>
      </c>
      <c r="E1421" s="37" t="s">
        <v>2098</v>
      </c>
      <c r="F1421" s="37" t="s">
        <v>20</v>
      </c>
      <c r="G1421" s="37"/>
      <c r="H1421" s="43"/>
      <c r="I1421" s="37"/>
      <c r="J1421" s="43"/>
      <c r="K1421" s="43"/>
      <c r="L1421" s="26"/>
      <c r="M1421" s="37"/>
      <c r="N1421" s="23"/>
      <c r="AB1421" s="35">
        <f t="shared" si="44"/>
        <v>3</v>
      </c>
      <c r="AC1421" s="36">
        <f t="shared" si="45"/>
        <v>2</v>
      </c>
      <c r="AE1421" s="40"/>
      <c r="AF1421" s="40"/>
      <c r="AG1421" s="40"/>
      <c r="AH1421" s="40"/>
    </row>
    <row r="1422" spans="1:34" s="34" customFormat="1" ht="12" customHeight="1" x14ac:dyDescent="0.25">
      <c r="A1422" s="43">
        <v>41230</v>
      </c>
      <c r="B1422" s="37" t="s">
        <v>3705</v>
      </c>
      <c r="C1422" s="69">
        <v>689</v>
      </c>
      <c r="D1422" s="45" t="s">
        <v>3706</v>
      </c>
      <c r="E1422" s="37" t="s">
        <v>2098</v>
      </c>
      <c r="F1422" s="37" t="s">
        <v>20</v>
      </c>
      <c r="G1422" s="37"/>
      <c r="H1422" s="43"/>
      <c r="I1422" s="37"/>
      <c r="J1422" s="43"/>
      <c r="K1422" s="43"/>
      <c r="L1422" s="26"/>
      <c r="M1422" s="37" t="s">
        <v>3707</v>
      </c>
      <c r="N1422" s="23"/>
      <c r="AB1422" s="35">
        <f t="shared" si="44"/>
        <v>1</v>
      </c>
      <c r="AC1422" s="36">
        <f t="shared" si="45"/>
        <v>0</v>
      </c>
      <c r="AE1422" s="40"/>
      <c r="AF1422" s="40"/>
      <c r="AG1422" s="40"/>
      <c r="AH1422" s="40"/>
    </row>
    <row r="1423" spans="1:34" s="34" customFormat="1" ht="12" customHeight="1" x14ac:dyDescent="0.25">
      <c r="A1423" s="43">
        <v>41230</v>
      </c>
      <c r="B1423" s="37" t="s">
        <v>3708</v>
      </c>
      <c r="C1423" s="44">
        <v>693</v>
      </c>
      <c r="D1423" s="45" t="s">
        <v>3709</v>
      </c>
      <c r="E1423" s="37" t="s">
        <v>26</v>
      </c>
      <c r="F1423" s="37" t="s">
        <v>20</v>
      </c>
      <c r="G1423" s="37"/>
      <c r="H1423" s="43"/>
      <c r="I1423" s="37"/>
      <c r="J1423" s="43"/>
      <c r="K1423" s="43"/>
      <c r="L1423" s="26"/>
      <c r="M1423" s="37" t="s">
        <v>3710</v>
      </c>
      <c r="N1423" s="23"/>
      <c r="AB1423" s="35">
        <f t="shared" si="44"/>
        <v>4</v>
      </c>
      <c r="AC1423" s="36">
        <f t="shared" si="45"/>
        <v>3</v>
      </c>
      <c r="AE1423" s="40"/>
      <c r="AF1423" s="40"/>
      <c r="AG1423" s="40"/>
      <c r="AH1423" s="40"/>
    </row>
    <row r="1424" spans="1:34" s="34" customFormat="1" ht="12" customHeight="1" x14ac:dyDescent="0.25">
      <c r="A1424" s="43">
        <v>41230</v>
      </c>
      <c r="B1424" s="37" t="s">
        <v>3711</v>
      </c>
      <c r="C1424" s="44">
        <v>694</v>
      </c>
      <c r="D1424" s="45" t="s">
        <v>3712</v>
      </c>
      <c r="E1424" s="37" t="s">
        <v>179</v>
      </c>
      <c r="F1424" s="37" t="s">
        <v>20</v>
      </c>
      <c r="G1424" s="37"/>
      <c r="H1424" s="43"/>
      <c r="I1424" s="37"/>
      <c r="J1424" s="43"/>
      <c r="K1424" s="43"/>
      <c r="L1424" s="26"/>
      <c r="M1424" s="37" t="s">
        <v>3713</v>
      </c>
      <c r="N1424" s="23"/>
      <c r="AB1424" s="35" t="e">
        <f>C1424-#REF!</f>
        <v>#REF!</v>
      </c>
      <c r="AC1424" s="36" t="e">
        <f t="shared" si="45"/>
        <v>#REF!</v>
      </c>
      <c r="AE1424" s="40"/>
      <c r="AF1424" s="40"/>
      <c r="AG1424" s="40"/>
      <c r="AH1424" s="40"/>
    </row>
    <row r="1425" spans="1:34" s="34" customFormat="1" ht="12" customHeight="1" x14ac:dyDescent="0.25">
      <c r="A1425" s="43">
        <v>41230</v>
      </c>
      <c r="B1425" s="37" t="s">
        <v>3714</v>
      </c>
      <c r="C1425" s="44">
        <v>710</v>
      </c>
      <c r="D1425" s="45" t="s">
        <v>3715</v>
      </c>
      <c r="E1425" s="37" t="s">
        <v>2098</v>
      </c>
      <c r="F1425" s="37" t="s">
        <v>20</v>
      </c>
      <c r="G1425" s="37"/>
      <c r="H1425" s="43">
        <v>41334</v>
      </c>
      <c r="I1425" s="37"/>
      <c r="J1425" s="43"/>
      <c r="K1425" s="43"/>
      <c r="L1425" s="26"/>
      <c r="M1425" s="37" t="s">
        <v>3716</v>
      </c>
      <c r="N1425" s="23"/>
      <c r="AB1425" s="35">
        <f t="shared" si="44"/>
        <v>16</v>
      </c>
      <c r="AC1425" s="36">
        <f t="shared" si="45"/>
        <v>15</v>
      </c>
      <c r="AE1425" s="40"/>
      <c r="AF1425" s="40"/>
      <c r="AG1425" s="40"/>
      <c r="AH1425" s="40"/>
    </row>
    <row r="1426" spans="1:34" s="34" customFormat="1" ht="15" customHeight="1" x14ac:dyDescent="0.25">
      <c r="A1426" s="43">
        <v>41230</v>
      </c>
      <c r="B1426" s="37" t="s">
        <v>3717</v>
      </c>
      <c r="C1426" s="69">
        <v>711</v>
      </c>
      <c r="D1426" s="45" t="s">
        <v>3718</v>
      </c>
      <c r="E1426" s="37" t="s">
        <v>2098</v>
      </c>
      <c r="F1426" s="37" t="s">
        <v>20</v>
      </c>
      <c r="G1426" s="37"/>
      <c r="H1426" s="43"/>
      <c r="I1426" s="37"/>
      <c r="J1426" s="43"/>
      <c r="K1426" s="43"/>
      <c r="L1426" s="26"/>
      <c r="M1426" s="37" t="s">
        <v>3719</v>
      </c>
      <c r="N1426" s="23"/>
      <c r="AB1426" s="35">
        <f t="shared" si="44"/>
        <v>1</v>
      </c>
      <c r="AC1426" s="36">
        <f t="shared" si="45"/>
        <v>0</v>
      </c>
      <c r="AE1426" s="40"/>
      <c r="AF1426" s="40"/>
      <c r="AG1426" s="40"/>
      <c r="AH1426" s="40"/>
    </row>
    <row r="1427" spans="1:34" s="34" customFormat="1" ht="12" customHeight="1" x14ac:dyDescent="0.25">
      <c r="A1427" s="43">
        <v>41230</v>
      </c>
      <c r="B1427" s="37" t="s">
        <v>3720</v>
      </c>
      <c r="C1427" s="69">
        <v>728</v>
      </c>
      <c r="D1427" s="45" t="s">
        <v>3721</v>
      </c>
      <c r="E1427" s="37" t="s">
        <v>2098</v>
      </c>
      <c r="F1427" s="37" t="s">
        <v>20</v>
      </c>
      <c r="G1427" s="37"/>
      <c r="H1427" s="43"/>
      <c r="I1427" s="37"/>
      <c r="J1427" s="43"/>
      <c r="K1427" s="43"/>
      <c r="L1427" s="26"/>
      <c r="M1427" s="37" t="s">
        <v>3722</v>
      </c>
      <c r="N1427" s="23"/>
      <c r="AB1427" s="35">
        <f t="shared" si="44"/>
        <v>17</v>
      </c>
      <c r="AC1427" s="36">
        <f t="shared" si="45"/>
        <v>16</v>
      </c>
      <c r="AE1427" s="40"/>
      <c r="AF1427" s="40"/>
      <c r="AG1427" s="40"/>
      <c r="AH1427" s="40"/>
    </row>
    <row r="1428" spans="1:34" s="34" customFormat="1" ht="12" customHeight="1" x14ac:dyDescent="0.25">
      <c r="A1428" s="43">
        <v>41230</v>
      </c>
      <c r="B1428" s="37" t="s">
        <v>3723</v>
      </c>
      <c r="C1428" s="44">
        <v>734</v>
      </c>
      <c r="D1428" s="45" t="s">
        <v>3724</v>
      </c>
      <c r="E1428" s="37" t="s">
        <v>86</v>
      </c>
      <c r="F1428" s="37" t="s">
        <v>20</v>
      </c>
      <c r="G1428" s="37"/>
      <c r="H1428" s="43"/>
      <c r="I1428" s="37"/>
      <c r="J1428" s="43"/>
      <c r="K1428" s="43"/>
      <c r="L1428" s="26"/>
      <c r="M1428" s="37"/>
      <c r="N1428" s="23"/>
      <c r="AB1428" s="35">
        <f t="shared" si="44"/>
        <v>6</v>
      </c>
      <c r="AC1428" s="36">
        <f t="shared" si="45"/>
        <v>5</v>
      </c>
      <c r="AE1428" s="40"/>
      <c r="AF1428" s="40"/>
      <c r="AG1428" s="40"/>
      <c r="AH1428" s="40"/>
    </row>
    <row r="1429" spans="1:34" s="34" customFormat="1" ht="12" customHeight="1" x14ac:dyDescent="0.25">
      <c r="A1429" s="43">
        <v>41230</v>
      </c>
      <c r="B1429" s="37" t="s">
        <v>3725</v>
      </c>
      <c r="C1429" s="69">
        <v>743</v>
      </c>
      <c r="D1429" s="45" t="s">
        <v>3726</v>
      </c>
      <c r="E1429" s="37" t="s">
        <v>2098</v>
      </c>
      <c r="F1429" s="37" t="s">
        <v>20</v>
      </c>
      <c r="G1429" s="37"/>
      <c r="H1429" s="43">
        <v>41304</v>
      </c>
      <c r="I1429" s="37"/>
      <c r="J1429" s="43"/>
      <c r="K1429" s="43"/>
      <c r="L1429" s="26"/>
      <c r="M1429" s="37" t="s">
        <v>3727</v>
      </c>
      <c r="N1429" s="23"/>
      <c r="AB1429" s="35">
        <f t="shared" si="44"/>
        <v>9</v>
      </c>
      <c r="AC1429" s="36">
        <f t="shared" si="45"/>
        <v>8</v>
      </c>
      <c r="AE1429" s="40"/>
      <c r="AF1429" s="40"/>
      <c r="AG1429" s="40"/>
      <c r="AH1429" s="40"/>
    </row>
    <row r="1430" spans="1:34" s="34" customFormat="1" ht="12" customHeight="1" x14ac:dyDescent="0.25">
      <c r="A1430" s="43">
        <v>41230</v>
      </c>
      <c r="B1430" s="37" t="s">
        <v>3728</v>
      </c>
      <c r="C1430" s="69">
        <v>746</v>
      </c>
      <c r="D1430" s="45" t="s">
        <v>3729</v>
      </c>
      <c r="E1430" s="37" t="s">
        <v>2098</v>
      </c>
      <c r="F1430" s="37" t="s">
        <v>20</v>
      </c>
      <c r="G1430" s="37"/>
      <c r="H1430" s="43"/>
      <c r="I1430" s="37"/>
      <c r="J1430" s="43"/>
      <c r="K1430" s="43"/>
      <c r="L1430" s="26"/>
      <c r="M1430" s="37" t="s">
        <v>3730</v>
      </c>
      <c r="N1430" s="23"/>
      <c r="AB1430" s="35">
        <f t="shared" si="44"/>
        <v>3</v>
      </c>
      <c r="AC1430" s="36">
        <f t="shared" si="45"/>
        <v>2</v>
      </c>
      <c r="AE1430" s="40"/>
      <c r="AF1430" s="40"/>
      <c r="AG1430" s="40"/>
      <c r="AH1430" s="40"/>
    </row>
    <row r="1431" spans="1:34" s="34" customFormat="1" ht="12" customHeight="1" x14ac:dyDescent="0.25">
      <c r="A1431" s="43">
        <v>41230</v>
      </c>
      <c r="B1431" s="37" t="s">
        <v>3731</v>
      </c>
      <c r="C1431" s="44">
        <v>755</v>
      </c>
      <c r="D1431" s="45" t="s">
        <v>3732</v>
      </c>
      <c r="E1431" s="37" t="s">
        <v>78</v>
      </c>
      <c r="F1431" s="37" t="s">
        <v>20</v>
      </c>
      <c r="G1431" s="37"/>
      <c r="H1431" s="43"/>
      <c r="I1431" s="37"/>
      <c r="J1431" s="43"/>
      <c r="K1431" s="43"/>
      <c r="L1431" s="26"/>
      <c r="M1431" s="37" t="s">
        <v>3733</v>
      </c>
      <c r="N1431" s="23"/>
      <c r="AB1431" s="35">
        <f t="shared" si="44"/>
        <v>9</v>
      </c>
      <c r="AC1431" s="36">
        <f t="shared" si="45"/>
        <v>8</v>
      </c>
      <c r="AE1431" s="40"/>
      <c r="AF1431" s="40"/>
      <c r="AG1431" s="40"/>
      <c r="AH1431" s="40"/>
    </row>
    <row r="1432" spans="1:34" s="34" customFormat="1" ht="12" customHeight="1" x14ac:dyDescent="0.25">
      <c r="A1432" s="43">
        <v>41230</v>
      </c>
      <c r="B1432" s="37" t="s">
        <v>3734</v>
      </c>
      <c r="C1432" s="44">
        <v>771</v>
      </c>
      <c r="D1432" s="45" t="s">
        <v>3735</v>
      </c>
      <c r="E1432" s="37" t="s">
        <v>2098</v>
      </c>
      <c r="F1432" s="37" t="s">
        <v>20</v>
      </c>
      <c r="G1432" s="37"/>
      <c r="H1432" s="43"/>
      <c r="I1432" s="37"/>
      <c r="J1432" s="43"/>
      <c r="K1432" s="43"/>
      <c r="L1432" s="26"/>
      <c r="M1432" s="37" t="s">
        <v>174</v>
      </c>
      <c r="N1432" s="23"/>
      <c r="AB1432" s="35">
        <f t="shared" si="44"/>
        <v>16</v>
      </c>
      <c r="AC1432" s="36">
        <f t="shared" si="45"/>
        <v>15</v>
      </c>
      <c r="AE1432" s="40"/>
      <c r="AF1432" s="40"/>
      <c r="AG1432" s="40"/>
      <c r="AH1432" s="40"/>
    </row>
    <row r="1433" spans="1:34" s="34" customFormat="1" ht="12" customHeight="1" x14ac:dyDescent="0.25">
      <c r="A1433" s="43">
        <v>41230</v>
      </c>
      <c r="B1433" s="37" t="s">
        <v>3736</v>
      </c>
      <c r="C1433" s="44">
        <v>773</v>
      </c>
      <c r="D1433" s="45" t="s">
        <v>3737</v>
      </c>
      <c r="E1433" s="37" t="s">
        <v>86</v>
      </c>
      <c r="F1433" s="37" t="s">
        <v>20</v>
      </c>
      <c r="G1433" s="37"/>
      <c r="H1433" s="43">
        <v>41319</v>
      </c>
      <c r="I1433" s="37"/>
      <c r="J1433" s="43"/>
      <c r="K1433" s="43" t="s">
        <v>151</v>
      </c>
      <c r="L1433" s="26"/>
      <c r="M1433" s="37" t="s">
        <v>3738</v>
      </c>
      <c r="N1433" s="23"/>
      <c r="AB1433" s="35">
        <f t="shared" si="44"/>
        <v>2</v>
      </c>
      <c r="AC1433" s="36">
        <f t="shared" si="45"/>
        <v>1</v>
      </c>
      <c r="AE1433" s="40"/>
      <c r="AF1433" s="40"/>
      <c r="AG1433" s="40"/>
      <c r="AH1433" s="40"/>
    </row>
    <row r="1434" spans="1:34" s="34" customFormat="1" ht="12" customHeight="1" x14ac:dyDescent="0.25">
      <c r="A1434" s="43">
        <v>41230</v>
      </c>
      <c r="B1434" s="37" t="s">
        <v>3739</v>
      </c>
      <c r="C1434" s="44">
        <v>774</v>
      </c>
      <c r="D1434" s="45" t="s">
        <v>3740</v>
      </c>
      <c r="E1434" s="37" t="s">
        <v>33</v>
      </c>
      <c r="F1434" s="37" t="s">
        <v>20</v>
      </c>
      <c r="G1434" s="37"/>
      <c r="H1434" s="43">
        <v>41287</v>
      </c>
      <c r="I1434" s="37"/>
      <c r="J1434" s="43"/>
      <c r="K1434" s="43"/>
      <c r="L1434" s="26"/>
      <c r="M1434" s="37"/>
      <c r="N1434" s="23"/>
      <c r="AB1434" s="35">
        <f t="shared" si="44"/>
        <v>1</v>
      </c>
      <c r="AC1434" s="36">
        <f t="shared" si="45"/>
        <v>0</v>
      </c>
      <c r="AE1434" s="40"/>
      <c r="AF1434" s="40"/>
      <c r="AG1434" s="40"/>
      <c r="AH1434" s="40"/>
    </row>
    <row r="1435" spans="1:34" s="34" customFormat="1" ht="12" customHeight="1" x14ac:dyDescent="0.25">
      <c r="A1435" s="43">
        <v>41230</v>
      </c>
      <c r="B1435" s="37" t="s">
        <v>3741</v>
      </c>
      <c r="C1435" s="44">
        <v>775</v>
      </c>
      <c r="D1435" s="45" t="s">
        <v>3742</v>
      </c>
      <c r="E1435" s="37" t="s">
        <v>33</v>
      </c>
      <c r="F1435" s="37" t="s">
        <v>20</v>
      </c>
      <c r="G1435" s="37"/>
      <c r="H1435" s="43"/>
      <c r="I1435" s="37"/>
      <c r="J1435" s="43">
        <v>41316</v>
      </c>
      <c r="K1435" s="43" t="s">
        <v>151</v>
      </c>
      <c r="L1435" s="26"/>
      <c r="M1435" s="37" t="s">
        <v>3743</v>
      </c>
      <c r="N1435" s="23"/>
      <c r="AB1435" s="35">
        <f t="shared" si="44"/>
        <v>1</v>
      </c>
      <c r="AC1435" s="36">
        <f t="shared" si="45"/>
        <v>0</v>
      </c>
      <c r="AE1435" s="40"/>
      <c r="AF1435" s="40"/>
      <c r="AG1435" s="40"/>
      <c r="AH1435" s="40"/>
    </row>
    <row r="1436" spans="1:34" s="34" customFormat="1" ht="12" customHeight="1" x14ac:dyDescent="0.25">
      <c r="A1436" s="43">
        <v>41230</v>
      </c>
      <c r="B1436" s="37" t="s">
        <v>3744</v>
      </c>
      <c r="C1436" s="69">
        <v>781</v>
      </c>
      <c r="D1436" s="45" t="s">
        <v>3745</v>
      </c>
      <c r="E1436" s="37" t="s">
        <v>2098</v>
      </c>
      <c r="F1436" s="37" t="s">
        <v>20</v>
      </c>
      <c r="G1436" s="37"/>
      <c r="H1436" s="43"/>
      <c r="I1436" s="37"/>
      <c r="J1436" s="43"/>
      <c r="K1436" s="43"/>
      <c r="L1436" s="26"/>
      <c r="M1436" s="37" t="s">
        <v>1981</v>
      </c>
      <c r="N1436" s="23"/>
      <c r="AB1436" s="35">
        <f t="shared" si="44"/>
        <v>6</v>
      </c>
      <c r="AC1436" s="36">
        <f t="shared" si="45"/>
        <v>5</v>
      </c>
      <c r="AE1436" s="40"/>
      <c r="AF1436" s="40"/>
      <c r="AG1436" s="40"/>
      <c r="AH1436" s="40"/>
    </row>
    <row r="1437" spans="1:34" s="34" customFormat="1" ht="12" customHeight="1" x14ac:dyDescent="0.25">
      <c r="A1437" s="43">
        <v>41230</v>
      </c>
      <c r="B1437" s="37" t="s">
        <v>3746</v>
      </c>
      <c r="C1437" s="69">
        <v>787</v>
      </c>
      <c r="D1437" s="45" t="s">
        <v>3747</v>
      </c>
      <c r="E1437" s="37" t="s">
        <v>2098</v>
      </c>
      <c r="F1437" s="37" t="s">
        <v>20</v>
      </c>
      <c r="G1437" s="37"/>
      <c r="H1437" s="43">
        <v>41312</v>
      </c>
      <c r="I1437" s="37"/>
      <c r="J1437" s="43"/>
      <c r="K1437" s="43"/>
      <c r="L1437" s="26"/>
      <c r="M1437" s="37" t="s">
        <v>3748</v>
      </c>
      <c r="N1437" s="23"/>
      <c r="AB1437" s="35">
        <f t="shared" si="44"/>
        <v>6</v>
      </c>
      <c r="AC1437" s="36">
        <f t="shared" si="45"/>
        <v>5</v>
      </c>
      <c r="AE1437" s="40"/>
      <c r="AF1437" s="40"/>
      <c r="AG1437" s="40"/>
      <c r="AH1437" s="40"/>
    </row>
    <row r="1438" spans="1:34" s="34" customFormat="1" ht="12" customHeight="1" x14ac:dyDescent="0.25">
      <c r="A1438" s="43">
        <v>41230</v>
      </c>
      <c r="B1438" s="37" t="s">
        <v>3749</v>
      </c>
      <c r="C1438" s="69">
        <v>788</v>
      </c>
      <c r="D1438" s="45" t="s">
        <v>3750</v>
      </c>
      <c r="E1438" s="37" t="s">
        <v>2098</v>
      </c>
      <c r="F1438" s="37" t="s">
        <v>20</v>
      </c>
      <c r="G1438" s="37"/>
      <c r="H1438" s="43">
        <v>41311</v>
      </c>
      <c r="I1438" s="37"/>
      <c r="J1438" s="43"/>
      <c r="K1438" s="43"/>
      <c r="L1438" s="26"/>
      <c r="M1438" s="37" t="s">
        <v>3751</v>
      </c>
      <c r="N1438" s="23"/>
      <c r="AB1438" s="35">
        <f t="shared" si="44"/>
        <v>1</v>
      </c>
      <c r="AC1438" s="36">
        <f t="shared" si="45"/>
        <v>0</v>
      </c>
      <c r="AE1438" s="40"/>
      <c r="AF1438" s="40"/>
      <c r="AG1438" s="40"/>
      <c r="AH1438" s="40"/>
    </row>
    <row r="1439" spans="1:34" s="34" customFormat="1" ht="12" customHeight="1" x14ac:dyDescent="0.25">
      <c r="A1439" s="43">
        <v>41230</v>
      </c>
      <c r="B1439" s="37" t="s">
        <v>3752</v>
      </c>
      <c r="C1439" s="69">
        <v>791</v>
      </c>
      <c r="D1439" s="45" t="s">
        <v>3753</v>
      </c>
      <c r="E1439" s="37" t="s">
        <v>318</v>
      </c>
      <c r="F1439" s="37" t="s">
        <v>20</v>
      </c>
      <c r="G1439" s="37"/>
      <c r="H1439" s="43"/>
      <c r="I1439" s="37"/>
      <c r="J1439" s="43"/>
      <c r="K1439" s="43" t="s">
        <v>151</v>
      </c>
      <c r="L1439" s="26"/>
      <c r="M1439" s="37" t="s">
        <v>3754</v>
      </c>
      <c r="N1439" s="23"/>
      <c r="AB1439" s="35">
        <f t="shared" si="44"/>
        <v>3</v>
      </c>
      <c r="AC1439" s="36">
        <f t="shared" si="45"/>
        <v>2</v>
      </c>
      <c r="AE1439" s="40"/>
      <c r="AF1439" s="40"/>
      <c r="AG1439" s="40"/>
      <c r="AH1439" s="40"/>
    </row>
    <row r="1440" spans="1:34" s="34" customFormat="1" ht="12" customHeight="1" x14ac:dyDescent="0.25">
      <c r="A1440" s="43">
        <v>41230</v>
      </c>
      <c r="B1440" s="37" t="s">
        <v>3755</v>
      </c>
      <c r="C1440" s="69">
        <v>804</v>
      </c>
      <c r="D1440" s="45" t="s">
        <v>3756</v>
      </c>
      <c r="E1440" s="37" t="s">
        <v>2098</v>
      </c>
      <c r="F1440" s="37" t="s">
        <v>20</v>
      </c>
      <c r="G1440" s="37"/>
      <c r="H1440" s="43"/>
      <c r="I1440" s="37"/>
      <c r="J1440" s="43"/>
      <c r="K1440" s="43"/>
      <c r="L1440" s="26"/>
      <c r="M1440" s="37" t="s">
        <v>174</v>
      </c>
      <c r="N1440" s="23"/>
      <c r="AB1440" s="35">
        <f t="shared" si="44"/>
        <v>13</v>
      </c>
      <c r="AC1440" s="36">
        <f t="shared" si="45"/>
        <v>12</v>
      </c>
      <c r="AE1440" s="40"/>
      <c r="AF1440" s="40"/>
      <c r="AG1440" s="40"/>
      <c r="AH1440" s="40"/>
    </row>
    <row r="1441" spans="1:34" s="34" customFormat="1" ht="12" customHeight="1" x14ac:dyDescent="0.25">
      <c r="A1441" s="43">
        <v>41230</v>
      </c>
      <c r="B1441" s="37" t="s">
        <v>3757</v>
      </c>
      <c r="C1441" s="44">
        <v>806</v>
      </c>
      <c r="D1441" s="45" t="s">
        <v>3758</v>
      </c>
      <c r="E1441" s="37" t="s">
        <v>45</v>
      </c>
      <c r="F1441" s="37" t="s">
        <v>20</v>
      </c>
      <c r="G1441" s="37"/>
      <c r="H1441" s="43">
        <v>41325</v>
      </c>
      <c r="I1441" s="37"/>
      <c r="J1441" s="43"/>
      <c r="K1441" s="43"/>
      <c r="L1441" s="26"/>
      <c r="M1441" s="37" t="s">
        <v>3759</v>
      </c>
      <c r="N1441" s="23"/>
      <c r="AB1441" s="35">
        <f t="shared" si="44"/>
        <v>2</v>
      </c>
      <c r="AC1441" s="36">
        <f t="shared" si="45"/>
        <v>1</v>
      </c>
      <c r="AE1441" s="40"/>
      <c r="AF1441" s="40"/>
      <c r="AG1441" s="40"/>
      <c r="AH1441" s="40"/>
    </row>
    <row r="1442" spans="1:34" s="34" customFormat="1" ht="12" customHeight="1" x14ac:dyDescent="0.25">
      <c r="A1442" s="43">
        <v>41230</v>
      </c>
      <c r="B1442" s="37" t="s">
        <v>3760</v>
      </c>
      <c r="C1442" s="69">
        <v>811</v>
      </c>
      <c r="D1442" s="45" t="s">
        <v>3761</v>
      </c>
      <c r="E1442" s="37" t="s">
        <v>2098</v>
      </c>
      <c r="F1442" s="37" t="s">
        <v>20</v>
      </c>
      <c r="G1442" s="37"/>
      <c r="H1442" s="43"/>
      <c r="I1442" s="37"/>
      <c r="J1442" s="43"/>
      <c r="K1442" s="43"/>
      <c r="L1442" s="26"/>
      <c r="M1442" s="37" t="s">
        <v>3762</v>
      </c>
      <c r="N1442" s="23"/>
      <c r="AB1442" s="35">
        <f t="shared" si="44"/>
        <v>5</v>
      </c>
      <c r="AC1442" s="36">
        <f t="shared" si="45"/>
        <v>4</v>
      </c>
      <c r="AE1442" s="40"/>
      <c r="AF1442" s="40"/>
      <c r="AG1442" s="40"/>
      <c r="AH1442" s="40"/>
    </row>
    <row r="1443" spans="1:34" s="34" customFormat="1" x14ac:dyDescent="0.25">
      <c r="A1443" s="43">
        <v>41230</v>
      </c>
      <c r="B1443" s="37" t="s">
        <v>3763</v>
      </c>
      <c r="C1443" s="69">
        <v>813</v>
      </c>
      <c r="D1443" s="45" t="s">
        <v>3764</v>
      </c>
      <c r="E1443" s="37" t="s">
        <v>2098</v>
      </c>
      <c r="F1443" s="37" t="s">
        <v>20</v>
      </c>
      <c r="G1443" s="37"/>
      <c r="H1443" s="43"/>
      <c r="I1443" s="37"/>
      <c r="J1443" s="43"/>
      <c r="K1443" s="43"/>
      <c r="L1443" s="26"/>
      <c r="M1443" s="37" t="s">
        <v>3765</v>
      </c>
      <c r="N1443" s="23"/>
      <c r="AB1443" s="35">
        <f t="shared" si="44"/>
        <v>2</v>
      </c>
      <c r="AC1443" s="36">
        <f t="shared" si="45"/>
        <v>1</v>
      </c>
      <c r="AE1443" s="40"/>
      <c r="AF1443" s="40"/>
      <c r="AG1443" s="40"/>
      <c r="AH1443" s="40"/>
    </row>
    <row r="1444" spans="1:34" s="34" customFormat="1" ht="12" customHeight="1" x14ac:dyDescent="0.25">
      <c r="A1444" s="43">
        <v>41230</v>
      </c>
      <c r="B1444" s="37" t="s">
        <v>3766</v>
      </c>
      <c r="C1444" s="69">
        <v>823</v>
      </c>
      <c r="D1444" s="45" t="s">
        <v>3767</v>
      </c>
      <c r="E1444" s="37" t="s">
        <v>26</v>
      </c>
      <c r="F1444" s="37" t="s">
        <v>106</v>
      </c>
      <c r="G1444" s="37"/>
      <c r="H1444" s="43"/>
      <c r="I1444" s="37"/>
      <c r="J1444" s="43"/>
      <c r="K1444" s="43"/>
      <c r="L1444" s="73"/>
      <c r="M1444" s="37" t="s">
        <v>3768</v>
      </c>
      <c r="N1444" s="23"/>
      <c r="AB1444" s="35">
        <f t="shared" si="44"/>
        <v>10</v>
      </c>
      <c r="AC1444" s="36">
        <f t="shared" si="45"/>
        <v>9</v>
      </c>
      <c r="AE1444" s="40"/>
      <c r="AF1444" s="40"/>
      <c r="AG1444" s="40"/>
      <c r="AH1444" s="40"/>
    </row>
    <row r="1445" spans="1:34" s="34" customFormat="1" ht="11.25" customHeight="1" x14ac:dyDescent="0.25">
      <c r="A1445" s="43">
        <v>41230</v>
      </c>
      <c r="B1445" s="37" t="s">
        <v>3769</v>
      </c>
      <c r="C1445" s="69">
        <v>825</v>
      </c>
      <c r="D1445" s="45" t="s">
        <v>3770</v>
      </c>
      <c r="E1445" s="37" t="s">
        <v>2098</v>
      </c>
      <c r="F1445" s="37" t="s">
        <v>3771</v>
      </c>
      <c r="G1445" s="37"/>
      <c r="H1445" s="43">
        <v>41302</v>
      </c>
      <c r="I1445" s="37"/>
      <c r="J1445" s="43"/>
      <c r="K1445" s="43"/>
      <c r="L1445" s="26"/>
      <c r="M1445" s="37" t="s">
        <v>3772</v>
      </c>
      <c r="N1445" s="23"/>
      <c r="AB1445" s="35">
        <f t="shared" si="44"/>
        <v>2</v>
      </c>
      <c r="AC1445" s="36">
        <f t="shared" si="45"/>
        <v>1</v>
      </c>
      <c r="AE1445" s="40"/>
      <c r="AF1445" s="40"/>
      <c r="AG1445" s="40"/>
      <c r="AH1445" s="40"/>
    </row>
    <row r="1446" spans="1:34" s="34" customFormat="1" ht="12" customHeight="1" x14ac:dyDescent="0.25">
      <c r="A1446" s="43">
        <v>41230</v>
      </c>
      <c r="B1446" s="37" t="s">
        <v>3773</v>
      </c>
      <c r="C1446" s="69">
        <v>831</v>
      </c>
      <c r="D1446" s="45" t="s">
        <v>3774</v>
      </c>
      <c r="E1446" s="37" t="s">
        <v>2098</v>
      </c>
      <c r="F1446" s="37" t="s">
        <v>106</v>
      </c>
      <c r="G1446" s="37"/>
      <c r="H1446" s="43"/>
      <c r="I1446" s="37"/>
      <c r="J1446" s="43"/>
      <c r="K1446" s="43" t="s">
        <v>151</v>
      </c>
      <c r="L1446" s="26"/>
      <c r="M1446" s="37" t="s">
        <v>3775</v>
      </c>
      <c r="N1446" s="23"/>
      <c r="AB1446" s="35">
        <f t="shared" si="44"/>
        <v>6</v>
      </c>
      <c r="AC1446" s="36">
        <f t="shared" si="45"/>
        <v>5</v>
      </c>
      <c r="AE1446" s="40"/>
      <c r="AF1446" s="40"/>
      <c r="AG1446" s="40"/>
      <c r="AH1446" s="40"/>
    </row>
    <row r="1447" spans="1:34" s="34" customFormat="1" ht="12" customHeight="1" x14ac:dyDescent="0.25">
      <c r="A1447" s="74">
        <v>41230</v>
      </c>
      <c r="B1447" s="46" t="s">
        <v>3776</v>
      </c>
      <c r="C1447" s="75">
        <v>853</v>
      </c>
      <c r="D1447" s="76" t="s">
        <v>3777</v>
      </c>
      <c r="E1447" s="46" t="s">
        <v>227</v>
      </c>
      <c r="F1447" s="46" t="s">
        <v>20</v>
      </c>
      <c r="G1447" s="46"/>
      <c r="H1447" s="74"/>
      <c r="I1447" s="46"/>
      <c r="J1447" s="74"/>
      <c r="K1447" s="74"/>
      <c r="L1447" s="77"/>
      <c r="M1447" s="46" t="s">
        <v>3778</v>
      </c>
      <c r="N1447" s="23"/>
      <c r="AB1447" s="35">
        <f t="shared" si="44"/>
        <v>22</v>
      </c>
      <c r="AC1447" s="36">
        <f t="shared" si="45"/>
        <v>21</v>
      </c>
      <c r="AE1447" s="40"/>
      <c r="AF1447" s="40"/>
      <c r="AG1447" s="40"/>
      <c r="AH1447" s="40"/>
    </row>
    <row r="1448" spans="1:34" s="34" customFormat="1" ht="12" customHeight="1" x14ac:dyDescent="0.25">
      <c r="A1448" s="43">
        <v>41230</v>
      </c>
      <c r="B1448" s="37" t="s">
        <v>3779</v>
      </c>
      <c r="C1448" s="69">
        <v>855</v>
      </c>
      <c r="D1448" s="45" t="s">
        <v>3780</v>
      </c>
      <c r="E1448" s="37" t="s">
        <v>26</v>
      </c>
      <c r="F1448" s="37" t="s">
        <v>106</v>
      </c>
      <c r="G1448" s="37"/>
      <c r="H1448" s="43">
        <v>41374</v>
      </c>
      <c r="I1448" s="37"/>
      <c r="J1448" s="43"/>
      <c r="K1448" s="43" t="s">
        <v>151</v>
      </c>
      <c r="L1448" s="26"/>
      <c r="M1448" s="37" t="s">
        <v>3781</v>
      </c>
      <c r="N1448" s="23"/>
      <c r="AB1448" s="35">
        <f t="shared" si="44"/>
        <v>2</v>
      </c>
      <c r="AC1448" s="36">
        <f t="shared" si="45"/>
        <v>1</v>
      </c>
      <c r="AE1448" s="40"/>
      <c r="AF1448" s="40"/>
      <c r="AG1448" s="40"/>
      <c r="AH1448" s="40"/>
    </row>
    <row r="1449" spans="1:34" s="34" customFormat="1" ht="12" customHeight="1" x14ac:dyDescent="0.25">
      <c r="A1449" s="43">
        <v>41230</v>
      </c>
      <c r="B1449" s="37" t="s">
        <v>3782</v>
      </c>
      <c r="C1449" s="69">
        <v>890</v>
      </c>
      <c r="D1449" s="45" t="s">
        <v>3783</v>
      </c>
      <c r="E1449" s="37" t="s">
        <v>26</v>
      </c>
      <c r="F1449" s="37" t="s">
        <v>106</v>
      </c>
      <c r="G1449" s="37"/>
      <c r="H1449" s="43"/>
      <c r="I1449" s="37"/>
      <c r="J1449" s="43"/>
      <c r="K1449" s="43" t="s">
        <v>151</v>
      </c>
      <c r="L1449" s="26"/>
      <c r="M1449" s="37" t="s">
        <v>3784</v>
      </c>
      <c r="N1449" s="23"/>
      <c r="AB1449" s="35">
        <f t="shared" si="44"/>
        <v>35</v>
      </c>
      <c r="AC1449" s="36">
        <f t="shared" si="45"/>
        <v>34</v>
      </c>
      <c r="AE1449" s="40"/>
      <c r="AF1449" s="40"/>
      <c r="AG1449" s="40"/>
      <c r="AH1449" s="40"/>
    </row>
    <row r="1450" spans="1:34" s="34" customFormat="1" ht="12" customHeight="1" x14ac:dyDescent="0.25">
      <c r="A1450" s="43">
        <v>41230</v>
      </c>
      <c r="B1450" s="37" t="s">
        <v>3785</v>
      </c>
      <c r="C1450" s="69">
        <v>927</v>
      </c>
      <c r="D1450" s="45" t="s">
        <v>3786</v>
      </c>
      <c r="E1450" s="37" t="s">
        <v>2098</v>
      </c>
      <c r="F1450" s="37" t="s">
        <v>20</v>
      </c>
      <c r="G1450" s="37"/>
      <c r="H1450" s="43"/>
      <c r="I1450" s="37"/>
      <c r="J1450" s="43"/>
      <c r="K1450" s="43"/>
      <c r="L1450" s="26"/>
      <c r="M1450" s="37" t="s">
        <v>3787</v>
      </c>
      <c r="N1450" s="23"/>
      <c r="AB1450" s="35">
        <f t="shared" si="44"/>
        <v>37</v>
      </c>
      <c r="AC1450" s="36">
        <f t="shared" si="45"/>
        <v>36</v>
      </c>
      <c r="AE1450" s="40"/>
      <c r="AF1450" s="40"/>
      <c r="AG1450" s="40"/>
      <c r="AH1450" s="40"/>
    </row>
    <row r="1451" spans="1:34" s="34" customFormat="1" ht="12" customHeight="1" x14ac:dyDescent="0.2">
      <c r="A1451" s="43">
        <v>41230</v>
      </c>
      <c r="B1451" s="38" t="s">
        <v>3788</v>
      </c>
      <c r="C1451" s="69">
        <v>935</v>
      </c>
      <c r="D1451" s="45" t="s">
        <v>3789</v>
      </c>
      <c r="E1451" s="37" t="s">
        <v>26</v>
      </c>
      <c r="F1451" s="37" t="s">
        <v>106</v>
      </c>
      <c r="G1451" s="37"/>
      <c r="H1451" s="43"/>
      <c r="I1451" s="37"/>
      <c r="J1451" s="43"/>
      <c r="K1451" s="43" t="s">
        <v>151</v>
      </c>
      <c r="L1451" s="26"/>
      <c r="M1451" s="37" t="s">
        <v>3790</v>
      </c>
      <c r="N1451" s="23"/>
      <c r="AB1451" s="35">
        <f t="shared" si="44"/>
        <v>8</v>
      </c>
      <c r="AC1451" s="36">
        <f t="shared" si="45"/>
        <v>7</v>
      </c>
      <c r="AE1451" s="40"/>
      <c r="AF1451" s="40"/>
      <c r="AG1451" s="40"/>
      <c r="AH1451" s="40"/>
    </row>
    <row r="1452" spans="1:34" s="34" customFormat="1" ht="12" customHeight="1" x14ac:dyDescent="0.25">
      <c r="A1452" s="43">
        <v>41230</v>
      </c>
      <c r="B1452" s="37" t="s">
        <v>3791</v>
      </c>
      <c r="C1452" s="44">
        <v>939</v>
      </c>
      <c r="D1452" s="45" t="s">
        <v>3792</v>
      </c>
      <c r="E1452" s="37" t="s">
        <v>26</v>
      </c>
      <c r="F1452" s="37" t="s">
        <v>106</v>
      </c>
      <c r="G1452" s="37"/>
      <c r="H1452" s="43"/>
      <c r="I1452" s="37"/>
      <c r="J1452" s="43"/>
      <c r="K1452" s="43"/>
      <c r="L1452" s="26"/>
      <c r="M1452" s="37" t="s">
        <v>3793</v>
      </c>
      <c r="N1452" s="23"/>
      <c r="AB1452" s="35">
        <f t="shared" si="44"/>
        <v>4</v>
      </c>
      <c r="AC1452" s="36">
        <f t="shared" si="45"/>
        <v>3</v>
      </c>
      <c r="AE1452" s="40"/>
      <c r="AF1452" s="40"/>
      <c r="AG1452" s="40"/>
      <c r="AH1452" s="40"/>
    </row>
    <row r="1453" spans="1:34" s="34" customFormat="1" ht="12" customHeight="1" x14ac:dyDescent="0.2">
      <c r="A1453" s="43">
        <v>41230</v>
      </c>
      <c r="B1453" s="38" t="s">
        <v>3794</v>
      </c>
      <c r="C1453" s="44">
        <v>943</v>
      </c>
      <c r="D1453" s="45" t="s">
        <v>3795</v>
      </c>
      <c r="E1453" s="37" t="s">
        <v>33</v>
      </c>
      <c r="F1453" s="37" t="s">
        <v>106</v>
      </c>
      <c r="G1453" s="37"/>
      <c r="H1453" s="43"/>
      <c r="I1453" s="37"/>
      <c r="J1453" s="43"/>
      <c r="K1453" s="43"/>
      <c r="L1453" s="26"/>
      <c r="M1453" s="37"/>
      <c r="N1453" s="23"/>
      <c r="AB1453" s="35">
        <f t="shared" si="44"/>
        <v>4</v>
      </c>
      <c r="AC1453" s="36">
        <f t="shared" si="45"/>
        <v>3</v>
      </c>
      <c r="AE1453" s="40"/>
      <c r="AF1453" s="40"/>
      <c r="AG1453" s="40"/>
      <c r="AH1453" s="40"/>
    </row>
    <row r="1454" spans="1:34" s="34" customFormat="1" x14ac:dyDescent="0.25">
      <c r="A1454" s="43">
        <v>41230</v>
      </c>
      <c r="B1454" s="37" t="s">
        <v>3796</v>
      </c>
      <c r="C1454" s="44">
        <v>962</v>
      </c>
      <c r="D1454" s="45" t="s">
        <v>3797</v>
      </c>
      <c r="E1454" s="37" t="s">
        <v>86</v>
      </c>
      <c r="F1454" s="37" t="s">
        <v>106</v>
      </c>
      <c r="G1454" s="37"/>
      <c r="H1454" s="43"/>
      <c r="I1454" s="37"/>
      <c r="J1454" s="43"/>
      <c r="K1454" s="43"/>
      <c r="L1454" s="26"/>
      <c r="M1454" s="37"/>
      <c r="N1454" s="23"/>
      <c r="AB1454" s="35">
        <f t="shared" si="44"/>
        <v>19</v>
      </c>
      <c r="AC1454" s="36">
        <f t="shared" si="45"/>
        <v>18</v>
      </c>
      <c r="AE1454" s="40"/>
      <c r="AF1454" s="40"/>
      <c r="AG1454" s="40"/>
      <c r="AH1454" s="40"/>
    </row>
    <row r="1455" spans="1:34" s="34" customFormat="1" ht="12" customHeight="1" x14ac:dyDescent="0.25">
      <c r="A1455" s="43">
        <v>41230</v>
      </c>
      <c r="B1455" s="37" t="s">
        <v>3798</v>
      </c>
      <c r="C1455" s="69">
        <v>963</v>
      </c>
      <c r="D1455" s="45" t="s">
        <v>3799</v>
      </c>
      <c r="E1455" s="37" t="s">
        <v>2098</v>
      </c>
      <c r="F1455" s="37" t="s">
        <v>106</v>
      </c>
      <c r="G1455" s="37"/>
      <c r="H1455" s="43"/>
      <c r="I1455" s="37"/>
      <c r="J1455" s="43"/>
      <c r="K1455" s="43"/>
      <c r="L1455" s="26"/>
      <c r="M1455" s="37" t="s">
        <v>174</v>
      </c>
      <c r="N1455" s="23"/>
      <c r="AB1455" s="35">
        <f t="shared" si="44"/>
        <v>1</v>
      </c>
      <c r="AC1455" s="36">
        <f t="shared" si="45"/>
        <v>0</v>
      </c>
      <c r="AE1455" s="40"/>
      <c r="AF1455" s="40"/>
      <c r="AG1455" s="40"/>
      <c r="AH1455" s="40"/>
    </row>
    <row r="1456" spans="1:34" s="34" customFormat="1" ht="12" customHeight="1" x14ac:dyDescent="0.25">
      <c r="A1456" s="43">
        <v>41230</v>
      </c>
      <c r="B1456" s="37" t="s">
        <v>3800</v>
      </c>
      <c r="C1456" s="69">
        <v>977</v>
      </c>
      <c r="D1456" s="45" t="s">
        <v>3801</v>
      </c>
      <c r="E1456" s="37" t="s">
        <v>2098</v>
      </c>
      <c r="F1456" s="37" t="s">
        <v>106</v>
      </c>
      <c r="G1456" s="37"/>
      <c r="H1456" s="43"/>
      <c r="I1456" s="37"/>
      <c r="J1456" s="43"/>
      <c r="K1456" s="43"/>
      <c r="L1456" s="26"/>
      <c r="M1456" s="37" t="s">
        <v>3802</v>
      </c>
      <c r="N1456" s="23"/>
      <c r="AB1456" s="35">
        <f t="shared" si="44"/>
        <v>14</v>
      </c>
      <c r="AC1456" s="36">
        <f t="shared" si="45"/>
        <v>13</v>
      </c>
      <c r="AE1456" s="40"/>
      <c r="AF1456" s="40"/>
      <c r="AG1456" s="40"/>
      <c r="AH1456" s="40"/>
    </row>
    <row r="1457" spans="1:34" s="34" customFormat="1" ht="12" customHeight="1" x14ac:dyDescent="0.25">
      <c r="A1457" s="43">
        <v>41230</v>
      </c>
      <c r="B1457" s="37" t="s">
        <v>3803</v>
      </c>
      <c r="C1457" s="69">
        <v>983</v>
      </c>
      <c r="D1457" s="45" t="s">
        <v>3804</v>
      </c>
      <c r="E1457" s="37" t="s">
        <v>2098</v>
      </c>
      <c r="F1457" s="37" t="s">
        <v>20</v>
      </c>
      <c r="G1457" s="37"/>
      <c r="H1457" s="43"/>
      <c r="I1457" s="37"/>
      <c r="J1457" s="43"/>
      <c r="K1457" s="43"/>
      <c r="L1457" s="26"/>
      <c r="M1457" s="37" t="s">
        <v>174</v>
      </c>
      <c r="N1457" s="23"/>
      <c r="AB1457" s="35">
        <f t="shared" si="44"/>
        <v>6</v>
      </c>
      <c r="AC1457" s="36">
        <f t="shared" si="45"/>
        <v>5</v>
      </c>
      <c r="AE1457" s="40"/>
      <c r="AF1457" s="40"/>
      <c r="AG1457" s="40"/>
      <c r="AH1457" s="40"/>
    </row>
    <row r="1458" spans="1:34" s="34" customFormat="1" ht="12" customHeight="1" x14ac:dyDescent="0.25">
      <c r="A1458" s="43">
        <v>41230</v>
      </c>
      <c r="B1458" s="37" t="s">
        <v>3805</v>
      </c>
      <c r="C1458" s="44">
        <v>997</v>
      </c>
      <c r="D1458" s="45" t="s">
        <v>3806</v>
      </c>
      <c r="E1458" s="37" t="s">
        <v>109</v>
      </c>
      <c r="F1458" s="37" t="s">
        <v>106</v>
      </c>
      <c r="G1458" s="37"/>
      <c r="H1458" s="43"/>
      <c r="I1458" s="37"/>
      <c r="J1458" s="43"/>
      <c r="K1458" s="43"/>
      <c r="L1458" s="26"/>
      <c r="M1458" s="37" t="s">
        <v>3807</v>
      </c>
      <c r="N1458" s="23"/>
      <c r="AB1458" s="35">
        <f t="shared" si="44"/>
        <v>14</v>
      </c>
      <c r="AC1458" s="36">
        <f t="shared" si="45"/>
        <v>13</v>
      </c>
      <c r="AE1458" s="40"/>
      <c r="AF1458" s="40"/>
      <c r="AG1458" s="40"/>
      <c r="AH1458" s="40"/>
    </row>
    <row r="1459" spans="1:34" s="34" customFormat="1" ht="14.25" customHeight="1" x14ac:dyDescent="0.25">
      <c r="A1459" s="43">
        <v>41230</v>
      </c>
      <c r="B1459" s="37" t="s">
        <v>3808</v>
      </c>
      <c r="C1459" s="69">
        <v>1028</v>
      </c>
      <c r="D1459" s="45" t="s">
        <v>3809</v>
      </c>
      <c r="E1459" s="37" t="s">
        <v>2098</v>
      </c>
      <c r="F1459" s="37" t="s">
        <v>3771</v>
      </c>
      <c r="G1459" s="37"/>
      <c r="H1459" s="43"/>
      <c r="I1459" s="37"/>
      <c r="J1459" s="43"/>
      <c r="K1459" s="43"/>
      <c r="L1459" s="26"/>
      <c r="M1459" s="37" t="s">
        <v>174</v>
      </c>
      <c r="N1459" s="23"/>
      <c r="AB1459" s="35">
        <f t="shared" si="44"/>
        <v>31</v>
      </c>
      <c r="AC1459" s="36">
        <f t="shared" si="45"/>
        <v>30</v>
      </c>
      <c r="AE1459" s="40"/>
      <c r="AF1459" s="40"/>
      <c r="AG1459" s="40"/>
      <c r="AH1459" s="40"/>
    </row>
    <row r="1460" spans="1:34" s="34" customFormat="1" ht="12" customHeight="1" x14ac:dyDescent="0.25">
      <c r="A1460" s="43">
        <v>41230</v>
      </c>
      <c r="B1460" s="37" t="s">
        <v>3810</v>
      </c>
      <c r="C1460" s="44">
        <v>1029</v>
      </c>
      <c r="D1460" s="45" t="s">
        <v>3811</v>
      </c>
      <c r="E1460" s="37" t="s">
        <v>33</v>
      </c>
      <c r="F1460" s="37" t="s">
        <v>106</v>
      </c>
      <c r="G1460" s="37"/>
      <c r="H1460" s="43">
        <v>41344</v>
      </c>
      <c r="I1460" s="37"/>
      <c r="J1460" s="43"/>
      <c r="K1460" s="43" t="s">
        <v>151</v>
      </c>
      <c r="L1460" s="26"/>
      <c r="M1460" s="37" t="s">
        <v>3812</v>
      </c>
      <c r="N1460" s="23"/>
      <c r="AB1460" s="35">
        <f t="shared" si="44"/>
        <v>1</v>
      </c>
      <c r="AC1460" s="36">
        <f t="shared" si="45"/>
        <v>0</v>
      </c>
      <c r="AE1460" s="40"/>
      <c r="AF1460" s="40"/>
      <c r="AG1460" s="40"/>
      <c r="AH1460" s="40"/>
    </row>
    <row r="1461" spans="1:34" s="34" customFormat="1" ht="12" customHeight="1" x14ac:dyDescent="0.25">
      <c r="A1461" s="43">
        <v>41230</v>
      </c>
      <c r="B1461" s="37" t="s">
        <v>3813</v>
      </c>
      <c r="C1461" s="69">
        <v>1060</v>
      </c>
      <c r="D1461" s="78" t="s">
        <v>3814</v>
      </c>
      <c r="E1461" s="79" t="s">
        <v>52</v>
      </c>
      <c r="F1461" s="37" t="s">
        <v>106</v>
      </c>
      <c r="G1461" s="37"/>
      <c r="H1461" s="43"/>
      <c r="I1461" s="37"/>
      <c r="J1461" s="43"/>
      <c r="K1461" s="43"/>
      <c r="L1461" s="26" t="s">
        <v>3815</v>
      </c>
      <c r="M1461" s="37" t="s">
        <v>174</v>
      </c>
      <c r="N1461" s="23"/>
      <c r="AB1461" s="35">
        <f t="shared" si="44"/>
        <v>31</v>
      </c>
      <c r="AC1461" s="36">
        <f t="shared" si="45"/>
        <v>30</v>
      </c>
      <c r="AE1461" s="40"/>
      <c r="AF1461" s="40"/>
      <c r="AG1461" s="40"/>
      <c r="AH1461" s="40"/>
    </row>
    <row r="1462" spans="1:34" s="34" customFormat="1" ht="12" customHeight="1" x14ac:dyDescent="0.25">
      <c r="A1462" s="43">
        <v>41230</v>
      </c>
      <c r="B1462" s="37" t="s">
        <v>3816</v>
      </c>
      <c r="C1462" s="44">
        <v>1073</v>
      </c>
      <c r="D1462" s="45" t="s">
        <v>3817</v>
      </c>
      <c r="E1462" s="37" t="s">
        <v>26</v>
      </c>
      <c r="F1462" s="37" t="s">
        <v>106</v>
      </c>
      <c r="G1462" s="37"/>
      <c r="H1462" s="43"/>
      <c r="I1462" s="37"/>
      <c r="J1462" s="43"/>
      <c r="K1462" s="43" t="s">
        <v>151</v>
      </c>
      <c r="L1462" s="26"/>
      <c r="M1462" s="37" t="s">
        <v>3818</v>
      </c>
      <c r="N1462" s="23"/>
      <c r="AB1462" s="35">
        <f t="shared" si="44"/>
        <v>13</v>
      </c>
      <c r="AC1462" s="36">
        <f t="shared" si="45"/>
        <v>12</v>
      </c>
      <c r="AE1462" s="40"/>
      <c r="AF1462" s="40"/>
      <c r="AG1462" s="40"/>
      <c r="AH1462" s="40"/>
    </row>
    <row r="1463" spans="1:34" s="34" customFormat="1" ht="12" customHeight="1" x14ac:dyDescent="0.25">
      <c r="A1463" s="43">
        <v>41230</v>
      </c>
      <c r="B1463" s="37" t="s">
        <v>3819</v>
      </c>
      <c r="C1463" s="69">
        <v>1080</v>
      </c>
      <c r="D1463" s="45" t="s">
        <v>3820</v>
      </c>
      <c r="E1463" s="37" t="s">
        <v>2577</v>
      </c>
      <c r="F1463" s="37" t="s">
        <v>106</v>
      </c>
      <c r="G1463" s="37"/>
      <c r="H1463" s="43">
        <v>41372</v>
      </c>
      <c r="I1463" s="37"/>
      <c r="J1463" s="43"/>
      <c r="K1463" s="43"/>
      <c r="L1463" s="26"/>
      <c r="M1463" s="37" t="s">
        <v>174</v>
      </c>
      <c r="N1463" s="23"/>
      <c r="AB1463" s="35">
        <f t="shared" si="44"/>
        <v>7</v>
      </c>
      <c r="AC1463" s="36">
        <f t="shared" si="45"/>
        <v>6</v>
      </c>
      <c r="AE1463" s="40"/>
      <c r="AF1463" s="40"/>
      <c r="AG1463" s="40"/>
      <c r="AH1463" s="40"/>
    </row>
    <row r="1464" spans="1:34" s="34" customFormat="1" ht="12" customHeight="1" x14ac:dyDescent="0.25">
      <c r="A1464" s="43">
        <v>41230</v>
      </c>
      <c r="B1464" s="37" t="s">
        <v>3821</v>
      </c>
      <c r="C1464" s="44">
        <v>1082</v>
      </c>
      <c r="D1464" s="45" t="s">
        <v>3822</v>
      </c>
      <c r="E1464" s="37" t="s">
        <v>26</v>
      </c>
      <c r="F1464" s="37" t="s">
        <v>106</v>
      </c>
      <c r="G1464" s="37"/>
      <c r="H1464" s="43"/>
      <c r="I1464" s="37"/>
      <c r="J1464" s="43"/>
      <c r="K1464" s="43" t="s">
        <v>151</v>
      </c>
      <c r="L1464" s="26"/>
      <c r="M1464" s="37" t="s">
        <v>3823</v>
      </c>
      <c r="N1464" s="23"/>
      <c r="AB1464" s="35">
        <f t="shared" si="44"/>
        <v>2</v>
      </c>
      <c r="AC1464" s="36">
        <f t="shared" si="45"/>
        <v>1</v>
      </c>
      <c r="AE1464" s="40"/>
      <c r="AF1464" s="40"/>
      <c r="AG1464" s="40"/>
      <c r="AH1464" s="40"/>
    </row>
    <row r="1465" spans="1:34" s="34" customFormat="1" ht="12" customHeight="1" x14ac:dyDescent="0.25">
      <c r="A1465" s="43">
        <v>41230</v>
      </c>
      <c r="B1465" s="37" t="s">
        <v>3824</v>
      </c>
      <c r="C1465" s="44">
        <v>1105</v>
      </c>
      <c r="D1465" s="45" t="s">
        <v>3825</v>
      </c>
      <c r="E1465" s="37" t="s">
        <v>2098</v>
      </c>
      <c r="F1465" s="37" t="s">
        <v>106</v>
      </c>
      <c r="G1465" s="37"/>
      <c r="H1465" s="43"/>
      <c r="I1465" s="37"/>
      <c r="J1465" s="43"/>
      <c r="K1465" s="43"/>
      <c r="L1465" s="26"/>
      <c r="M1465" s="37" t="s">
        <v>3336</v>
      </c>
      <c r="N1465" s="23"/>
      <c r="AB1465" s="35">
        <f t="shared" si="44"/>
        <v>23</v>
      </c>
      <c r="AC1465" s="36">
        <f t="shared" si="45"/>
        <v>22</v>
      </c>
      <c r="AE1465" s="40"/>
      <c r="AF1465" s="40"/>
      <c r="AG1465" s="40"/>
      <c r="AH1465" s="40"/>
    </row>
    <row r="1466" spans="1:34" s="34" customFormat="1" ht="12" customHeight="1" x14ac:dyDescent="0.25">
      <c r="A1466" s="43">
        <v>41229</v>
      </c>
      <c r="B1466" s="37" t="s">
        <v>3826</v>
      </c>
      <c r="C1466" s="69">
        <v>41</v>
      </c>
      <c r="D1466" s="45" t="s">
        <v>3827</v>
      </c>
      <c r="E1466" s="37" t="s">
        <v>2098</v>
      </c>
      <c r="F1466" s="37" t="s">
        <v>20</v>
      </c>
      <c r="G1466" s="37"/>
      <c r="H1466" s="43">
        <v>41382</v>
      </c>
      <c r="I1466" s="37"/>
      <c r="J1466" s="43"/>
      <c r="K1466" s="43"/>
      <c r="L1466" s="26"/>
      <c r="M1466" s="37" t="s">
        <v>3828</v>
      </c>
      <c r="N1466" s="23"/>
      <c r="AB1466" s="35">
        <f t="shared" si="44"/>
        <v>-1064</v>
      </c>
      <c r="AC1466" s="36">
        <f t="shared" si="45"/>
        <v>-1065</v>
      </c>
      <c r="AE1466" s="40"/>
      <c r="AF1466" s="40"/>
      <c r="AG1466" s="40"/>
      <c r="AH1466" s="40"/>
    </row>
    <row r="1467" spans="1:34" s="34" customFormat="1" ht="12" customHeight="1" x14ac:dyDescent="0.25">
      <c r="A1467" s="43">
        <v>41229</v>
      </c>
      <c r="B1467" s="37" t="s">
        <v>3829</v>
      </c>
      <c r="C1467" s="69">
        <v>78</v>
      </c>
      <c r="D1467" s="45" t="s">
        <v>3830</v>
      </c>
      <c r="E1467" s="37" t="s">
        <v>133</v>
      </c>
      <c r="F1467" s="37" t="s">
        <v>20</v>
      </c>
      <c r="G1467" s="37"/>
      <c r="H1467" s="43"/>
      <c r="I1467" s="37"/>
      <c r="J1467" s="43"/>
      <c r="K1467" s="43"/>
      <c r="L1467" s="26"/>
      <c r="M1467" s="37" t="s">
        <v>3831</v>
      </c>
      <c r="N1467" s="23"/>
      <c r="AB1467" s="35">
        <f t="shared" si="44"/>
        <v>37</v>
      </c>
      <c r="AC1467" s="36">
        <f t="shared" si="45"/>
        <v>36</v>
      </c>
      <c r="AE1467" s="40"/>
      <c r="AF1467" s="40"/>
      <c r="AG1467" s="40"/>
      <c r="AH1467" s="40"/>
    </row>
    <row r="1468" spans="1:34" s="34" customFormat="1" ht="12" customHeight="1" x14ac:dyDescent="0.25">
      <c r="A1468" s="43">
        <v>41229</v>
      </c>
      <c r="B1468" s="37" t="s">
        <v>3832</v>
      </c>
      <c r="C1468" s="69">
        <v>88</v>
      </c>
      <c r="D1468" s="45" t="s">
        <v>3833</v>
      </c>
      <c r="E1468" s="37" t="s">
        <v>2703</v>
      </c>
      <c r="F1468" s="37" t="s">
        <v>20</v>
      </c>
      <c r="G1468" s="37"/>
      <c r="H1468" s="43"/>
      <c r="I1468" s="37"/>
      <c r="J1468" s="43"/>
      <c r="K1468" s="43"/>
      <c r="L1468" s="26"/>
      <c r="M1468" s="37" t="s">
        <v>3834</v>
      </c>
      <c r="N1468" s="23"/>
      <c r="AB1468" s="35">
        <f t="shared" si="44"/>
        <v>10</v>
      </c>
      <c r="AC1468" s="36">
        <f t="shared" si="45"/>
        <v>9</v>
      </c>
      <c r="AE1468" s="40"/>
      <c r="AF1468" s="40"/>
      <c r="AG1468" s="40"/>
      <c r="AH1468" s="40"/>
    </row>
    <row r="1469" spans="1:34" s="34" customFormat="1" ht="12" customHeight="1" x14ac:dyDescent="0.25">
      <c r="A1469" s="43">
        <v>41229</v>
      </c>
      <c r="B1469" s="37" t="s">
        <v>3835</v>
      </c>
      <c r="C1469" s="69">
        <v>91</v>
      </c>
      <c r="D1469" s="45" t="s">
        <v>3836</v>
      </c>
      <c r="E1469" s="37" t="s">
        <v>2703</v>
      </c>
      <c r="F1469" s="37" t="s">
        <v>20</v>
      </c>
      <c r="G1469" s="37"/>
      <c r="H1469" s="43"/>
      <c r="I1469" s="37"/>
      <c r="J1469" s="43"/>
      <c r="K1469" s="43"/>
      <c r="L1469" s="26"/>
      <c r="M1469" s="37" t="s">
        <v>3837</v>
      </c>
      <c r="N1469" s="23"/>
      <c r="AB1469" s="35">
        <f t="shared" si="44"/>
        <v>3</v>
      </c>
      <c r="AC1469" s="36">
        <f t="shared" si="45"/>
        <v>2</v>
      </c>
      <c r="AE1469" s="40"/>
      <c r="AF1469" s="40"/>
      <c r="AG1469" s="40"/>
      <c r="AH1469" s="40"/>
    </row>
    <row r="1470" spans="1:34" s="34" customFormat="1" ht="12" customHeight="1" x14ac:dyDescent="0.25">
      <c r="A1470" s="43">
        <v>41229</v>
      </c>
      <c r="B1470" s="37" t="s">
        <v>3838</v>
      </c>
      <c r="C1470" s="44">
        <v>96</v>
      </c>
      <c r="D1470" s="45" t="s">
        <v>3839</v>
      </c>
      <c r="E1470" s="37" t="s">
        <v>133</v>
      </c>
      <c r="F1470" s="37" t="s">
        <v>2073</v>
      </c>
      <c r="G1470" s="37"/>
      <c r="H1470" s="43"/>
      <c r="I1470" s="37"/>
      <c r="J1470" s="43"/>
      <c r="K1470" s="43"/>
      <c r="L1470" s="26"/>
      <c r="M1470" s="37" t="s">
        <v>174</v>
      </c>
      <c r="N1470" s="23"/>
      <c r="AB1470" s="35">
        <f t="shared" si="44"/>
        <v>5</v>
      </c>
      <c r="AC1470" s="36">
        <f t="shared" si="45"/>
        <v>4</v>
      </c>
      <c r="AE1470" s="40"/>
      <c r="AF1470" s="40"/>
      <c r="AG1470" s="40"/>
      <c r="AH1470" s="40"/>
    </row>
    <row r="1471" spans="1:34" s="34" customFormat="1" ht="12" customHeight="1" x14ac:dyDescent="0.25">
      <c r="A1471" s="43">
        <v>41229</v>
      </c>
      <c r="B1471" s="37" t="s">
        <v>3840</v>
      </c>
      <c r="C1471" s="69">
        <v>98</v>
      </c>
      <c r="D1471" s="45" t="s">
        <v>3841</v>
      </c>
      <c r="E1471" s="37" t="s">
        <v>133</v>
      </c>
      <c r="F1471" s="37" t="s">
        <v>20</v>
      </c>
      <c r="G1471" s="37"/>
      <c r="H1471" s="43"/>
      <c r="I1471" s="37"/>
      <c r="J1471" s="43"/>
      <c r="K1471" s="43"/>
      <c r="L1471" s="26"/>
      <c r="M1471" s="37" t="s">
        <v>3842</v>
      </c>
      <c r="N1471" s="23"/>
      <c r="AB1471" s="35">
        <f t="shared" si="44"/>
        <v>2</v>
      </c>
      <c r="AC1471" s="36">
        <f t="shared" si="45"/>
        <v>1</v>
      </c>
      <c r="AE1471" s="40"/>
      <c r="AF1471" s="40"/>
      <c r="AG1471" s="40"/>
      <c r="AH1471" s="40"/>
    </row>
    <row r="1472" spans="1:34" s="34" customFormat="1" ht="12" customHeight="1" x14ac:dyDescent="0.25">
      <c r="A1472" s="43">
        <v>41229</v>
      </c>
      <c r="B1472" s="37" t="s">
        <v>3843</v>
      </c>
      <c r="C1472" s="44">
        <v>105</v>
      </c>
      <c r="D1472" s="45" t="s">
        <v>3844</v>
      </c>
      <c r="E1472" s="37" t="s">
        <v>133</v>
      </c>
      <c r="F1472" s="37" t="s">
        <v>106</v>
      </c>
      <c r="G1472" s="37"/>
      <c r="H1472" s="43"/>
      <c r="I1472" s="37"/>
      <c r="J1472" s="43">
        <v>41242</v>
      </c>
      <c r="K1472" s="43"/>
      <c r="L1472" s="26"/>
      <c r="M1472" s="37" t="s">
        <v>3845</v>
      </c>
      <c r="N1472" s="23"/>
      <c r="AB1472" s="35">
        <f t="shared" si="44"/>
        <v>7</v>
      </c>
      <c r="AC1472" s="36">
        <f t="shared" si="45"/>
        <v>6</v>
      </c>
      <c r="AE1472" s="40"/>
      <c r="AF1472" s="40"/>
      <c r="AG1472" s="40"/>
      <c r="AH1472" s="40"/>
    </row>
    <row r="1473" spans="1:34" s="34" customFormat="1" ht="12" customHeight="1" x14ac:dyDescent="0.25">
      <c r="A1473" s="43">
        <v>41229</v>
      </c>
      <c r="B1473" s="37" t="s">
        <v>3846</v>
      </c>
      <c r="C1473" s="69">
        <v>106</v>
      </c>
      <c r="D1473" s="45" t="s">
        <v>3847</v>
      </c>
      <c r="E1473" s="37" t="s">
        <v>2703</v>
      </c>
      <c r="F1473" s="37" t="s">
        <v>20</v>
      </c>
      <c r="G1473" s="37"/>
      <c r="H1473" s="43"/>
      <c r="I1473" s="37"/>
      <c r="J1473" s="43"/>
      <c r="K1473" s="43" t="s">
        <v>151</v>
      </c>
      <c r="L1473" s="26"/>
      <c r="M1473" s="37" t="s">
        <v>3848</v>
      </c>
      <c r="N1473" s="23"/>
      <c r="AB1473" s="35">
        <f t="shared" si="44"/>
        <v>1</v>
      </c>
      <c r="AC1473" s="36">
        <f t="shared" si="45"/>
        <v>0</v>
      </c>
      <c r="AE1473" s="40"/>
      <c r="AF1473" s="40"/>
      <c r="AG1473" s="40"/>
      <c r="AH1473" s="40"/>
    </row>
    <row r="1474" spans="1:34" s="34" customFormat="1" ht="12" customHeight="1" x14ac:dyDescent="0.25">
      <c r="A1474" s="43">
        <v>41229</v>
      </c>
      <c r="B1474" s="37" t="s">
        <v>3849</v>
      </c>
      <c r="C1474" s="69">
        <v>108</v>
      </c>
      <c r="D1474" s="45" t="s">
        <v>3850</v>
      </c>
      <c r="E1474" s="37" t="s">
        <v>133</v>
      </c>
      <c r="F1474" s="37" t="s">
        <v>106</v>
      </c>
      <c r="G1474" s="37"/>
      <c r="H1474" s="43"/>
      <c r="I1474" s="37"/>
      <c r="J1474" s="43">
        <v>41242</v>
      </c>
      <c r="K1474" s="43"/>
      <c r="L1474" s="70"/>
      <c r="M1474" s="37" t="s">
        <v>3851</v>
      </c>
      <c r="N1474" s="23"/>
      <c r="AB1474" s="35">
        <f t="shared" si="44"/>
        <v>2</v>
      </c>
      <c r="AC1474" s="36">
        <f t="shared" si="45"/>
        <v>1</v>
      </c>
      <c r="AE1474" s="40"/>
      <c r="AF1474" s="40"/>
      <c r="AG1474" s="40"/>
      <c r="AH1474" s="40"/>
    </row>
    <row r="1475" spans="1:34" s="34" customFormat="1" ht="12" customHeight="1" x14ac:dyDescent="0.25">
      <c r="A1475" s="43">
        <v>41229</v>
      </c>
      <c r="B1475" s="37" t="s">
        <v>3852</v>
      </c>
      <c r="C1475" s="69">
        <v>110</v>
      </c>
      <c r="D1475" s="45" t="s">
        <v>3853</v>
      </c>
      <c r="E1475" s="37" t="s">
        <v>133</v>
      </c>
      <c r="F1475" s="37" t="s">
        <v>106</v>
      </c>
      <c r="G1475" s="37"/>
      <c r="H1475" s="43"/>
      <c r="I1475" s="37"/>
      <c r="J1475" s="43">
        <v>41242</v>
      </c>
      <c r="K1475" s="43"/>
      <c r="L1475" s="26"/>
      <c r="M1475" s="37" t="s">
        <v>3854</v>
      </c>
      <c r="N1475" s="23"/>
      <c r="AB1475" s="35">
        <f t="shared" si="44"/>
        <v>2</v>
      </c>
      <c r="AC1475" s="36">
        <f t="shared" si="45"/>
        <v>1</v>
      </c>
      <c r="AE1475" s="40"/>
      <c r="AF1475" s="40"/>
      <c r="AG1475" s="40"/>
      <c r="AH1475" s="40"/>
    </row>
    <row r="1476" spans="1:34" s="34" customFormat="1" ht="12" customHeight="1" x14ac:dyDescent="0.25">
      <c r="A1476" s="43">
        <v>41229</v>
      </c>
      <c r="B1476" s="37" t="s">
        <v>3855</v>
      </c>
      <c r="C1476" s="69">
        <v>123</v>
      </c>
      <c r="D1476" s="45" t="s">
        <v>3856</v>
      </c>
      <c r="E1476" s="37" t="s">
        <v>2098</v>
      </c>
      <c r="F1476" s="37" t="s">
        <v>106</v>
      </c>
      <c r="G1476" s="37"/>
      <c r="H1476" s="43"/>
      <c r="I1476" s="37"/>
      <c r="J1476" s="43"/>
      <c r="K1476" s="43"/>
      <c r="L1476" s="26"/>
      <c r="M1476" s="37" t="s">
        <v>174</v>
      </c>
      <c r="N1476" s="23"/>
      <c r="AB1476" s="35">
        <f t="shared" si="44"/>
        <v>13</v>
      </c>
      <c r="AC1476" s="36">
        <f t="shared" si="45"/>
        <v>12</v>
      </c>
      <c r="AE1476" s="40"/>
      <c r="AF1476" s="40"/>
      <c r="AG1476" s="40"/>
      <c r="AH1476" s="40"/>
    </row>
    <row r="1477" spans="1:34" s="34" customFormat="1" ht="12" customHeight="1" x14ac:dyDescent="0.25">
      <c r="A1477" s="43">
        <v>41229</v>
      </c>
      <c r="B1477" s="37" t="s">
        <v>3857</v>
      </c>
      <c r="C1477" s="69">
        <v>126</v>
      </c>
      <c r="D1477" s="45" t="s">
        <v>3858</v>
      </c>
      <c r="E1477" s="37" t="s">
        <v>2098</v>
      </c>
      <c r="F1477" s="37" t="s">
        <v>20</v>
      </c>
      <c r="G1477" s="37"/>
      <c r="H1477" s="43"/>
      <c r="I1477" s="37"/>
      <c r="J1477" s="43"/>
      <c r="K1477" s="43"/>
      <c r="L1477" s="26"/>
      <c r="M1477" s="37" t="s">
        <v>3859</v>
      </c>
      <c r="N1477" s="23"/>
      <c r="AB1477" s="35">
        <f t="shared" ref="AB1477:AB1540" si="46">C1477-C1476</f>
        <v>3</v>
      </c>
      <c r="AC1477" s="36">
        <f t="shared" ref="AC1477:AC1540" si="47">AB1477-1</f>
        <v>2</v>
      </c>
      <c r="AE1477" s="40"/>
      <c r="AF1477" s="40"/>
      <c r="AG1477" s="40"/>
      <c r="AH1477" s="40"/>
    </row>
    <row r="1478" spans="1:34" s="34" customFormat="1" ht="12" customHeight="1" x14ac:dyDescent="0.25">
      <c r="A1478" s="43">
        <v>41229</v>
      </c>
      <c r="B1478" s="37" t="s">
        <v>3860</v>
      </c>
      <c r="C1478" s="44">
        <v>130</v>
      </c>
      <c r="D1478" s="45" t="s">
        <v>3861</v>
      </c>
      <c r="E1478" s="37" t="s">
        <v>133</v>
      </c>
      <c r="F1478" s="37" t="s">
        <v>106</v>
      </c>
      <c r="G1478" s="37"/>
      <c r="H1478" s="43"/>
      <c r="I1478" s="37"/>
      <c r="J1478" s="43"/>
      <c r="K1478" s="43"/>
      <c r="L1478" s="26"/>
      <c r="M1478" s="37" t="s">
        <v>174</v>
      </c>
      <c r="N1478" s="23"/>
      <c r="AB1478" s="35">
        <f t="shared" si="46"/>
        <v>4</v>
      </c>
      <c r="AC1478" s="36">
        <f t="shared" si="47"/>
        <v>3</v>
      </c>
      <c r="AE1478" s="40"/>
      <c r="AF1478" s="40"/>
      <c r="AG1478" s="40"/>
      <c r="AH1478" s="40"/>
    </row>
    <row r="1479" spans="1:34" s="34" customFormat="1" ht="12" customHeight="1" x14ac:dyDescent="0.25">
      <c r="A1479" s="43">
        <v>41229</v>
      </c>
      <c r="B1479" s="37" t="s">
        <v>3862</v>
      </c>
      <c r="C1479" s="69">
        <v>137</v>
      </c>
      <c r="D1479" s="45" t="s">
        <v>3863</v>
      </c>
      <c r="E1479" s="37" t="s">
        <v>2098</v>
      </c>
      <c r="F1479" s="37" t="s">
        <v>20</v>
      </c>
      <c r="G1479" s="37"/>
      <c r="H1479" s="43"/>
      <c r="I1479" s="37"/>
      <c r="J1479" s="43"/>
      <c r="K1479" s="43"/>
      <c r="L1479" s="26"/>
      <c r="M1479" s="37" t="s">
        <v>3864</v>
      </c>
      <c r="N1479" s="23"/>
      <c r="AB1479" s="35">
        <f t="shared" si="46"/>
        <v>7</v>
      </c>
      <c r="AC1479" s="36">
        <f t="shared" si="47"/>
        <v>6</v>
      </c>
      <c r="AE1479" s="40"/>
      <c r="AF1479" s="40"/>
      <c r="AG1479" s="40"/>
      <c r="AH1479" s="40"/>
    </row>
    <row r="1480" spans="1:34" s="34" customFormat="1" ht="12" customHeight="1" x14ac:dyDescent="0.25">
      <c r="A1480" s="43">
        <v>41229</v>
      </c>
      <c r="B1480" s="37" t="s">
        <v>3865</v>
      </c>
      <c r="C1480" s="69">
        <v>139</v>
      </c>
      <c r="D1480" s="45" t="s">
        <v>3866</v>
      </c>
      <c r="E1480" s="37" t="s">
        <v>33</v>
      </c>
      <c r="F1480" s="37" t="s">
        <v>20</v>
      </c>
      <c r="G1480" s="37"/>
      <c r="H1480" s="43">
        <v>41311</v>
      </c>
      <c r="I1480" s="37"/>
      <c r="J1480" s="43"/>
      <c r="K1480" s="43"/>
      <c r="L1480" s="26"/>
      <c r="M1480" s="37" t="s">
        <v>3867</v>
      </c>
      <c r="N1480" s="23"/>
      <c r="AB1480" s="35">
        <f t="shared" si="46"/>
        <v>2</v>
      </c>
      <c r="AC1480" s="36">
        <f t="shared" si="47"/>
        <v>1</v>
      </c>
      <c r="AE1480" s="40"/>
      <c r="AF1480" s="40"/>
      <c r="AG1480" s="40"/>
      <c r="AH1480" s="40"/>
    </row>
    <row r="1481" spans="1:34" s="34" customFormat="1" x14ac:dyDescent="0.25">
      <c r="A1481" s="43">
        <v>41229</v>
      </c>
      <c r="B1481" s="37" t="s">
        <v>3868</v>
      </c>
      <c r="C1481" s="69">
        <v>141</v>
      </c>
      <c r="D1481" s="45" t="s">
        <v>3869</v>
      </c>
      <c r="E1481" s="37" t="s">
        <v>2098</v>
      </c>
      <c r="F1481" s="37" t="s">
        <v>20</v>
      </c>
      <c r="G1481" s="37"/>
      <c r="H1481" s="43"/>
      <c r="I1481" s="37"/>
      <c r="J1481" s="43"/>
      <c r="K1481" s="43"/>
      <c r="L1481" s="26"/>
      <c r="M1481" s="37" t="s">
        <v>3870</v>
      </c>
      <c r="N1481" s="23"/>
      <c r="AB1481" s="35">
        <f t="shared" si="46"/>
        <v>2</v>
      </c>
      <c r="AC1481" s="36">
        <f t="shared" si="47"/>
        <v>1</v>
      </c>
      <c r="AE1481" s="40"/>
      <c r="AF1481" s="40"/>
      <c r="AG1481" s="40"/>
      <c r="AH1481" s="40"/>
    </row>
    <row r="1482" spans="1:34" s="34" customFormat="1" ht="12" customHeight="1" x14ac:dyDescent="0.25">
      <c r="A1482" s="43">
        <v>41229</v>
      </c>
      <c r="B1482" s="37" t="s">
        <v>3871</v>
      </c>
      <c r="C1482" s="69">
        <v>144</v>
      </c>
      <c r="D1482" s="45" t="s">
        <v>3872</v>
      </c>
      <c r="E1482" s="37" t="s">
        <v>78</v>
      </c>
      <c r="F1482" s="37" t="s">
        <v>20</v>
      </c>
      <c r="G1482" s="37"/>
      <c r="H1482" s="43"/>
      <c r="I1482" s="37"/>
      <c r="J1482" s="43"/>
      <c r="K1482" s="43"/>
      <c r="L1482" s="26"/>
      <c r="M1482" s="37" t="s">
        <v>3873</v>
      </c>
      <c r="N1482" s="23"/>
      <c r="AB1482" s="35">
        <f t="shared" si="46"/>
        <v>3</v>
      </c>
      <c r="AC1482" s="36">
        <f t="shared" si="47"/>
        <v>2</v>
      </c>
      <c r="AE1482" s="40"/>
      <c r="AF1482" s="40"/>
      <c r="AG1482" s="40"/>
      <c r="AH1482" s="40"/>
    </row>
    <row r="1483" spans="1:34" s="34" customFormat="1" x14ac:dyDescent="0.25">
      <c r="A1483" s="43">
        <v>41229</v>
      </c>
      <c r="B1483" s="37" t="s">
        <v>3874</v>
      </c>
      <c r="C1483" s="69">
        <v>145</v>
      </c>
      <c r="D1483" s="45" t="s">
        <v>3875</v>
      </c>
      <c r="E1483" s="37" t="s">
        <v>3116</v>
      </c>
      <c r="F1483" s="37" t="s">
        <v>106</v>
      </c>
      <c r="G1483" s="37"/>
      <c r="H1483" s="43"/>
      <c r="I1483" s="37"/>
      <c r="J1483" s="43">
        <v>41351</v>
      </c>
      <c r="K1483" s="43"/>
      <c r="L1483" s="26"/>
      <c r="M1483" s="37" t="s">
        <v>174</v>
      </c>
      <c r="N1483" s="23"/>
      <c r="AB1483" s="35">
        <f t="shared" si="46"/>
        <v>1</v>
      </c>
      <c r="AC1483" s="36">
        <f t="shared" si="47"/>
        <v>0</v>
      </c>
      <c r="AE1483" s="40"/>
      <c r="AF1483" s="40"/>
      <c r="AG1483" s="40"/>
      <c r="AH1483" s="40"/>
    </row>
    <row r="1484" spans="1:34" s="34" customFormat="1" ht="12" customHeight="1" x14ac:dyDescent="0.25">
      <c r="A1484" s="43">
        <v>41229</v>
      </c>
      <c r="B1484" s="37" t="s">
        <v>3876</v>
      </c>
      <c r="C1484" s="69">
        <v>146</v>
      </c>
      <c r="D1484" s="45" t="s">
        <v>3877</v>
      </c>
      <c r="E1484" s="37" t="s">
        <v>2098</v>
      </c>
      <c r="F1484" s="37" t="s">
        <v>20</v>
      </c>
      <c r="G1484" s="37"/>
      <c r="H1484" s="43">
        <v>41302</v>
      </c>
      <c r="I1484" s="37"/>
      <c r="J1484" s="43"/>
      <c r="K1484" s="43"/>
      <c r="L1484" s="26"/>
      <c r="M1484" s="37" t="s">
        <v>3878</v>
      </c>
      <c r="N1484" s="23"/>
      <c r="AB1484" s="35">
        <f t="shared" si="46"/>
        <v>1</v>
      </c>
      <c r="AC1484" s="36">
        <f t="shared" si="47"/>
        <v>0</v>
      </c>
      <c r="AE1484" s="40"/>
      <c r="AF1484" s="40"/>
      <c r="AG1484" s="40"/>
      <c r="AH1484" s="40"/>
    </row>
    <row r="1485" spans="1:34" s="34" customFormat="1" ht="12" customHeight="1" x14ac:dyDescent="0.25">
      <c r="A1485" s="43">
        <v>41229</v>
      </c>
      <c r="B1485" s="37" t="s">
        <v>3879</v>
      </c>
      <c r="C1485" s="69">
        <v>147</v>
      </c>
      <c r="D1485" s="45" t="s">
        <v>3880</v>
      </c>
      <c r="E1485" s="37" t="s">
        <v>2098</v>
      </c>
      <c r="F1485" s="37" t="s">
        <v>20</v>
      </c>
      <c r="G1485" s="37"/>
      <c r="H1485" s="43">
        <v>41263</v>
      </c>
      <c r="I1485" s="37"/>
      <c r="J1485" s="43"/>
      <c r="K1485" s="43"/>
      <c r="L1485" s="26"/>
      <c r="M1485" s="37" t="s">
        <v>3881</v>
      </c>
      <c r="N1485" s="23"/>
      <c r="AB1485" s="35">
        <f t="shared" si="46"/>
        <v>1</v>
      </c>
      <c r="AC1485" s="36">
        <f t="shared" si="47"/>
        <v>0</v>
      </c>
      <c r="AE1485" s="40"/>
      <c r="AF1485" s="40"/>
      <c r="AG1485" s="40"/>
      <c r="AH1485" s="40"/>
    </row>
    <row r="1486" spans="1:34" s="34" customFormat="1" ht="12" customHeight="1" x14ac:dyDescent="0.25">
      <c r="A1486" s="43">
        <v>41229</v>
      </c>
      <c r="B1486" s="37" t="s">
        <v>3882</v>
      </c>
      <c r="C1486" s="69">
        <v>148</v>
      </c>
      <c r="D1486" s="45" t="s">
        <v>3883</v>
      </c>
      <c r="E1486" s="37" t="s">
        <v>2098</v>
      </c>
      <c r="F1486" s="37" t="s">
        <v>20</v>
      </c>
      <c r="G1486" s="37"/>
      <c r="H1486" s="43"/>
      <c r="I1486" s="37"/>
      <c r="J1486" s="43"/>
      <c r="K1486" s="43"/>
      <c r="L1486" s="26"/>
      <c r="M1486" s="37" t="s">
        <v>174</v>
      </c>
      <c r="N1486" s="23"/>
      <c r="AB1486" s="35">
        <f t="shared" si="46"/>
        <v>1</v>
      </c>
      <c r="AC1486" s="36">
        <f t="shared" si="47"/>
        <v>0</v>
      </c>
      <c r="AE1486" s="40"/>
      <c r="AF1486" s="40"/>
      <c r="AG1486" s="40"/>
      <c r="AH1486" s="40"/>
    </row>
    <row r="1487" spans="1:34" s="34" customFormat="1" ht="12" customHeight="1" x14ac:dyDescent="0.25">
      <c r="A1487" s="43">
        <v>41229</v>
      </c>
      <c r="B1487" s="37" t="s">
        <v>3884</v>
      </c>
      <c r="C1487" s="69">
        <v>154</v>
      </c>
      <c r="D1487" s="45" t="s">
        <v>3885</v>
      </c>
      <c r="E1487" s="37" t="s">
        <v>179</v>
      </c>
      <c r="F1487" s="37" t="s">
        <v>20</v>
      </c>
      <c r="G1487" s="37"/>
      <c r="H1487" s="43"/>
      <c r="I1487" s="37"/>
      <c r="J1487" s="43"/>
      <c r="K1487" s="43"/>
      <c r="L1487" s="26"/>
      <c r="M1487" s="37" t="s">
        <v>3886</v>
      </c>
      <c r="N1487" s="23"/>
      <c r="AB1487" s="35">
        <f t="shared" si="46"/>
        <v>6</v>
      </c>
      <c r="AC1487" s="36">
        <f t="shared" si="47"/>
        <v>5</v>
      </c>
      <c r="AE1487" s="40"/>
      <c r="AF1487" s="40"/>
      <c r="AG1487" s="40"/>
      <c r="AH1487" s="40"/>
    </row>
    <row r="1488" spans="1:34" s="34" customFormat="1" ht="12" customHeight="1" x14ac:dyDescent="0.25">
      <c r="A1488" s="43">
        <v>41229</v>
      </c>
      <c r="B1488" s="37" t="s">
        <v>3887</v>
      </c>
      <c r="C1488" s="69">
        <v>155</v>
      </c>
      <c r="D1488" s="45" t="s">
        <v>3888</v>
      </c>
      <c r="E1488" s="37" t="s">
        <v>179</v>
      </c>
      <c r="F1488" s="37" t="s">
        <v>20</v>
      </c>
      <c r="G1488" s="37"/>
      <c r="H1488" s="43"/>
      <c r="I1488" s="37"/>
      <c r="J1488" s="43"/>
      <c r="K1488" s="43"/>
      <c r="L1488" s="26"/>
      <c r="M1488" s="37" t="s">
        <v>3889</v>
      </c>
      <c r="N1488" s="23"/>
      <c r="AB1488" s="35">
        <f t="shared" si="46"/>
        <v>1</v>
      </c>
      <c r="AC1488" s="36">
        <f t="shared" si="47"/>
        <v>0</v>
      </c>
      <c r="AE1488" s="40"/>
      <c r="AF1488" s="40"/>
      <c r="AG1488" s="40"/>
      <c r="AH1488" s="40"/>
    </row>
    <row r="1489" spans="1:34" s="34" customFormat="1" ht="12" customHeight="1" x14ac:dyDescent="0.25">
      <c r="A1489" s="43">
        <v>41229</v>
      </c>
      <c r="B1489" s="37" t="s">
        <v>3890</v>
      </c>
      <c r="C1489" s="69">
        <v>157</v>
      </c>
      <c r="D1489" s="45" t="s">
        <v>3891</v>
      </c>
      <c r="E1489" s="37" t="s">
        <v>2204</v>
      </c>
      <c r="F1489" s="37" t="s">
        <v>20</v>
      </c>
      <c r="G1489" s="37"/>
      <c r="H1489" s="43"/>
      <c r="I1489" s="37"/>
      <c r="J1489" s="43"/>
      <c r="K1489" s="43"/>
      <c r="L1489" s="26"/>
      <c r="M1489" s="37" t="s">
        <v>3892</v>
      </c>
      <c r="N1489" s="23"/>
      <c r="AB1489" s="35">
        <f t="shared" si="46"/>
        <v>2</v>
      </c>
      <c r="AC1489" s="36">
        <f t="shared" si="47"/>
        <v>1</v>
      </c>
      <c r="AE1489" s="40"/>
      <c r="AF1489" s="40"/>
      <c r="AG1489" s="40"/>
      <c r="AH1489" s="40"/>
    </row>
    <row r="1490" spans="1:34" s="34" customFormat="1" ht="12" customHeight="1" x14ac:dyDescent="0.25">
      <c r="A1490" s="43">
        <v>41229</v>
      </c>
      <c r="B1490" s="37" t="s">
        <v>3893</v>
      </c>
      <c r="C1490" s="69">
        <v>159</v>
      </c>
      <c r="D1490" s="45" t="s">
        <v>3894</v>
      </c>
      <c r="E1490" s="37" t="s">
        <v>2703</v>
      </c>
      <c r="F1490" s="37" t="s">
        <v>20</v>
      </c>
      <c r="G1490" s="37"/>
      <c r="H1490" s="43"/>
      <c r="I1490" s="37"/>
      <c r="J1490" s="43"/>
      <c r="K1490" s="43"/>
      <c r="L1490" s="26"/>
      <c r="M1490" s="37" t="s">
        <v>3895</v>
      </c>
      <c r="N1490" s="23"/>
      <c r="AB1490" s="35">
        <f t="shared" si="46"/>
        <v>2</v>
      </c>
      <c r="AC1490" s="36">
        <f t="shared" si="47"/>
        <v>1</v>
      </c>
      <c r="AE1490" s="40"/>
      <c r="AF1490" s="40"/>
      <c r="AG1490" s="40"/>
      <c r="AH1490" s="40"/>
    </row>
    <row r="1491" spans="1:34" s="34" customFormat="1" ht="12" customHeight="1" x14ac:dyDescent="0.25">
      <c r="A1491" s="43">
        <v>41229</v>
      </c>
      <c r="B1491" s="37" t="s">
        <v>3896</v>
      </c>
      <c r="C1491" s="69">
        <v>160</v>
      </c>
      <c r="D1491" s="45" t="s">
        <v>3897</v>
      </c>
      <c r="E1491" s="37" t="s">
        <v>133</v>
      </c>
      <c r="F1491" s="37" t="s">
        <v>20</v>
      </c>
      <c r="G1491" s="37"/>
      <c r="H1491" s="43"/>
      <c r="I1491" s="37"/>
      <c r="J1491" s="43"/>
      <c r="K1491" s="43"/>
      <c r="L1491" s="26"/>
      <c r="M1491" s="37" t="s">
        <v>3898</v>
      </c>
      <c r="N1491" s="23"/>
      <c r="AB1491" s="35">
        <f t="shared" si="46"/>
        <v>1</v>
      </c>
      <c r="AC1491" s="36">
        <f t="shared" si="47"/>
        <v>0</v>
      </c>
      <c r="AE1491" s="40"/>
      <c r="AF1491" s="40"/>
      <c r="AG1491" s="40"/>
      <c r="AH1491" s="40"/>
    </row>
    <row r="1492" spans="1:34" s="34" customFormat="1" ht="12" customHeight="1" x14ac:dyDescent="0.25">
      <c r="A1492" s="43">
        <v>41229</v>
      </c>
      <c r="B1492" s="37" t="s">
        <v>3899</v>
      </c>
      <c r="C1492" s="69">
        <v>162</v>
      </c>
      <c r="D1492" s="45" t="s">
        <v>3900</v>
      </c>
      <c r="E1492" s="37" t="s">
        <v>2632</v>
      </c>
      <c r="F1492" s="37" t="s">
        <v>20</v>
      </c>
      <c r="G1492" s="37"/>
      <c r="H1492" s="43"/>
      <c r="I1492" s="37"/>
      <c r="J1492" s="43"/>
      <c r="K1492" s="43"/>
      <c r="L1492" s="26"/>
      <c r="M1492" s="37" t="s">
        <v>3901</v>
      </c>
      <c r="N1492" s="23"/>
      <c r="AB1492" s="35">
        <f t="shared" si="46"/>
        <v>2</v>
      </c>
      <c r="AC1492" s="36">
        <f t="shared" si="47"/>
        <v>1</v>
      </c>
      <c r="AE1492" s="40"/>
      <c r="AF1492" s="40"/>
      <c r="AG1492" s="40"/>
      <c r="AH1492" s="40"/>
    </row>
    <row r="1493" spans="1:34" s="34" customFormat="1" ht="12" customHeight="1" x14ac:dyDescent="0.25">
      <c r="A1493" s="43">
        <v>41229</v>
      </c>
      <c r="B1493" s="37" t="s">
        <v>3902</v>
      </c>
      <c r="C1493" s="69">
        <v>163</v>
      </c>
      <c r="D1493" s="45" t="s">
        <v>3903</v>
      </c>
      <c r="E1493" s="37" t="s">
        <v>2703</v>
      </c>
      <c r="F1493" s="37" t="s">
        <v>20</v>
      </c>
      <c r="G1493" s="37"/>
      <c r="H1493" s="43"/>
      <c r="I1493" s="37"/>
      <c r="J1493" s="43"/>
      <c r="K1493" s="43"/>
      <c r="L1493" s="26"/>
      <c r="M1493" s="37" t="s">
        <v>3904</v>
      </c>
      <c r="N1493" s="23"/>
      <c r="AB1493" s="35">
        <f t="shared" si="46"/>
        <v>1</v>
      </c>
      <c r="AC1493" s="36">
        <f t="shared" si="47"/>
        <v>0</v>
      </c>
      <c r="AE1493" s="40"/>
      <c r="AF1493" s="40"/>
      <c r="AG1493" s="40"/>
      <c r="AH1493" s="40"/>
    </row>
    <row r="1494" spans="1:34" s="34" customFormat="1" ht="12" customHeight="1" x14ac:dyDescent="0.25">
      <c r="A1494" s="43">
        <v>41229</v>
      </c>
      <c r="B1494" s="37" t="s">
        <v>3905</v>
      </c>
      <c r="C1494" s="44">
        <v>164</v>
      </c>
      <c r="D1494" s="45" t="s">
        <v>3906</v>
      </c>
      <c r="E1494" s="37" t="s">
        <v>2098</v>
      </c>
      <c r="F1494" s="37" t="s">
        <v>20</v>
      </c>
      <c r="G1494" s="37"/>
      <c r="H1494" s="43">
        <v>41311</v>
      </c>
      <c r="I1494" s="37"/>
      <c r="J1494" s="43"/>
      <c r="K1494" s="43"/>
      <c r="L1494" s="26"/>
      <c r="M1494" s="37" t="s">
        <v>3907</v>
      </c>
      <c r="N1494" s="23"/>
      <c r="AB1494" s="35">
        <f t="shared" si="46"/>
        <v>1</v>
      </c>
      <c r="AC1494" s="36">
        <f t="shared" si="47"/>
        <v>0</v>
      </c>
      <c r="AE1494" s="40"/>
      <c r="AF1494" s="40"/>
      <c r="AG1494" s="40"/>
      <c r="AH1494" s="40"/>
    </row>
    <row r="1495" spans="1:34" s="34" customFormat="1" ht="12" customHeight="1" x14ac:dyDescent="0.25">
      <c r="A1495" s="43">
        <v>41229</v>
      </c>
      <c r="B1495" s="37" t="s">
        <v>3908</v>
      </c>
      <c r="C1495" s="44">
        <v>165</v>
      </c>
      <c r="D1495" s="45" t="s">
        <v>3909</v>
      </c>
      <c r="E1495" s="37" t="s">
        <v>2098</v>
      </c>
      <c r="F1495" s="37" t="s">
        <v>20</v>
      </c>
      <c r="G1495" s="37"/>
      <c r="H1495" s="43">
        <v>41311</v>
      </c>
      <c r="I1495" s="37"/>
      <c r="J1495" s="43"/>
      <c r="K1495" s="43"/>
      <c r="L1495" s="26"/>
      <c r="M1495" s="37" t="s">
        <v>3336</v>
      </c>
      <c r="N1495" s="23"/>
      <c r="AB1495" s="35">
        <f t="shared" si="46"/>
        <v>1</v>
      </c>
      <c r="AC1495" s="36">
        <f t="shared" si="47"/>
        <v>0</v>
      </c>
      <c r="AE1495" s="40"/>
      <c r="AF1495" s="40"/>
      <c r="AG1495" s="40"/>
      <c r="AH1495" s="40"/>
    </row>
    <row r="1496" spans="1:34" s="34" customFormat="1" ht="12.75" customHeight="1" x14ac:dyDescent="0.25">
      <c r="A1496" s="43">
        <v>41229</v>
      </c>
      <c r="B1496" s="37" t="s">
        <v>3910</v>
      </c>
      <c r="C1496" s="69">
        <v>168</v>
      </c>
      <c r="D1496" s="45" t="s">
        <v>3911</v>
      </c>
      <c r="E1496" s="37" t="s">
        <v>26</v>
      </c>
      <c r="F1496" s="37" t="s">
        <v>20</v>
      </c>
      <c r="G1496" s="37"/>
      <c r="H1496" s="43"/>
      <c r="I1496" s="37"/>
      <c r="J1496" s="43"/>
      <c r="K1496" s="43" t="s">
        <v>151</v>
      </c>
      <c r="L1496" s="26"/>
      <c r="M1496" s="37" t="s">
        <v>3912</v>
      </c>
      <c r="N1496" s="23"/>
      <c r="AB1496" s="35">
        <f t="shared" si="46"/>
        <v>3</v>
      </c>
      <c r="AC1496" s="36">
        <f t="shared" si="47"/>
        <v>2</v>
      </c>
      <c r="AE1496" s="40"/>
      <c r="AF1496" s="40"/>
      <c r="AG1496" s="40"/>
      <c r="AH1496" s="40"/>
    </row>
    <row r="1497" spans="1:34" s="34" customFormat="1" ht="12" customHeight="1" x14ac:dyDescent="0.25">
      <c r="A1497" s="43">
        <v>41229</v>
      </c>
      <c r="B1497" s="37" t="s">
        <v>3913</v>
      </c>
      <c r="C1497" s="69">
        <v>171</v>
      </c>
      <c r="D1497" s="45" t="s">
        <v>3914</v>
      </c>
      <c r="E1497" s="37" t="s">
        <v>52</v>
      </c>
      <c r="F1497" s="37" t="s">
        <v>20</v>
      </c>
      <c r="G1497" s="37"/>
      <c r="H1497" s="43"/>
      <c r="I1497" s="37"/>
      <c r="J1497" s="43"/>
      <c r="K1497" s="43"/>
      <c r="L1497" s="26"/>
      <c r="M1497" s="37" t="s">
        <v>3915</v>
      </c>
      <c r="N1497" s="23"/>
      <c r="AB1497" s="35">
        <f t="shared" si="46"/>
        <v>3</v>
      </c>
      <c r="AC1497" s="36">
        <f t="shared" si="47"/>
        <v>2</v>
      </c>
      <c r="AE1497" s="40"/>
      <c r="AF1497" s="40"/>
      <c r="AG1497" s="40"/>
      <c r="AH1497" s="40"/>
    </row>
    <row r="1498" spans="1:34" s="34" customFormat="1" ht="12" customHeight="1" x14ac:dyDescent="0.25">
      <c r="A1498" s="43">
        <v>41229</v>
      </c>
      <c r="B1498" s="37" t="s">
        <v>3916</v>
      </c>
      <c r="C1498" s="69">
        <v>173</v>
      </c>
      <c r="D1498" s="45" t="s">
        <v>3917</v>
      </c>
      <c r="E1498" s="37" t="s">
        <v>2098</v>
      </c>
      <c r="F1498" s="37" t="s">
        <v>20</v>
      </c>
      <c r="G1498" s="37"/>
      <c r="H1498" s="43"/>
      <c r="I1498" s="37"/>
      <c r="J1498" s="43"/>
      <c r="K1498" s="43"/>
      <c r="L1498" s="26"/>
      <c r="M1498" s="37" t="s">
        <v>3918</v>
      </c>
      <c r="N1498" s="23"/>
      <c r="AB1498" s="35">
        <f t="shared" si="46"/>
        <v>2</v>
      </c>
      <c r="AC1498" s="36">
        <f t="shared" si="47"/>
        <v>1</v>
      </c>
      <c r="AE1498" s="40"/>
      <c r="AF1498" s="40"/>
      <c r="AG1498" s="40"/>
      <c r="AH1498" s="40"/>
    </row>
    <row r="1499" spans="1:34" s="34" customFormat="1" ht="12" customHeight="1" x14ac:dyDescent="0.25">
      <c r="A1499" s="43">
        <v>41229</v>
      </c>
      <c r="B1499" s="37" t="s">
        <v>3919</v>
      </c>
      <c r="C1499" s="69">
        <v>174</v>
      </c>
      <c r="D1499" s="45" t="s">
        <v>3920</v>
      </c>
      <c r="E1499" s="37" t="s">
        <v>2098</v>
      </c>
      <c r="F1499" s="37" t="s">
        <v>20</v>
      </c>
      <c r="G1499" s="37"/>
      <c r="H1499" s="43"/>
      <c r="I1499" s="37"/>
      <c r="J1499" s="43"/>
      <c r="K1499" s="43"/>
      <c r="L1499" s="26"/>
      <c r="M1499" s="37" t="s">
        <v>3336</v>
      </c>
      <c r="N1499" s="23"/>
      <c r="AB1499" s="35">
        <f t="shared" si="46"/>
        <v>1</v>
      </c>
      <c r="AC1499" s="36">
        <f t="shared" si="47"/>
        <v>0</v>
      </c>
      <c r="AE1499" s="40"/>
      <c r="AF1499" s="40"/>
      <c r="AG1499" s="40"/>
      <c r="AH1499" s="40"/>
    </row>
    <row r="1500" spans="1:34" s="34" customFormat="1" ht="12" customHeight="1" x14ac:dyDescent="0.25">
      <c r="A1500" s="43">
        <v>41229</v>
      </c>
      <c r="B1500" s="37" t="s">
        <v>3921</v>
      </c>
      <c r="C1500" s="69">
        <v>178</v>
      </c>
      <c r="D1500" s="45" t="s">
        <v>3922</v>
      </c>
      <c r="E1500" s="37" t="s">
        <v>2098</v>
      </c>
      <c r="F1500" s="37" t="s">
        <v>106</v>
      </c>
      <c r="G1500" s="37"/>
      <c r="H1500" s="43"/>
      <c r="I1500" s="37"/>
      <c r="J1500" s="43"/>
      <c r="K1500" s="43"/>
      <c r="L1500" s="26"/>
      <c r="M1500" s="37" t="s">
        <v>3923</v>
      </c>
      <c r="N1500" s="23"/>
      <c r="AB1500" s="35">
        <f t="shared" si="46"/>
        <v>4</v>
      </c>
      <c r="AC1500" s="36">
        <f t="shared" si="47"/>
        <v>3</v>
      </c>
      <c r="AE1500" s="40"/>
      <c r="AF1500" s="40"/>
      <c r="AG1500" s="40"/>
      <c r="AH1500" s="40"/>
    </row>
    <row r="1501" spans="1:34" s="34" customFormat="1" ht="12" customHeight="1" x14ac:dyDescent="0.25">
      <c r="A1501" s="43">
        <v>41229</v>
      </c>
      <c r="B1501" s="37" t="s">
        <v>3924</v>
      </c>
      <c r="C1501" s="69">
        <v>180</v>
      </c>
      <c r="D1501" s="45" t="s">
        <v>3925</v>
      </c>
      <c r="E1501" s="37" t="s">
        <v>2098</v>
      </c>
      <c r="F1501" s="37" t="s">
        <v>20</v>
      </c>
      <c r="G1501" s="37"/>
      <c r="H1501" s="43"/>
      <c r="I1501" s="37"/>
      <c r="J1501" s="43"/>
      <c r="K1501" s="43"/>
      <c r="L1501" s="26"/>
      <c r="M1501" s="37" t="s">
        <v>3926</v>
      </c>
      <c r="N1501" s="23"/>
      <c r="AB1501" s="35">
        <f t="shared" si="46"/>
        <v>2</v>
      </c>
      <c r="AC1501" s="36">
        <f t="shared" si="47"/>
        <v>1</v>
      </c>
      <c r="AE1501" s="40"/>
      <c r="AF1501" s="40"/>
      <c r="AG1501" s="40"/>
      <c r="AH1501" s="40"/>
    </row>
    <row r="1502" spans="1:34" s="34" customFormat="1" ht="12" customHeight="1" x14ac:dyDescent="0.25">
      <c r="A1502" s="43">
        <v>41229</v>
      </c>
      <c r="B1502" s="37" t="s">
        <v>3927</v>
      </c>
      <c r="C1502" s="69">
        <v>181</v>
      </c>
      <c r="D1502" s="45" t="s">
        <v>3928</v>
      </c>
      <c r="E1502" s="37" t="s">
        <v>2098</v>
      </c>
      <c r="F1502" s="37" t="s">
        <v>20</v>
      </c>
      <c r="G1502" s="37"/>
      <c r="H1502" s="43">
        <v>41300</v>
      </c>
      <c r="I1502" s="37"/>
      <c r="J1502" s="43"/>
      <c r="K1502" s="43"/>
      <c r="L1502" s="26"/>
      <c r="M1502" s="37" t="s">
        <v>3929</v>
      </c>
      <c r="N1502" s="23"/>
      <c r="AB1502" s="35">
        <f t="shared" si="46"/>
        <v>1</v>
      </c>
      <c r="AC1502" s="36">
        <f t="shared" si="47"/>
        <v>0</v>
      </c>
      <c r="AE1502" s="40"/>
      <c r="AF1502" s="40"/>
      <c r="AG1502" s="40"/>
      <c r="AH1502" s="40"/>
    </row>
    <row r="1503" spans="1:34" s="34" customFormat="1" ht="12" customHeight="1" x14ac:dyDescent="0.25">
      <c r="A1503" s="43">
        <v>41229</v>
      </c>
      <c r="B1503" s="37" t="s">
        <v>3930</v>
      </c>
      <c r="C1503" s="69">
        <v>182</v>
      </c>
      <c r="D1503" s="45" t="s">
        <v>3931</v>
      </c>
      <c r="E1503" s="37" t="s">
        <v>2098</v>
      </c>
      <c r="F1503" s="37" t="s">
        <v>20</v>
      </c>
      <c r="G1503" s="37"/>
      <c r="H1503" s="43"/>
      <c r="I1503" s="37"/>
      <c r="J1503" s="43"/>
      <c r="K1503" s="43"/>
      <c r="L1503" s="26"/>
      <c r="M1503" s="37" t="s">
        <v>3932</v>
      </c>
      <c r="N1503" s="23"/>
      <c r="AB1503" s="35">
        <f t="shared" si="46"/>
        <v>1</v>
      </c>
      <c r="AC1503" s="36">
        <f t="shared" si="47"/>
        <v>0</v>
      </c>
      <c r="AE1503" s="40"/>
      <c r="AF1503" s="40"/>
      <c r="AG1503" s="40"/>
      <c r="AH1503" s="40"/>
    </row>
    <row r="1504" spans="1:34" s="34" customFormat="1" x14ac:dyDescent="0.25">
      <c r="A1504" s="43">
        <v>41229</v>
      </c>
      <c r="B1504" s="37" t="s">
        <v>3933</v>
      </c>
      <c r="C1504" s="44">
        <v>213</v>
      </c>
      <c r="D1504" s="45" t="s">
        <v>3934</v>
      </c>
      <c r="E1504" s="37" t="s">
        <v>23</v>
      </c>
      <c r="F1504" s="37" t="s">
        <v>20</v>
      </c>
      <c r="G1504" s="37"/>
      <c r="H1504" s="43"/>
      <c r="I1504" s="37"/>
      <c r="J1504" s="43"/>
      <c r="K1504" s="43" t="s">
        <v>151</v>
      </c>
      <c r="L1504" s="26"/>
      <c r="M1504" s="37" t="s">
        <v>174</v>
      </c>
      <c r="N1504" s="23"/>
      <c r="AB1504" s="35">
        <f t="shared" si="46"/>
        <v>31</v>
      </c>
      <c r="AC1504" s="36">
        <f t="shared" si="47"/>
        <v>30</v>
      </c>
      <c r="AE1504" s="40"/>
      <c r="AF1504" s="40"/>
      <c r="AG1504" s="40"/>
      <c r="AH1504" s="40"/>
    </row>
    <row r="1505" spans="1:34" s="34" customFormat="1" ht="12" customHeight="1" x14ac:dyDescent="0.25">
      <c r="A1505" s="43">
        <v>41229</v>
      </c>
      <c r="B1505" s="37" t="s">
        <v>3935</v>
      </c>
      <c r="C1505" s="69">
        <v>215</v>
      </c>
      <c r="D1505" s="45" t="s">
        <v>3936</v>
      </c>
      <c r="E1505" s="37" t="s">
        <v>179</v>
      </c>
      <c r="F1505" s="37" t="s">
        <v>20</v>
      </c>
      <c r="G1505" s="37"/>
      <c r="H1505" s="43"/>
      <c r="I1505" s="37"/>
      <c r="J1505" s="43"/>
      <c r="K1505" s="43"/>
      <c r="L1505" s="26"/>
      <c r="M1505" s="37" t="s">
        <v>3937</v>
      </c>
      <c r="N1505" s="23"/>
      <c r="AB1505" s="35">
        <f t="shared" si="46"/>
        <v>2</v>
      </c>
      <c r="AC1505" s="36">
        <f t="shared" si="47"/>
        <v>1</v>
      </c>
      <c r="AE1505" s="40"/>
      <c r="AF1505" s="40"/>
      <c r="AG1505" s="40"/>
      <c r="AH1505" s="40"/>
    </row>
    <row r="1506" spans="1:34" s="34" customFormat="1" ht="12" customHeight="1" x14ac:dyDescent="0.25">
      <c r="A1506" s="43">
        <v>41229</v>
      </c>
      <c r="B1506" s="37" t="s">
        <v>3938</v>
      </c>
      <c r="C1506" s="69">
        <v>216</v>
      </c>
      <c r="D1506" s="45" t="s">
        <v>3939</v>
      </c>
      <c r="E1506" s="37" t="s">
        <v>133</v>
      </c>
      <c r="F1506" s="37" t="s">
        <v>20</v>
      </c>
      <c r="G1506" s="37"/>
      <c r="H1506" s="43"/>
      <c r="I1506" s="37"/>
      <c r="J1506" s="43"/>
      <c r="K1506" s="43"/>
      <c r="L1506" s="26"/>
      <c r="M1506" s="37" t="s">
        <v>3940</v>
      </c>
      <c r="N1506" s="23"/>
      <c r="AB1506" s="35">
        <f t="shared" si="46"/>
        <v>1</v>
      </c>
      <c r="AC1506" s="36">
        <f t="shared" si="47"/>
        <v>0</v>
      </c>
      <c r="AE1506" s="40"/>
      <c r="AF1506" s="40"/>
      <c r="AG1506" s="40"/>
      <c r="AH1506" s="40"/>
    </row>
    <row r="1507" spans="1:34" s="34" customFormat="1" ht="12" customHeight="1" x14ac:dyDescent="0.25">
      <c r="A1507" s="43">
        <v>41229</v>
      </c>
      <c r="B1507" s="37" t="s">
        <v>3941</v>
      </c>
      <c r="C1507" s="69">
        <v>227</v>
      </c>
      <c r="D1507" s="45" t="s">
        <v>3942</v>
      </c>
      <c r="E1507" s="37" t="s">
        <v>2098</v>
      </c>
      <c r="F1507" s="37" t="s">
        <v>20</v>
      </c>
      <c r="G1507" s="37"/>
      <c r="H1507" s="43"/>
      <c r="I1507" s="37"/>
      <c r="J1507" s="43"/>
      <c r="K1507" s="43"/>
      <c r="L1507" s="26"/>
      <c r="M1507" s="37" t="s">
        <v>3336</v>
      </c>
      <c r="N1507" s="23"/>
      <c r="AB1507" s="35">
        <f t="shared" si="46"/>
        <v>11</v>
      </c>
      <c r="AC1507" s="36">
        <f t="shared" si="47"/>
        <v>10</v>
      </c>
      <c r="AE1507" s="40"/>
      <c r="AF1507" s="40"/>
      <c r="AG1507" s="40"/>
      <c r="AH1507" s="40"/>
    </row>
    <row r="1508" spans="1:34" s="34" customFormat="1" ht="12" customHeight="1" x14ac:dyDescent="0.25">
      <c r="A1508" s="43">
        <v>41229</v>
      </c>
      <c r="B1508" s="37" t="s">
        <v>3943</v>
      </c>
      <c r="C1508" s="69">
        <v>228</v>
      </c>
      <c r="D1508" s="45" t="s">
        <v>3944</v>
      </c>
      <c r="E1508" s="37" t="s">
        <v>2703</v>
      </c>
      <c r="F1508" s="37" t="s">
        <v>20</v>
      </c>
      <c r="G1508" s="37"/>
      <c r="H1508" s="43"/>
      <c r="I1508" s="37"/>
      <c r="J1508" s="43"/>
      <c r="K1508" s="43"/>
      <c r="L1508" s="70"/>
      <c r="M1508" s="37" t="s">
        <v>3837</v>
      </c>
      <c r="N1508" s="23"/>
      <c r="AB1508" s="35">
        <f t="shared" si="46"/>
        <v>1</v>
      </c>
      <c r="AC1508" s="36">
        <f t="shared" si="47"/>
        <v>0</v>
      </c>
      <c r="AE1508" s="40"/>
      <c r="AF1508" s="40"/>
      <c r="AG1508" s="40"/>
      <c r="AH1508" s="40"/>
    </row>
    <row r="1509" spans="1:34" s="34" customFormat="1" ht="12" customHeight="1" x14ac:dyDescent="0.25">
      <c r="A1509" s="43">
        <v>41229</v>
      </c>
      <c r="B1509" s="37" t="s">
        <v>3945</v>
      </c>
      <c r="C1509" s="69">
        <v>229</v>
      </c>
      <c r="D1509" s="45" t="s">
        <v>3946</v>
      </c>
      <c r="E1509" s="37" t="s">
        <v>2098</v>
      </c>
      <c r="F1509" s="37" t="s">
        <v>20</v>
      </c>
      <c r="G1509" s="37"/>
      <c r="H1509" s="43"/>
      <c r="I1509" s="37"/>
      <c r="J1509" s="43"/>
      <c r="K1509" s="43"/>
      <c r="L1509" s="26"/>
      <c r="M1509" s="37" t="s">
        <v>3336</v>
      </c>
      <c r="N1509" s="23"/>
      <c r="AB1509" s="35">
        <f t="shared" si="46"/>
        <v>1</v>
      </c>
      <c r="AC1509" s="36">
        <f t="shared" si="47"/>
        <v>0</v>
      </c>
      <c r="AE1509" s="40"/>
      <c r="AF1509" s="40"/>
      <c r="AG1509" s="40"/>
      <c r="AH1509" s="40"/>
    </row>
    <row r="1510" spans="1:34" s="34" customFormat="1" ht="12" customHeight="1" x14ac:dyDescent="0.25">
      <c r="A1510" s="43">
        <v>41229</v>
      </c>
      <c r="B1510" s="37" t="s">
        <v>3947</v>
      </c>
      <c r="C1510" s="69">
        <v>233</v>
      </c>
      <c r="D1510" s="45" t="s">
        <v>3948</v>
      </c>
      <c r="E1510" s="37" t="s">
        <v>2098</v>
      </c>
      <c r="F1510" s="37" t="s">
        <v>20</v>
      </c>
      <c r="G1510" s="37"/>
      <c r="H1510" s="43"/>
      <c r="I1510" s="37"/>
      <c r="J1510" s="43"/>
      <c r="K1510" s="43"/>
      <c r="L1510" s="26"/>
      <c r="M1510" s="37" t="s">
        <v>3949</v>
      </c>
      <c r="N1510" s="23"/>
      <c r="AB1510" s="35">
        <f t="shared" si="46"/>
        <v>4</v>
      </c>
      <c r="AC1510" s="36">
        <f t="shared" si="47"/>
        <v>3</v>
      </c>
      <c r="AE1510" s="40"/>
      <c r="AF1510" s="40"/>
      <c r="AG1510" s="40"/>
      <c r="AH1510" s="40"/>
    </row>
    <row r="1511" spans="1:34" s="34" customFormat="1" ht="12" customHeight="1" x14ac:dyDescent="0.25">
      <c r="A1511" s="43">
        <v>41229</v>
      </c>
      <c r="B1511" s="37" t="s">
        <v>3950</v>
      </c>
      <c r="C1511" s="69">
        <v>234</v>
      </c>
      <c r="D1511" s="45" t="s">
        <v>3951</v>
      </c>
      <c r="E1511" s="37" t="s">
        <v>2098</v>
      </c>
      <c r="F1511" s="37" t="s">
        <v>20</v>
      </c>
      <c r="G1511" s="37"/>
      <c r="H1511" s="43">
        <v>41289</v>
      </c>
      <c r="I1511" s="37"/>
      <c r="J1511" s="43"/>
      <c r="K1511" s="43"/>
      <c r="L1511" s="26"/>
      <c r="M1511" s="37" t="s">
        <v>3952</v>
      </c>
      <c r="N1511" s="23"/>
      <c r="AB1511" s="35">
        <f t="shared" si="46"/>
        <v>1</v>
      </c>
      <c r="AC1511" s="36">
        <f t="shared" si="47"/>
        <v>0</v>
      </c>
      <c r="AE1511" s="40"/>
      <c r="AF1511" s="40"/>
      <c r="AG1511" s="40"/>
      <c r="AH1511" s="40"/>
    </row>
    <row r="1512" spans="1:34" s="34" customFormat="1" ht="12" customHeight="1" x14ac:dyDescent="0.25">
      <c r="A1512" s="43">
        <v>41229</v>
      </c>
      <c r="B1512" s="37" t="s">
        <v>3953</v>
      </c>
      <c r="C1512" s="69">
        <v>235</v>
      </c>
      <c r="D1512" s="45" t="s">
        <v>3954</v>
      </c>
      <c r="E1512" s="37" t="s">
        <v>2098</v>
      </c>
      <c r="F1512" s="37" t="s">
        <v>20</v>
      </c>
      <c r="G1512" s="37"/>
      <c r="H1512" s="43"/>
      <c r="I1512" s="37"/>
      <c r="J1512" s="43"/>
      <c r="K1512" s="43"/>
      <c r="L1512" s="70"/>
      <c r="M1512" s="37" t="s">
        <v>3955</v>
      </c>
      <c r="N1512" s="23"/>
      <c r="AB1512" s="35">
        <f t="shared" si="46"/>
        <v>1</v>
      </c>
      <c r="AC1512" s="36">
        <f t="shared" si="47"/>
        <v>0</v>
      </c>
      <c r="AE1512" s="40"/>
      <c r="AF1512" s="40"/>
      <c r="AG1512" s="40"/>
      <c r="AH1512" s="40"/>
    </row>
    <row r="1513" spans="1:34" s="34" customFormat="1" ht="12" customHeight="1" x14ac:dyDescent="0.25">
      <c r="A1513" s="43">
        <v>41229</v>
      </c>
      <c r="B1513" s="37" t="s">
        <v>3956</v>
      </c>
      <c r="C1513" s="69">
        <v>236</v>
      </c>
      <c r="D1513" s="45" t="s">
        <v>3957</v>
      </c>
      <c r="E1513" s="37" t="s">
        <v>2098</v>
      </c>
      <c r="F1513" s="37" t="s">
        <v>20</v>
      </c>
      <c r="G1513" s="37"/>
      <c r="H1513" s="43"/>
      <c r="I1513" s="37"/>
      <c r="J1513" s="43"/>
      <c r="K1513" s="43" t="s">
        <v>151</v>
      </c>
      <c r="L1513" s="26"/>
      <c r="M1513" s="37" t="s">
        <v>3958</v>
      </c>
      <c r="N1513" s="23"/>
      <c r="AB1513" s="35">
        <f t="shared" si="46"/>
        <v>1</v>
      </c>
      <c r="AC1513" s="36">
        <f t="shared" si="47"/>
        <v>0</v>
      </c>
      <c r="AE1513" s="40"/>
      <c r="AF1513" s="40"/>
      <c r="AG1513" s="40"/>
      <c r="AH1513" s="40"/>
    </row>
    <row r="1514" spans="1:34" s="34" customFormat="1" ht="12" customHeight="1" x14ac:dyDescent="0.25">
      <c r="A1514" s="43">
        <v>41229</v>
      </c>
      <c r="B1514" s="37" t="s">
        <v>3959</v>
      </c>
      <c r="C1514" s="69">
        <v>237</v>
      </c>
      <c r="D1514" s="45" t="s">
        <v>3960</v>
      </c>
      <c r="E1514" s="37" t="s">
        <v>2098</v>
      </c>
      <c r="F1514" s="37" t="s">
        <v>20</v>
      </c>
      <c r="G1514" s="37"/>
      <c r="H1514" s="43">
        <v>41304</v>
      </c>
      <c r="I1514" s="37"/>
      <c r="J1514" s="43"/>
      <c r="K1514" s="43"/>
      <c r="L1514" s="26"/>
      <c r="M1514" s="37" t="s">
        <v>3961</v>
      </c>
      <c r="N1514" s="23"/>
      <c r="AB1514" s="35">
        <f t="shared" si="46"/>
        <v>1</v>
      </c>
      <c r="AC1514" s="36">
        <f t="shared" si="47"/>
        <v>0</v>
      </c>
      <c r="AE1514" s="40"/>
      <c r="AF1514" s="40"/>
      <c r="AG1514" s="40"/>
      <c r="AH1514" s="40"/>
    </row>
    <row r="1515" spans="1:34" s="34" customFormat="1" ht="12" customHeight="1" x14ac:dyDescent="0.25">
      <c r="A1515" s="43">
        <v>41229</v>
      </c>
      <c r="B1515" s="37" t="s">
        <v>3962</v>
      </c>
      <c r="C1515" s="69">
        <v>238</v>
      </c>
      <c r="D1515" s="45" t="s">
        <v>3963</v>
      </c>
      <c r="E1515" s="37" t="s">
        <v>133</v>
      </c>
      <c r="F1515" s="37" t="s">
        <v>20</v>
      </c>
      <c r="G1515" s="37"/>
      <c r="H1515" s="43"/>
      <c r="I1515" s="37"/>
      <c r="J1515" s="43"/>
      <c r="K1515" s="43"/>
      <c r="L1515" s="26"/>
      <c r="M1515" s="37" t="s">
        <v>3964</v>
      </c>
      <c r="N1515" s="23"/>
      <c r="AB1515" s="35">
        <f t="shared" si="46"/>
        <v>1</v>
      </c>
      <c r="AC1515" s="36">
        <f t="shared" si="47"/>
        <v>0</v>
      </c>
      <c r="AE1515" s="40"/>
      <c r="AF1515" s="40"/>
      <c r="AG1515" s="40"/>
      <c r="AH1515" s="40"/>
    </row>
    <row r="1516" spans="1:34" s="34" customFormat="1" ht="12" customHeight="1" x14ac:dyDescent="0.25">
      <c r="A1516" s="43">
        <v>41229</v>
      </c>
      <c r="B1516" s="37" t="s">
        <v>3965</v>
      </c>
      <c r="C1516" s="69">
        <v>239</v>
      </c>
      <c r="D1516" s="45" t="s">
        <v>3966</v>
      </c>
      <c r="E1516" s="37" t="s">
        <v>2098</v>
      </c>
      <c r="F1516" s="37" t="s">
        <v>20</v>
      </c>
      <c r="G1516" s="37"/>
      <c r="H1516" s="43">
        <v>41344</v>
      </c>
      <c r="I1516" s="37"/>
      <c r="J1516" s="43"/>
      <c r="K1516" s="43"/>
      <c r="L1516" s="26"/>
      <c r="M1516" s="37" t="s">
        <v>3967</v>
      </c>
      <c r="N1516" s="23"/>
      <c r="AB1516" s="35">
        <f t="shared" si="46"/>
        <v>1</v>
      </c>
      <c r="AC1516" s="36">
        <f t="shared" si="47"/>
        <v>0</v>
      </c>
      <c r="AE1516" s="40"/>
      <c r="AF1516" s="40"/>
      <c r="AG1516" s="40"/>
      <c r="AH1516" s="40"/>
    </row>
    <row r="1517" spans="1:34" s="34" customFormat="1" ht="12" customHeight="1" x14ac:dyDescent="0.25">
      <c r="A1517" s="43">
        <v>41229</v>
      </c>
      <c r="B1517" s="37" t="s">
        <v>3968</v>
      </c>
      <c r="C1517" s="44">
        <v>240</v>
      </c>
      <c r="D1517" s="45" t="s">
        <v>3969</v>
      </c>
      <c r="E1517" s="37" t="s">
        <v>133</v>
      </c>
      <c r="F1517" s="37" t="s">
        <v>20</v>
      </c>
      <c r="G1517" s="37"/>
      <c r="H1517" s="43"/>
      <c r="I1517" s="37"/>
      <c r="J1517" s="43"/>
      <c r="K1517" s="43"/>
      <c r="L1517" s="26"/>
      <c r="M1517" s="37" t="s">
        <v>174</v>
      </c>
      <c r="N1517" s="23"/>
      <c r="AB1517" s="35">
        <f t="shared" si="46"/>
        <v>1</v>
      </c>
      <c r="AC1517" s="36">
        <f t="shared" si="47"/>
        <v>0</v>
      </c>
      <c r="AE1517" s="40"/>
      <c r="AF1517" s="40"/>
      <c r="AG1517" s="40"/>
      <c r="AH1517" s="40"/>
    </row>
    <row r="1518" spans="1:34" s="34" customFormat="1" ht="12" customHeight="1" x14ac:dyDescent="0.25">
      <c r="A1518" s="43">
        <v>41229</v>
      </c>
      <c r="B1518" s="37" t="s">
        <v>3970</v>
      </c>
      <c r="C1518" s="69">
        <v>241</v>
      </c>
      <c r="D1518" s="45" t="s">
        <v>3971</v>
      </c>
      <c r="E1518" s="37" t="s">
        <v>2098</v>
      </c>
      <c r="F1518" s="37" t="s">
        <v>20</v>
      </c>
      <c r="G1518" s="37"/>
      <c r="H1518" s="43">
        <v>41304</v>
      </c>
      <c r="I1518" s="37"/>
      <c r="J1518" s="43"/>
      <c r="K1518" s="43"/>
      <c r="L1518" s="26"/>
      <c r="M1518" s="37" t="s">
        <v>3972</v>
      </c>
      <c r="N1518" s="23"/>
      <c r="AB1518" s="35">
        <f t="shared" si="46"/>
        <v>1</v>
      </c>
      <c r="AC1518" s="36">
        <f t="shared" si="47"/>
        <v>0</v>
      </c>
      <c r="AE1518" s="40"/>
      <c r="AF1518" s="40"/>
      <c r="AG1518" s="40"/>
      <c r="AH1518" s="40"/>
    </row>
    <row r="1519" spans="1:34" s="34" customFormat="1" ht="12" customHeight="1" x14ac:dyDescent="0.25">
      <c r="A1519" s="43">
        <v>41229</v>
      </c>
      <c r="B1519" s="37" t="s">
        <v>3973</v>
      </c>
      <c r="C1519" s="69">
        <v>243</v>
      </c>
      <c r="D1519" s="45" t="s">
        <v>3974</v>
      </c>
      <c r="E1519" s="37" t="s">
        <v>133</v>
      </c>
      <c r="F1519" s="37" t="s">
        <v>20</v>
      </c>
      <c r="G1519" s="37"/>
      <c r="H1519" s="43"/>
      <c r="I1519" s="37"/>
      <c r="J1519" s="43"/>
      <c r="K1519" s="43"/>
      <c r="L1519" s="26"/>
      <c r="M1519" s="37" t="s">
        <v>174</v>
      </c>
      <c r="N1519" s="23"/>
      <c r="AB1519" s="35">
        <f t="shared" si="46"/>
        <v>2</v>
      </c>
      <c r="AC1519" s="36">
        <f t="shared" si="47"/>
        <v>1</v>
      </c>
      <c r="AE1519" s="40"/>
      <c r="AF1519" s="40"/>
      <c r="AG1519" s="40"/>
      <c r="AH1519" s="40"/>
    </row>
    <row r="1520" spans="1:34" s="34" customFormat="1" ht="12" customHeight="1" x14ac:dyDescent="0.25">
      <c r="A1520" s="43">
        <v>41229</v>
      </c>
      <c r="B1520" s="37" t="s">
        <v>3975</v>
      </c>
      <c r="C1520" s="44">
        <v>247</v>
      </c>
      <c r="D1520" s="45" t="s">
        <v>3976</v>
      </c>
      <c r="E1520" s="37" t="s">
        <v>133</v>
      </c>
      <c r="F1520" s="37" t="s">
        <v>20</v>
      </c>
      <c r="G1520" s="37"/>
      <c r="H1520" s="43"/>
      <c r="I1520" s="37"/>
      <c r="J1520" s="43"/>
      <c r="K1520" s="43"/>
      <c r="L1520" s="26"/>
      <c r="M1520" s="37" t="s">
        <v>3977</v>
      </c>
      <c r="N1520" s="23"/>
      <c r="AB1520" s="35">
        <f t="shared" si="46"/>
        <v>4</v>
      </c>
      <c r="AC1520" s="36">
        <f t="shared" si="47"/>
        <v>3</v>
      </c>
      <c r="AE1520" s="40"/>
      <c r="AF1520" s="40"/>
      <c r="AG1520" s="40"/>
      <c r="AH1520" s="40"/>
    </row>
    <row r="1521" spans="1:34" s="34" customFormat="1" ht="12" customHeight="1" x14ac:dyDescent="0.25">
      <c r="A1521" s="43">
        <v>41229</v>
      </c>
      <c r="B1521" s="37" t="s">
        <v>3978</v>
      </c>
      <c r="C1521" s="69">
        <v>248</v>
      </c>
      <c r="D1521" s="45" t="s">
        <v>3979</v>
      </c>
      <c r="E1521" s="37" t="s">
        <v>133</v>
      </c>
      <c r="F1521" s="37" t="s">
        <v>20</v>
      </c>
      <c r="G1521" s="37"/>
      <c r="H1521" s="43"/>
      <c r="I1521" s="37"/>
      <c r="J1521" s="43"/>
      <c r="K1521" s="43"/>
      <c r="L1521" s="26"/>
      <c r="M1521" s="37" t="s">
        <v>3980</v>
      </c>
      <c r="N1521" s="23"/>
      <c r="AB1521" s="35">
        <f t="shared" si="46"/>
        <v>1</v>
      </c>
      <c r="AC1521" s="36">
        <f t="shared" si="47"/>
        <v>0</v>
      </c>
      <c r="AE1521" s="40"/>
      <c r="AF1521" s="40"/>
      <c r="AG1521" s="40"/>
      <c r="AH1521" s="40"/>
    </row>
    <row r="1522" spans="1:34" s="34" customFormat="1" ht="12" customHeight="1" x14ac:dyDescent="0.25">
      <c r="A1522" s="43">
        <v>41229</v>
      </c>
      <c r="B1522" s="37" t="s">
        <v>3981</v>
      </c>
      <c r="C1522" s="69">
        <v>253</v>
      </c>
      <c r="D1522" s="45" t="s">
        <v>3982</v>
      </c>
      <c r="E1522" s="37" t="s">
        <v>2098</v>
      </c>
      <c r="F1522" s="37" t="s">
        <v>20</v>
      </c>
      <c r="G1522" s="37"/>
      <c r="H1522" s="43"/>
      <c r="I1522" s="37"/>
      <c r="J1522" s="43"/>
      <c r="K1522" s="43"/>
      <c r="L1522" s="26"/>
      <c r="M1522" s="37" t="s">
        <v>3336</v>
      </c>
      <c r="N1522" s="23"/>
      <c r="AB1522" s="35">
        <f t="shared" si="46"/>
        <v>5</v>
      </c>
      <c r="AC1522" s="36">
        <f t="shared" si="47"/>
        <v>4</v>
      </c>
      <c r="AE1522" s="40"/>
      <c r="AF1522" s="40"/>
      <c r="AG1522" s="40"/>
      <c r="AH1522" s="40"/>
    </row>
    <row r="1523" spans="1:34" s="34" customFormat="1" ht="24" customHeight="1" x14ac:dyDescent="0.25">
      <c r="A1523" s="43">
        <v>41229</v>
      </c>
      <c r="B1523" s="37" t="s">
        <v>3983</v>
      </c>
      <c r="C1523" s="44">
        <v>255</v>
      </c>
      <c r="D1523" s="45" t="s">
        <v>3984</v>
      </c>
      <c r="E1523" s="37" t="s">
        <v>2098</v>
      </c>
      <c r="F1523" s="37" t="s">
        <v>20</v>
      </c>
      <c r="G1523" s="37"/>
      <c r="H1523" s="43"/>
      <c r="I1523" s="37"/>
      <c r="J1523" s="43"/>
      <c r="K1523" s="43"/>
      <c r="L1523" s="26"/>
      <c r="M1523" s="37" t="s">
        <v>3985</v>
      </c>
      <c r="N1523" s="23"/>
      <c r="AB1523" s="35">
        <f t="shared" si="46"/>
        <v>2</v>
      </c>
      <c r="AC1523" s="36">
        <f t="shared" si="47"/>
        <v>1</v>
      </c>
      <c r="AE1523" s="40"/>
      <c r="AF1523" s="40"/>
      <c r="AG1523" s="40"/>
      <c r="AH1523" s="40"/>
    </row>
    <row r="1524" spans="1:34" s="34" customFormat="1" ht="12" customHeight="1" x14ac:dyDescent="0.25">
      <c r="A1524" s="43">
        <v>41229</v>
      </c>
      <c r="B1524" s="37" t="s">
        <v>3986</v>
      </c>
      <c r="C1524" s="69">
        <v>256</v>
      </c>
      <c r="D1524" s="45" t="s">
        <v>3987</v>
      </c>
      <c r="E1524" s="37" t="s">
        <v>133</v>
      </c>
      <c r="F1524" s="37" t="s">
        <v>20</v>
      </c>
      <c r="G1524" s="37"/>
      <c r="H1524" s="43"/>
      <c r="I1524" s="37"/>
      <c r="J1524" s="43"/>
      <c r="K1524" s="43"/>
      <c r="L1524" s="26"/>
      <c r="M1524" s="37" t="s">
        <v>174</v>
      </c>
      <c r="N1524" s="23"/>
      <c r="AB1524" s="35">
        <f t="shared" si="46"/>
        <v>1</v>
      </c>
      <c r="AC1524" s="36">
        <f t="shared" si="47"/>
        <v>0</v>
      </c>
      <c r="AE1524" s="40"/>
      <c r="AF1524" s="40"/>
      <c r="AG1524" s="40"/>
      <c r="AH1524" s="40"/>
    </row>
    <row r="1525" spans="1:34" s="34" customFormat="1" ht="12" customHeight="1" x14ac:dyDescent="0.25">
      <c r="A1525" s="43">
        <v>41229</v>
      </c>
      <c r="B1525" s="37" t="s">
        <v>3988</v>
      </c>
      <c r="C1525" s="44">
        <v>257</v>
      </c>
      <c r="D1525" s="45" t="s">
        <v>2303</v>
      </c>
      <c r="E1525" s="37" t="s">
        <v>133</v>
      </c>
      <c r="F1525" s="37" t="s">
        <v>20</v>
      </c>
      <c r="G1525" s="37"/>
      <c r="H1525" s="43"/>
      <c r="I1525" s="37"/>
      <c r="J1525" s="43"/>
      <c r="K1525" s="43"/>
      <c r="L1525" s="26"/>
      <c r="M1525" s="37" t="s">
        <v>3989</v>
      </c>
      <c r="N1525" s="23"/>
      <c r="AB1525" s="35">
        <f t="shared" si="46"/>
        <v>1</v>
      </c>
      <c r="AC1525" s="36">
        <f t="shared" si="47"/>
        <v>0</v>
      </c>
      <c r="AE1525" s="40"/>
      <c r="AF1525" s="40"/>
      <c r="AG1525" s="40"/>
      <c r="AH1525" s="40"/>
    </row>
    <row r="1526" spans="1:34" s="34" customFormat="1" ht="12" customHeight="1" x14ac:dyDescent="0.25">
      <c r="A1526" s="43">
        <v>41229</v>
      </c>
      <c r="B1526" s="37" t="s">
        <v>3990</v>
      </c>
      <c r="C1526" s="69">
        <v>258</v>
      </c>
      <c r="D1526" s="45" t="s">
        <v>3991</v>
      </c>
      <c r="E1526" s="37" t="s">
        <v>2098</v>
      </c>
      <c r="F1526" s="37" t="s">
        <v>20</v>
      </c>
      <c r="G1526" s="37"/>
      <c r="H1526" s="43"/>
      <c r="I1526" s="37"/>
      <c r="J1526" s="43"/>
      <c r="K1526" s="43"/>
      <c r="L1526" s="26"/>
      <c r="M1526" s="37" t="s">
        <v>3992</v>
      </c>
      <c r="N1526" s="23"/>
      <c r="AB1526" s="35">
        <f t="shared" si="46"/>
        <v>1</v>
      </c>
      <c r="AC1526" s="36">
        <f t="shared" si="47"/>
        <v>0</v>
      </c>
      <c r="AE1526" s="40"/>
      <c r="AF1526" s="40"/>
      <c r="AG1526" s="40"/>
      <c r="AH1526" s="40"/>
    </row>
    <row r="1527" spans="1:34" s="34" customFormat="1" ht="12" customHeight="1" x14ac:dyDescent="0.25">
      <c r="A1527" s="43">
        <v>41229</v>
      </c>
      <c r="B1527" s="37" t="s">
        <v>3993</v>
      </c>
      <c r="C1527" s="69">
        <v>260</v>
      </c>
      <c r="D1527" s="45" t="s">
        <v>3994</v>
      </c>
      <c r="E1527" s="37" t="s">
        <v>133</v>
      </c>
      <c r="F1527" s="37" t="s">
        <v>20</v>
      </c>
      <c r="G1527" s="37"/>
      <c r="H1527" s="43"/>
      <c r="I1527" s="37"/>
      <c r="J1527" s="43"/>
      <c r="K1527" s="43"/>
      <c r="L1527" s="26"/>
      <c r="M1527" s="37" t="s">
        <v>3995</v>
      </c>
      <c r="N1527" s="23"/>
      <c r="AB1527" s="35">
        <f t="shared" si="46"/>
        <v>2</v>
      </c>
      <c r="AC1527" s="36">
        <f t="shared" si="47"/>
        <v>1</v>
      </c>
      <c r="AE1527" s="40"/>
      <c r="AF1527" s="40"/>
      <c r="AG1527" s="40"/>
      <c r="AH1527" s="40"/>
    </row>
    <row r="1528" spans="1:34" s="34" customFormat="1" ht="12" customHeight="1" x14ac:dyDescent="0.25">
      <c r="A1528" s="43">
        <v>41229</v>
      </c>
      <c r="B1528" s="37" t="s">
        <v>3996</v>
      </c>
      <c r="C1528" s="69">
        <v>263</v>
      </c>
      <c r="D1528" s="45" t="s">
        <v>3997</v>
      </c>
      <c r="E1528" s="37" t="s">
        <v>2098</v>
      </c>
      <c r="F1528" s="37" t="s">
        <v>20</v>
      </c>
      <c r="G1528" s="37"/>
      <c r="H1528" s="43"/>
      <c r="I1528" s="37"/>
      <c r="J1528" s="43"/>
      <c r="K1528" s="43"/>
      <c r="L1528" s="26"/>
      <c r="M1528" s="37" t="s">
        <v>3998</v>
      </c>
      <c r="N1528" s="23"/>
      <c r="AB1528" s="35">
        <f t="shared" si="46"/>
        <v>3</v>
      </c>
      <c r="AC1528" s="36">
        <f t="shared" si="47"/>
        <v>2</v>
      </c>
      <c r="AE1528" s="40"/>
      <c r="AF1528" s="40"/>
      <c r="AG1528" s="40"/>
      <c r="AH1528" s="40"/>
    </row>
    <row r="1529" spans="1:34" s="34" customFormat="1" ht="12" customHeight="1" x14ac:dyDescent="0.25">
      <c r="A1529" s="43">
        <v>41229</v>
      </c>
      <c r="B1529" s="37" t="s">
        <v>3999</v>
      </c>
      <c r="C1529" s="69">
        <v>311</v>
      </c>
      <c r="D1529" s="45" t="s">
        <v>4000</v>
      </c>
      <c r="E1529" s="37" t="s">
        <v>2098</v>
      </c>
      <c r="F1529" s="37" t="s">
        <v>20</v>
      </c>
      <c r="G1529" s="37"/>
      <c r="H1529" s="43">
        <v>41344</v>
      </c>
      <c r="I1529" s="37"/>
      <c r="J1529" s="43"/>
      <c r="K1529" s="43"/>
      <c r="L1529" s="26"/>
      <c r="M1529" s="37" t="s">
        <v>4001</v>
      </c>
      <c r="N1529" s="23"/>
      <c r="AB1529" s="35">
        <f t="shared" si="46"/>
        <v>48</v>
      </c>
      <c r="AC1529" s="36">
        <f t="shared" si="47"/>
        <v>47</v>
      </c>
      <c r="AE1529" s="40"/>
      <c r="AF1529" s="40"/>
      <c r="AG1529" s="40"/>
      <c r="AH1529" s="40"/>
    </row>
    <row r="1530" spans="1:34" s="34" customFormat="1" ht="12" customHeight="1" x14ac:dyDescent="0.15">
      <c r="A1530" s="43">
        <v>41229</v>
      </c>
      <c r="B1530" s="59" t="s">
        <v>4002</v>
      </c>
      <c r="C1530" s="69">
        <v>334</v>
      </c>
      <c r="D1530" s="45" t="s">
        <v>4003</v>
      </c>
      <c r="E1530" s="37" t="s">
        <v>57</v>
      </c>
      <c r="F1530" s="37" t="s">
        <v>106</v>
      </c>
      <c r="G1530" s="37"/>
      <c r="H1530" s="43"/>
      <c r="I1530" s="37"/>
      <c r="J1530" s="43"/>
      <c r="K1530" s="43"/>
      <c r="L1530" s="26"/>
      <c r="M1530" s="37" t="s">
        <v>4004</v>
      </c>
      <c r="N1530" s="23"/>
      <c r="AB1530" s="35">
        <f t="shared" si="46"/>
        <v>23</v>
      </c>
      <c r="AC1530" s="36">
        <f t="shared" si="47"/>
        <v>22</v>
      </c>
      <c r="AE1530" s="40"/>
      <c r="AF1530" s="40"/>
      <c r="AG1530" s="40"/>
      <c r="AH1530" s="40"/>
    </row>
    <row r="1531" spans="1:34" s="34" customFormat="1" ht="12" customHeight="1" x14ac:dyDescent="0.25">
      <c r="A1531" s="43">
        <v>41229</v>
      </c>
      <c r="B1531" s="37" t="s">
        <v>4005</v>
      </c>
      <c r="C1531" s="44">
        <v>335</v>
      </c>
      <c r="D1531" s="45" t="s">
        <v>4006</v>
      </c>
      <c r="E1531" s="37" t="s">
        <v>133</v>
      </c>
      <c r="F1531" s="37" t="s">
        <v>20</v>
      </c>
      <c r="G1531" s="37"/>
      <c r="H1531" s="43"/>
      <c r="I1531" s="37"/>
      <c r="J1531" s="43"/>
      <c r="K1531" s="43"/>
      <c r="L1531" s="26"/>
      <c r="M1531" s="37" t="s">
        <v>4007</v>
      </c>
      <c r="N1531" s="23"/>
      <c r="AB1531" s="35">
        <f t="shared" si="46"/>
        <v>1</v>
      </c>
      <c r="AC1531" s="36">
        <f t="shared" si="47"/>
        <v>0</v>
      </c>
      <c r="AE1531" s="40"/>
      <c r="AF1531" s="40"/>
      <c r="AG1531" s="40"/>
      <c r="AH1531" s="40"/>
    </row>
    <row r="1532" spans="1:34" s="34" customFormat="1" ht="12" customHeight="1" x14ac:dyDescent="0.25">
      <c r="A1532" s="43">
        <v>41229</v>
      </c>
      <c r="B1532" s="37" t="s">
        <v>4008</v>
      </c>
      <c r="C1532" s="69">
        <v>341</v>
      </c>
      <c r="D1532" s="45" t="s">
        <v>4009</v>
      </c>
      <c r="E1532" s="37" t="s">
        <v>2098</v>
      </c>
      <c r="F1532" s="37" t="s">
        <v>20</v>
      </c>
      <c r="G1532" s="37"/>
      <c r="H1532" s="43"/>
      <c r="I1532" s="37"/>
      <c r="J1532" s="43"/>
      <c r="K1532" s="43"/>
      <c r="L1532" s="26"/>
      <c r="M1532" s="37" t="s">
        <v>4010</v>
      </c>
      <c r="N1532" s="23"/>
      <c r="AB1532" s="35">
        <f t="shared" si="46"/>
        <v>6</v>
      </c>
      <c r="AC1532" s="36">
        <f t="shared" si="47"/>
        <v>5</v>
      </c>
      <c r="AE1532" s="40"/>
      <c r="AF1532" s="40"/>
      <c r="AG1532" s="40"/>
      <c r="AH1532" s="40"/>
    </row>
    <row r="1533" spans="1:34" s="34" customFormat="1" ht="12" customHeight="1" x14ac:dyDescent="0.25">
      <c r="A1533" s="43">
        <v>41229</v>
      </c>
      <c r="B1533" s="37" t="s">
        <v>4011</v>
      </c>
      <c r="C1533" s="69">
        <v>370</v>
      </c>
      <c r="D1533" s="45" t="s">
        <v>4012</v>
      </c>
      <c r="E1533" s="37" t="s">
        <v>2098</v>
      </c>
      <c r="F1533" s="37" t="s">
        <v>20</v>
      </c>
      <c r="G1533" s="37"/>
      <c r="H1533" s="43"/>
      <c r="I1533" s="37"/>
      <c r="J1533" s="43"/>
      <c r="K1533" s="43"/>
      <c r="L1533" s="26"/>
      <c r="M1533" s="37" t="s">
        <v>4013</v>
      </c>
      <c r="N1533" s="23"/>
      <c r="AB1533" s="35">
        <f t="shared" si="46"/>
        <v>29</v>
      </c>
      <c r="AC1533" s="36">
        <f t="shared" si="47"/>
        <v>28</v>
      </c>
      <c r="AE1533" s="40"/>
      <c r="AF1533" s="40"/>
      <c r="AG1533" s="40"/>
      <c r="AH1533" s="40"/>
    </row>
    <row r="1534" spans="1:34" s="34" customFormat="1" ht="12" customHeight="1" x14ac:dyDescent="0.25">
      <c r="A1534" s="43">
        <v>41229</v>
      </c>
      <c r="B1534" s="37" t="s">
        <v>4014</v>
      </c>
      <c r="C1534" s="69">
        <v>371</v>
      </c>
      <c r="D1534" s="45" t="s">
        <v>4015</v>
      </c>
      <c r="E1534" s="37" t="s">
        <v>2098</v>
      </c>
      <c r="F1534" s="37" t="s">
        <v>20</v>
      </c>
      <c r="G1534" s="37"/>
      <c r="H1534" s="43"/>
      <c r="I1534" s="37"/>
      <c r="J1534" s="43"/>
      <c r="K1534" s="43"/>
      <c r="L1534" s="26"/>
      <c r="M1534" s="37" t="s">
        <v>4016</v>
      </c>
      <c r="N1534" s="23"/>
      <c r="AB1534" s="35">
        <f t="shared" si="46"/>
        <v>1</v>
      </c>
      <c r="AC1534" s="36">
        <f t="shared" si="47"/>
        <v>0</v>
      </c>
      <c r="AE1534" s="40"/>
      <c r="AF1534" s="40"/>
      <c r="AG1534" s="40"/>
      <c r="AH1534" s="40"/>
    </row>
    <row r="1535" spans="1:34" s="34" customFormat="1" ht="12" customHeight="1" x14ac:dyDescent="0.25">
      <c r="A1535" s="43">
        <v>41229</v>
      </c>
      <c r="B1535" s="37" t="s">
        <v>4017</v>
      </c>
      <c r="C1535" s="44">
        <v>411</v>
      </c>
      <c r="D1535" s="45" t="s">
        <v>4018</v>
      </c>
      <c r="E1535" s="37" t="s">
        <v>2098</v>
      </c>
      <c r="F1535" s="37" t="s">
        <v>20</v>
      </c>
      <c r="G1535" s="37"/>
      <c r="H1535" s="43"/>
      <c r="I1535" s="37"/>
      <c r="J1535" s="43"/>
      <c r="K1535" s="43"/>
      <c r="L1535" s="70"/>
      <c r="M1535" s="37" t="s">
        <v>4019</v>
      </c>
      <c r="N1535" s="23"/>
      <c r="AB1535" s="35">
        <f t="shared" si="46"/>
        <v>40</v>
      </c>
      <c r="AC1535" s="36">
        <f t="shared" si="47"/>
        <v>39</v>
      </c>
      <c r="AE1535" s="40"/>
      <c r="AF1535" s="40"/>
      <c r="AG1535" s="40"/>
      <c r="AH1535" s="40"/>
    </row>
    <row r="1536" spans="1:34" s="34" customFormat="1" ht="12" customHeight="1" x14ac:dyDescent="0.25">
      <c r="A1536" s="43">
        <v>41229</v>
      </c>
      <c r="B1536" s="37" t="s">
        <v>4020</v>
      </c>
      <c r="C1536" s="44">
        <v>488</v>
      </c>
      <c r="D1536" s="45" t="s">
        <v>4021</v>
      </c>
      <c r="E1536" s="37" t="s">
        <v>26</v>
      </c>
      <c r="F1536" s="37" t="s">
        <v>20</v>
      </c>
      <c r="G1536" s="37"/>
      <c r="H1536" s="43"/>
      <c r="I1536" s="37"/>
      <c r="J1536" s="43"/>
      <c r="K1536" s="43"/>
      <c r="L1536" s="26"/>
      <c r="M1536" s="37" t="s">
        <v>4022</v>
      </c>
      <c r="N1536" s="23"/>
      <c r="AB1536" s="35">
        <f t="shared" si="46"/>
        <v>77</v>
      </c>
      <c r="AC1536" s="36">
        <f t="shared" si="47"/>
        <v>76</v>
      </c>
      <c r="AE1536" s="40"/>
      <c r="AF1536" s="40"/>
      <c r="AG1536" s="40"/>
      <c r="AH1536" s="40"/>
    </row>
    <row r="1537" spans="1:34" s="34" customFormat="1" ht="12" customHeight="1" x14ac:dyDescent="0.25">
      <c r="A1537" s="43">
        <v>41229</v>
      </c>
      <c r="B1537" s="37" t="s">
        <v>4023</v>
      </c>
      <c r="C1537" s="69">
        <v>686</v>
      </c>
      <c r="D1537" s="45" t="s">
        <v>4024</v>
      </c>
      <c r="E1537" s="37" t="s">
        <v>2098</v>
      </c>
      <c r="F1537" s="37" t="s">
        <v>20</v>
      </c>
      <c r="G1537" s="37"/>
      <c r="H1537" s="43"/>
      <c r="I1537" s="37"/>
      <c r="J1537" s="43"/>
      <c r="K1537" s="43"/>
      <c r="L1537" s="26"/>
      <c r="M1537" s="37" t="s">
        <v>4025</v>
      </c>
      <c r="N1537" s="23"/>
      <c r="AB1537" s="35">
        <f t="shared" si="46"/>
        <v>198</v>
      </c>
      <c r="AC1537" s="36">
        <f t="shared" si="47"/>
        <v>197</v>
      </c>
      <c r="AE1537" s="40"/>
      <c r="AF1537" s="40"/>
      <c r="AG1537" s="40"/>
      <c r="AH1537" s="40"/>
    </row>
    <row r="1538" spans="1:34" s="34" customFormat="1" ht="12" customHeight="1" x14ac:dyDescent="0.25">
      <c r="A1538" s="43">
        <v>41229</v>
      </c>
      <c r="B1538" s="37" t="s">
        <v>4026</v>
      </c>
      <c r="C1538" s="69">
        <v>933</v>
      </c>
      <c r="D1538" s="45" t="s">
        <v>4027</v>
      </c>
      <c r="E1538" s="37" t="s">
        <v>2098</v>
      </c>
      <c r="F1538" s="37" t="s">
        <v>106</v>
      </c>
      <c r="G1538" s="37"/>
      <c r="H1538" s="43"/>
      <c r="I1538" s="37"/>
      <c r="J1538" s="43"/>
      <c r="K1538" s="43"/>
      <c r="L1538" s="26"/>
      <c r="M1538" s="37" t="s">
        <v>1981</v>
      </c>
      <c r="N1538" s="23"/>
      <c r="AB1538" s="35">
        <f t="shared" si="46"/>
        <v>247</v>
      </c>
      <c r="AC1538" s="36">
        <f t="shared" si="47"/>
        <v>246</v>
      </c>
      <c r="AE1538" s="40"/>
      <c r="AF1538" s="40"/>
      <c r="AG1538" s="40"/>
      <c r="AH1538" s="40"/>
    </row>
    <row r="1539" spans="1:34" s="34" customFormat="1" ht="12" customHeight="1" x14ac:dyDescent="0.25">
      <c r="A1539" s="43">
        <v>41229</v>
      </c>
      <c r="B1539" s="37" t="s">
        <v>4028</v>
      </c>
      <c r="C1539" s="69">
        <v>942</v>
      </c>
      <c r="D1539" s="45" t="s">
        <v>4029</v>
      </c>
      <c r="E1539" s="37" t="s">
        <v>2098</v>
      </c>
      <c r="F1539" s="37" t="s">
        <v>106</v>
      </c>
      <c r="G1539" s="37"/>
      <c r="H1539" s="43"/>
      <c r="I1539" s="37"/>
      <c r="J1539" s="43"/>
      <c r="K1539" s="43"/>
      <c r="L1539" s="26"/>
      <c r="M1539" s="37" t="s">
        <v>3336</v>
      </c>
      <c r="N1539" s="23"/>
      <c r="AB1539" s="35">
        <f t="shared" si="46"/>
        <v>9</v>
      </c>
      <c r="AC1539" s="36">
        <f t="shared" si="47"/>
        <v>8</v>
      </c>
      <c r="AE1539" s="40"/>
      <c r="AF1539" s="40"/>
      <c r="AG1539" s="40"/>
      <c r="AH1539" s="40"/>
    </row>
    <row r="1540" spans="1:34" s="34" customFormat="1" ht="12" customHeight="1" x14ac:dyDescent="0.25">
      <c r="A1540" s="43">
        <v>41229</v>
      </c>
      <c r="B1540" s="37" t="s">
        <v>4030</v>
      </c>
      <c r="C1540" s="69">
        <v>947</v>
      </c>
      <c r="D1540" s="45" t="s">
        <v>4031</v>
      </c>
      <c r="E1540" s="37" t="s">
        <v>2098</v>
      </c>
      <c r="F1540" s="37" t="s">
        <v>106</v>
      </c>
      <c r="G1540" s="37"/>
      <c r="H1540" s="43"/>
      <c r="I1540" s="37"/>
      <c r="J1540" s="43"/>
      <c r="K1540" s="43"/>
      <c r="L1540" s="26"/>
      <c r="M1540" s="37" t="s">
        <v>1976</v>
      </c>
      <c r="N1540" s="23"/>
      <c r="AB1540" s="35">
        <f t="shared" si="46"/>
        <v>5</v>
      </c>
      <c r="AC1540" s="36">
        <f t="shared" si="47"/>
        <v>4</v>
      </c>
      <c r="AE1540" s="40"/>
      <c r="AF1540" s="40"/>
      <c r="AG1540" s="40"/>
      <c r="AH1540" s="40"/>
    </row>
    <row r="1541" spans="1:34" s="34" customFormat="1" ht="12" customHeight="1" x14ac:dyDescent="0.25">
      <c r="A1541" s="43">
        <v>41229</v>
      </c>
      <c r="B1541" s="37" t="s">
        <v>4032</v>
      </c>
      <c r="C1541" s="69">
        <v>950</v>
      </c>
      <c r="D1541" s="45" t="s">
        <v>4033</v>
      </c>
      <c r="E1541" s="37" t="s">
        <v>2098</v>
      </c>
      <c r="F1541" s="37" t="s">
        <v>106</v>
      </c>
      <c r="G1541" s="37"/>
      <c r="H1541" s="43"/>
      <c r="I1541" s="37"/>
      <c r="J1541" s="43"/>
      <c r="K1541" s="43"/>
      <c r="L1541" s="26"/>
      <c r="M1541" s="37" t="s">
        <v>1976</v>
      </c>
      <c r="N1541" s="23"/>
      <c r="AB1541" s="35">
        <f t="shared" ref="AB1541:AB1604" si="48">C1541-C1540</f>
        <v>3</v>
      </c>
      <c r="AC1541" s="36">
        <f t="shared" ref="AC1541:AC1604" si="49">AB1541-1</f>
        <v>2</v>
      </c>
      <c r="AE1541" s="40"/>
      <c r="AF1541" s="40"/>
      <c r="AG1541" s="40"/>
      <c r="AH1541" s="40"/>
    </row>
    <row r="1542" spans="1:34" s="34" customFormat="1" ht="12" customHeight="1" x14ac:dyDescent="0.25">
      <c r="A1542" s="43">
        <v>41229</v>
      </c>
      <c r="B1542" s="37" t="s">
        <v>4034</v>
      </c>
      <c r="C1542" s="69">
        <v>953</v>
      </c>
      <c r="D1542" s="45" t="s">
        <v>4035</v>
      </c>
      <c r="E1542" s="37" t="s">
        <v>2098</v>
      </c>
      <c r="F1542" s="37" t="s">
        <v>20</v>
      </c>
      <c r="G1542" s="37"/>
      <c r="H1542" s="43"/>
      <c r="I1542" s="37"/>
      <c r="J1542" s="43"/>
      <c r="K1542" s="43"/>
      <c r="L1542" s="26"/>
      <c r="M1542" s="37" t="s">
        <v>1981</v>
      </c>
      <c r="N1542" s="23"/>
      <c r="AB1542" s="35">
        <f t="shared" si="48"/>
        <v>3</v>
      </c>
      <c r="AC1542" s="36">
        <f t="shared" si="49"/>
        <v>2</v>
      </c>
      <c r="AE1542" s="40"/>
      <c r="AF1542" s="40"/>
      <c r="AG1542" s="40"/>
      <c r="AH1542" s="40"/>
    </row>
    <row r="1543" spans="1:34" s="34" customFormat="1" ht="12" customHeight="1" x14ac:dyDescent="0.25">
      <c r="A1543" s="43">
        <v>41229</v>
      </c>
      <c r="B1543" s="37" t="s">
        <v>4036</v>
      </c>
      <c r="C1543" s="44">
        <v>958</v>
      </c>
      <c r="D1543" s="45" t="s">
        <v>4037</v>
      </c>
      <c r="E1543" s="37" t="s">
        <v>2098</v>
      </c>
      <c r="F1543" s="37" t="s">
        <v>106</v>
      </c>
      <c r="G1543" s="37"/>
      <c r="H1543" s="43"/>
      <c r="I1543" s="37"/>
      <c r="J1543" s="43"/>
      <c r="K1543" s="43"/>
      <c r="L1543" s="26"/>
      <c r="M1543" s="37" t="s">
        <v>4038</v>
      </c>
      <c r="N1543" s="23"/>
      <c r="AB1543" s="35">
        <f t="shared" si="48"/>
        <v>5</v>
      </c>
      <c r="AC1543" s="36">
        <f t="shared" si="49"/>
        <v>4</v>
      </c>
      <c r="AE1543" s="40"/>
      <c r="AF1543" s="40"/>
      <c r="AG1543" s="40"/>
      <c r="AH1543" s="40"/>
    </row>
    <row r="1544" spans="1:34" s="34" customFormat="1" ht="12" customHeight="1" x14ac:dyDescent="0.25">
      <c r="A1544" s="43">
        <v>41229</v>
      </c>
      <c r="B1544" s="37" t="s">
        <v>4039</v>
      </c>
      <c r="C1544" s="69">
        <v>990</v>
      </c>
      <c r="D1544" s="45" t="s">
        <v>4040</v>
      </c>
      <c r="E1544" s="37" t="s">
        <v>2098</v>
      </c>
      <c r="F1544" s="37" t="s">
        <v>106</v>
      </c>
      <c r="G1544" s="37"/>
      <c r="H1544" s="43"/>
      <c r="I1544" s="37"/>
      <c r="J1544" s="43"/>
      <c r="K1544" s="43"/>
      <c r="L1544" s="26"/>
      <c r="M1544" s="37" t="s">
        <v>174</v>
      </c>
      <c r="N1544" s="23"/>
      <c r="AB1544" s="35">
        <f t="shared" si="48"/>
        <v>32</v>
      </c>
      <c r="AC1544" s="36">
        <f t="shared" si="49"/>
        <v>31</v>
      </c>
      <c r="AE1544" s="40"/>
      <c r="AF1544" s="40"/>
      <c r="AG1544" s="40"/>
      <c r="AH1544" s="40"/>
    </row>
    <row r="1545" spans="1:34" s="34" customFormat="1" x14ac:dyDescent="0.25">
      <c r="A1545" s="43">
        <v>41229</v>
      </c>
      <c r="B1545" s="37" t="s">
        <v>4041</v>
      </c>
      <c r="C1545" s="69">
        <v>1009</v>
      </c>
      <c r="D1545" s="45" t="s">
        <v>4042</v>
      </c>
      <c r="E1545" s="37" t="s">
        <v>45</v>
      </c>
      <c r="F1545" s="37" t="s">
        <v>106</v>
      </c>
      <c r="G1545" s="37"/>
      <c r="H1545" s="43"/>
      <c r="I1545" s="37"/>
      <c r="J1545" s="43"/>
      <c r="K1545" s="43"/>
      <c r="L1545" s="26"/>
      <c r="M1545" s="37" t="s">
        <v>4043</v>
      </c>
      <c r="N1545" s="23"/>
      <c r="AB1545" s="35">
        <f t="shared" si="48"/>
        <v>19</v>
      </c>
      <c r="AC1545" s="36">
        <f t="shared" si="49"/>
        <v>18</v>
      </c>
      <c r="AE1545" s="40"/>
      <c r="AF1545" s="40"/>
      <c r="AG1545" s="40"/>
      <c r="AH1545" s="40"/>
    </row>
    <row r="1546" spans="1:34" s="34" customFormat="1" ht="12" customHeight="1" x14ac:dyDescent="0.25">
      <c r="A1546" s="43">
        <v>41229</v>
      </c>
      <c r="B1546" s="37" t="s">
        <v>4044</v>
      </c>
      <c r="C1546" s="69">
        <v>1027</v>
      </c>
      <c r="D1546" s="45" t="s">
        <v>4045</v>
      </c>
      <c r="E1546" s="37" t="s">
        <v>133</v>
      </c>
      <c r="F1546" s="37" t="s">
        <v>106</v>
      </c>
      <c r="G1546" s="37"/>
      <c r="H1546" s="43"/>
      <c r="I1546" s="37"/>
      <c r="J1546" s="43"/>
      <c r="K1546" s="43"/>
      <c r="L1546" s="80" t="s">
        <v>4046</v>
      </c>
      <c r="M1546" s="37" t="s">
        <v>4047</v>
      </c>
      <c r="N1546" s="23"/>
      <c r="AB1546" s="35">
        <f t="shared" si="48"/>
        <v>18</v>
      </c>
      <c r="AC1546" s="36">
        <f t="shared" si="49"/>
        <v>17</v>
      </c>
      <c r="AE1546" s="40"/>
      <c r="AF1546" s="40"/>
      <c r="AG1546" s="40"/>
      <c r="AH1546" s="40"/>
    </row>
    <row r="1547" spans="1:34" s="34" customFormat="1" ht="12" customHeight="1" x14ac:dyDescent="0.25">
      <c r="A1547" s="43">
        <v>41228</v>
      </c>
      <c r="B1547" s="37" t="s">
        <v>4048</v>
      </c>
      <c r="C1547" s="69">
        <v>26</v>
      </c>
      <c r="D1547" s="45" t="s">
        <v>4049</v>
      </c>
      <c r="E1547" s="37" t="s">
        <v>26</v>
      </c>
      <c r="F1547" s="37" t="s">
        <v>4050</v>
      </c>
      <c r="G1547" s="37"/>
      <c r="H1547" s="43"/>
      <c r="I1547" s="37"/>
      <c r="J1547" s="43"/>
      <c r="K1547" s="43" t="s">
        <v>151</v>
      </c>
      <c r="L1547" s="26"/>
      <c r="M1547" s="37" t="s">
        <v>4051</v>
      </c>
      <c r="N1547" s="23"/>
      <c r="AB1547" s="35">
        <f t="shared" si="48"/>
        <v>-1001</v>
      </c>
      <c r="AC1547" s="36">
        <f t="shared" si="49"/>
        <v>-1002</v>
      </c>
      <c r="AE1547" s="40"/>
      <c r="AF1547" s="40"/>
      <c r="AG1547" s="40"/>
      <c r="AH1547" s="40"/>
    </row>
    <row r="1548" spans="1:34" s="34" customFormat="1" ht="12" customHeight="1" x14ac:dyDescent="0.25">
      <c r="A1548" s="43">
        <v>41228</v>
      </c>
      <c r="B1548" s="37" t="s">
        <v>4052</v>
      </c>
      <c r="C1548" s="69">
        <v>27</v>
      </c>
      <c r="D1548" s="45" t="s">
        <v>4053</v>
      </c>
      <c r="E1548" s="37" t="s">
        <v>2098</v>
      </c>
      <c r="F1548" s="37" t="s">
        <v>4050</v>
      </c>
      <c r="G1548" s="37"/>
      <c r="H1548" s="43"/>
      <c r="I1548" s="37"/>
      <c r="J1548" s="43"/>
      <c r="K1548" s="43"/>
      <c r="L1548" s="26"/>
      <c r="M1548" s="37" t="s">
        <v>174</v>
      </c>
      <c r="N1548" s="23"/>
      <c r="AB1548" s="35">
        <f t="shared" si="48"/>
        <v>1</v>
      </c>
      <c r="AC1548" s="36">
        <f t="shared" si="49"/>
        <v>0</v>
      </c>
      <c r="AE1548" s="40"/>
      <c r="AF1548" s="40"/>
      <c r="AG1548" s="40"/>
      <c r="AH1548" s="40"/>
    </row>
    <row r="1549" spans="1:34" s="34" customFormat="1" ht="12" customHeight="1" x14ac:dyDescent="0.25">
      <c r="A1549" s="43">
        <v>41228</v>
      </c>
      <c r="B1549" s="37" t="s">
        <v>4054</v>
      </c>
      <c r="C1549" s="69">
        <v>29</v>
      </c>
      <c r="D1549" s="45" t="s">
        <v>4055</v>
      </c>
      <c r="E1549" s="37" t="s">
        <v>318</v>
      </c>
      <c r="F1549" s="37" t="s">
        <v>4050</v>
      </c>
      <c r="G1549" s="37"/>
      <c r="H1549" s="43"/>
      <c r="I1549" s="37"/>
      <c r="J1549" s="43"/>
      <c r="K1549" s="43"/>
      <c r="L1549" s="26"/>
      <c r="M1549" s="37" t="s">
        <v>4056</v>
      </c>
      <c r="N1549" s="23"/>
      <c r="AB1549" s="35">
        <f t="shared" si="48"/>
        <v>2</v>
      </c>
      <c r="AC1549" s="36">
        <f t="shared" si="49"/>
        <v>1</v>
      </c>
      <c r="AE1549" s="40"/>
      <c r="AF1549" s="40"/>
      <c r="AG1549" s="40"/>
      <c r="AH1549" s="40"/>
    </row>
    <row r="1550" spans="1:34" s="34" customFormat="1" ht="12" customHeight="1" x14ac:dyDescent="0.25">
      <c r="A1550" s="43">
        <v>41228</v>
      </c>
      <c r="B1550" s="37" t="s">
        <v>4057</v>
      </c>
      <c r="C1550" s="69">
        <v>30</v>
      </c>
      <c r="D1550" s="45" t="s">
        <v>4058</v>
      </c>
      <c r="E1550" s="37" t="s">
        <v>133</v>
      </c>
      <c r="F1550" s="37" t="s">
        <v>4050</v>
      </c>
      <c r="G1550" s="37"/>
      <c r="H1550" s="43"/>
      <c r="I1550" s="37"/>
      <c r="J1550" s="43"/>
      <c r="K1550" s="43"/>
      <c r="L1550" s="26"/>
      <c r="M1550" s="37" t="s">
        <v>4059</v>
      </c>
      <c r="N1550" s="23"/>
      <c r="AB1550" s="35">
        <f t="shared" si="48"/>
        <v>1</v>
      </c>
      <c r="AC1550" s="36">
        <f t="shared" si="49"/>
        <v>0</v>
      </c>
      <c r="AE1550" s="40"/>
      <c r="AF1550" s="40"/>
      <c r="AG1550" s="40"/>
      <c r="AH1550" s="40"/>
    </row>
    <row r="1551" spans="1:34" s="34" customFormat="1" ht="12" customHeight="1" x14ac:dyDescent="0.25">
      <c r="A1551" s="43">
        <v>41228</v>
      </c>
      <c r="B1551" s="37" t="s">
        <v>4060</v>
      </c>
      <c r="C1551" s="69">
        <v>32</v>
      </c>
      <c r="D1551" s="45" t="s">
        <v>4061</v>
      </c>
      <c r="E1551" s="37" t="s">
        <v>26</v>
      </c>
      <c r="F1551" s="37" t="s">
        <v>4050</v>
      </c>
      <c r="G1551" s="37"/>
      <c r="H1551" s="43"/>
      <c r="I1551" s="37"/>
      <c r="J1551" s="43"/>
      <c r="K1551" s="43" t="s">
        <v>151</v>
      </c>
      <c r="L1551" s="26"/>
      <c r="M1551" s="37" t="s">
        <v>174</v>
      </c>
      <c r="N1551" s="23"/>
      <c r="AB1551" s="35">
        <f t="shared" si="48"/>
        <v>2</v>
      </c>
      <c r="AC1551" s="36">
        <f t="shared" si="49"/>
        <v>1</v>
      </c>
      <c r="AE1551" s="40"/>
      <c r="AF1551" s="40"/>
      <c r="AG1551" s="40"/>
      <c r="AH1551" s="40"/>
    </row>
    <row r="1552" spans="1:34" s="34" customFormat="1" ht="12" customHeight="1" x14ac:dyDescent="0.25">
      <c r="A1552" s="43">
        <v>41228</v>
      </c>
      <c r="B1552" s="37" t="s">
        <v>4062</v>
      </c>
      <c r="C1552" s="44">
        <v>33</v>
      </c>
      <c r="D1552" s="45" t="s">
        <v>4063</v>
      </c>
      <c r="E1552" s="37" t="s">
        <v>26</v>
      </c>
      <c r="F1552" s="37" t="s">
        <v>4050</v>
      </c>
      <c r="G1552" s="37"/>
      <c r="H1552" s="43"/>
      <c r="I1552" s="37"/>
      <c r="J1552" s="43"/>
      <c r="K1552" s="43" t="s">
        <v>151</v>
      </c>
      <c r="L1552" s="26"/>
      <c r="M1552" s="37" t="s">
        <v>174</v>
      </c>
      <c r="N1552" s="23"/>
      <c r="AB1552" s="35">
        <f t="shared" si="48"/>
        <v>1</v>
      </c>
      <c r="AC1552" s="36">
        <f t="shared" si="49"/>
        <v>0</v>
      </c>
      <c r="AE1552" s="40"/>
      <c r="AF1552" s="40"/>
      <c r="AG1552" s="40"/>
      <c r="AH1552" s="40"/>
    </row>
    <row r="1553" spans="1:34" s="34" customFormat="1" ht="12" customHeight="1" x14ac:dyDescent="0.25">
      <c r="A1553" s="43">
        <v>41228</v>
      </c>
      <c r="B1553" s="37" t="s">
        <v>4064</v>
      </c>
      <c r="C1553" s="69">
        <v>34</v>
      </c>
      <c r="D1553" s="45" t="s">
        <v>4065</v>
      </c>
      <c r="E1553" s="37" t="s">
        <v>109</v>
      </c>
      <c r="F1553" s="37" t="s">
        <v>4050</v>
      </c>
      <c r="G1553" s="37"/>
      <c r="H1553" s="43"/>
      <c r="I1553" s="37"/>
      <c r="J1553" s="43"/>
      <c r="K1553" s="43"/>
      <c r="L1553" s="26"/>
      <c r="M1553" s="37" t="s">
        <v>4066</v>
      </c>
      <c r="N1553" s="23"/>
      <c r="AB1553" s="35">
        <f t="shared" si="48"/>
        <v>1</v>
      </c>
      <c r="AC1553" s="36">
        <f t="shared" si="49"/>
        <v>0</v>
      </c>
      <c r="AE1553" s="40"/>
      <c r="AF1553" s="40"/>
      <c r="AG1553" s="40"/>
      <c r="AH1553" s="40"/>
    </row>
    <row r="1554" spans="1:34" s="34" customFormat="1" ht="12" customHeight="1" x14ac:dyDescent="0.25">
      <c r="A1554" s="43">
        <v>41228</v>
      </c>
      <c r="B1554" s="37" t="s">
        <v>4067</v>
      </c>
      <c r="C1554" s="69">
        <v>35</v>
      </c>
      <c r="D1554" s="45" t="s">
        <v>4068</v>
      </c>
      <c r="E1554" s="37" t="s">
        <v>23</v>
      </c>
      <c r="F1554" s="37" t="s">
        <v>4050</v>
      </c>
      <c r="G1554" s="37"/>
      <c r="H1554" s="43"/>
      <c r="I1554" s="37"/>
      <c r="J1554" s="43"/>
      <c r="K1554" s="43"/>
      <c r="L1554" s="26"/>
      <c r="M1554" s="37" t="s">
        <v>4069</v>
      </c>
      <c r="N1554" s="23"/>
      <c r="AB1554" s="35">
        <f t="shared" si="48"/>
        <v>1</v>
      </c>
      <c r="AC1554" s="36">
        <f t="shared" si="49"/>
        <v>0</v>
      </c>
      <c r="AE1554" s="40"/>
      <c r="AF1554" s="40"/>
      <c r="AG1554" s="40"/>
      <c r="AH1554" s="40"/>
    </row>
    <row r="1555" spans="1:34" s="34" customFormat="1" ht="12" customHeight="1" x14ac:dyDescent="0.25">
      <c r="A1555" s="43">
        <v>41228</v>
      </c>
      <c r="B1555" s="37" t="s">
        <v>4070</v>
      </c>
      <c r="C1555" s="69">
        <v>36</v>
      </c>
      <c r="D1555" s="45" t="s">
        <v>4071</v>
      </c>
      <c r="E1555" s="37" t="s">
        <v>98</v>
      </c>
      <c r="F1555" s="37" t="s">
        <v>4050</v>
      </c>
      <c r="G1555" s="37"/>
      <c r="H1555" s="43"/>
      <c r="I1555" s="37"/>
      <c r="J1555" s="43"/>
      <c r="K1555" s="43"/>
      <c r="L1555" s="26"/>
      <c r="M1555" s="37" t="s">
        <v>4072</v>
      </c>
      <c r="N1555" s="23"/>
      <c r="AB1555" s="35">
        <f t="shared" si="48"/>
        <v>1</v>
      </c>
      <c r="AC1555" s="36">
        <f t="shared" si="49"/>
        <v>0</v>
      </c>
      <c r="AE1555" s="40"/>
      <c r="AF1555" s="40"/>
      <c r="AG1555" s="40"/>
      <c r="AH1555" s="40"/>
    </row>
    <row r="1556" spans="1:34" s="34" customFormat="1" ht="12" customHeight="1" x14ac:dyDescent="0.25">
      <c r="A1556" s="43">
        <v>41228</v>
      </c>
      <c r="B1556" s="37" t="s">
        <v>4073</v>
      </c>
      <c r="C1556" s="69">
        <v>37</v>
      </c>
      <c r="D1556" s="45" t="s">
        <v>4074</v>
      </c>
      <c r="E1556" s="37" t="s">
        <v>23</v>
      </c>
      <c r="F1556" s="37" t="s">
        <v>4050</v>
      </c>
      <c r="G1556" s="37"/>
      <c r="H1556" s="43"/>
      <c r="I1556" s="37"/>
      <c r="J1556" s="43"/>
      <c r="K1556" s="43" t="s">
        <v>151</v>
      </c>
      <c r="L1556" s="26"/>
      <c r="M1556" s="37" t="s">
        <v>4075</v>
      </c>
      <c r="N1556" s="23"/>
      <c r="AB1556" s="35">
        <f t="shared" si="48"/>
        <v>1</v>
      </c>
      <c r="AC1556" s="36">
        <f t="shared" si="49"/>
        <v>0</v>
      </c>
      <c r="AE1556" s="40"/>
      <c r="AF1556" s="40"/>
      <c r="AG1556" s="40"/>
      <c r="AH1556" s="40"/>
    </row>
    <row r="1557" spans="1:34" s="34" customFormat="1" ht="12" customHeight="1" x14ac:dyDescent="0.25">
      <c r="A1557" s="43">
        <v>41228</v>
      </c>
      <c r="B1557" s="37" t="s">
        <v>4076</v>
      </c>
      <c r="C1557" s="44">
        <v>38</v>
      </c>
      <c r="D1557" s="45" t="s">
        <v>4077</v>
      </c>
      <c r="E1557" s="37" t="s">
        <v>98</v>
      </c>
      <c r="F1557" s="37" t="s">
        <v>4050</v>
      </c>
      <c r="G1557" s="37"/>
      <c r="H1557" s="43">
        <v>41333</v>
      </c>
      <c r="I1557" s="37"/>
      <c r="J1557" s="43"/>
      <c r="K1557" s="43"/>
      <c r="L1557" s="26"/>
      <c r="M1557" s="37" t="s">
        <v>4078</v>
      </c>
      <c r="N1557" s="23"/>
      <c r="AB1557" s="35">
        <f t="shared" si="48"/>
        <v>1</v>
      </c>
      <c r="AC1557" s="36">
        <f t="shared" si="49"/>
        <v>0</v>
      </c>
      <c r="AE1557" s="40"/>
      <c r="AF1557" s="40"/>
      <c r="AG1557" s="40"/>
      <c r="AH1557" s="40"/>
    </row>
    <row r="1558" spans="1:34" s="34" customFormat="1" ht="12" customHeight="1" x14ac:dyDescent="0.25">
      <c r="A1558" s="43">
        <v>41228</v>
      </c>
      <c r="B1558" s="37" t="s">
        <v>4079</v>
      </c>
      <c r="C1558" s="69">
        <v>39</v>
      </c>
      <c r="D1558" s="45" t="s">
        <v>4080</v>
      </c>
      <c r="E1558" s="37" t="s">
        <v>23</v>
      </c>
      <c r="F1558" s="37" t="s">
        <v>4050</v>
      </c>
      <c r="G1558" s="37"/>
      <c r="H1558" s="43"/>
      <c r="I1558" s="37"/>
      <c r="J1558" s="43"/>
      <c r="K1558" s="43" t="s">
        <v>151</v>
      </c>
      <c r="L1558" s="26"/>
      <c r="M1558" s="37" t="s">
        <v>4081</v>
      </c>
      <c r="N1558" s="23"/>
      <c r="AB1558" s="35">
        <f t="shared" si="48"/>
        <v>1</v>
      </c>
      <c r="AC1558" s="36">
        <f t="shared" si="49"/>
        <v>0</v>
      </c>
      <c r="AE1558" s="40"/>
      <c r="AF1558" s="40"/>
      <c r="AG1558" s="40"/>
      <c r="AH1558" s="40"/>
    </row>
    <row r="1559" spans="1:34" s="34" customFormat="1" ht="12" customHeight="1" x14ac:dyDescent="0.25">
      <c r="A1559" s="43">
        <v>41228</v>
      </c>
      <c r="B1559" s="37" t="s">
        <v>4082</v>
      </c>
      <c r="C1559" s="69">
        <v>40</v>
      </c>
      <c r="D1559" s="45" t="s">
        <v>4083</v>
      </c>
      <c r="E1559" s="37" t="s">
        <v>23</v>
      </c>
      <c r="F1559" s="37" t="s">
        <v>4050</v>
      </c>
      <c r="G1559" s="37"/>
      <c r="H1559" s="43"/>
      <c r="I1559" s="37"/>
      <c r="J1559" s="43"/>
      <c r="K1559" s="43"/>
      <c r="L1559" s="26"/>
      <c r="M1559" s="37" t="s">
        <v>4084</v>
      </c>
      <c r="N1559" s="23"/>
      <c r="AB1559" s="35">
        <f t="shared" si="48"/>
        <v>1</v>
      </c>
      <c r="AC1559" s="36">
        <f t="shared" si="49"/>
        <v>0</v>
      </c>
      <c r="AE1559" s="40"/>
      <c r="AF1559" s="40"/>
      <c r="AG1559" s="40"/>
      <c r="AH1559" s="40"/>
    </row>
    <row r="1560" spans="1:34" s="34" customFormat="1" x14ac:dyDescent="0.25">
      <c r="A1560" s="43">
        <v>41228</v>
      </c>
      <c r="B1560" s="37" t="s">
        <v>4085</v>
      </c>
      <c r="C1560" s="69">
        <v>42</v>
      </c>
      <c r="D1560" s="45" t="s">
        <v>4086</v>
      </c>
      <c r="E1560" s="37" t="s">
        <v>26</v>
      </c>
      <c r="F1560" s="37" t="s">
        <v>4050</v>
      </c>
      <c r="G1560" s="37"/>
      <c r="H1560" s="43"/>
      <c r="I1560" s="37"/>
      <c r="J1560" s="43"/>
      <c r="K1560" s="43" t="s">
        <v>151</v>
      </c>
      <c r="L1560" s="26"/>
      <c r="M1560" s="37" t="s">
        <v>174</v>
      </c>
      <c r="N1560" s="23"/>
      <c r="AB1560" s="35">
        <f t="shared" si="48"/>
        <v>2</v>
      </c>
      <c r="AC1560" s="36">
        <f t="shared" si="49"/>
        <v>1</v>
      </c>
      <c r="AE1560" s="40"/>
      <c r="AF1560" s="40"/>
      <c r="AG1560" s="40"/>
      <c r="AH1560" s="40"/>
    </row>
    <row r="1561" spans="1:34" s="34" customFormat="1" ht="12" customHeight="1" x14ac:dyDescent="0.25">
      <c r="A1561" s="43">
        <v>41228</v>
      </c>
      <c r="B1561" s="37" t="s">
        <v>4087</v>
      </c>
      <c r="C1561" s="69">
        <v>43</v>
      </c>
      <c r="D1561" s="45" t="s">
        <v>4088</v>
      </c>
      <c r="E1561" s="37" t="s">
        <v>109</v>
      </c>
      <c r="F1561" s="37" t="s">
        <v>4050</v>
      </c>
      <c r="G1561" s="37"/>
      <c r="H1561" s="43"/>
      <c r="I1561" s="37"/>
      <c r="J1561" s="43"/>
      <c r="K1561" s="43"/>
      <c r="L1561" s="26"/>
      <c r="M1561" s="37" t="s">
        <v>174</v>
      </c>
      <c r="N1561" s="23"/>
      <c r="AB1561" s="35">
        <f t="shared" si="48"/>
        <v>1</v>
      </c>
      <c r="AC1561" s="36">
        <f t="shared" si="49"/>
        <v>0</v>
      </c>
      <c r="AE1561" s="40"/>
      <c r="AF1561" s="40"/>
      <c r="AG1561" s="40"/>
      <c r="AH1561" s="40"/>
    </row>
    <row r="1562" spans="1:34" s="34" customFormat="1" ht="12" customHeight="1" x14ac:dyDescent="0.25">
      <c r="A1562" s="43">
        <v>41228</v>
      </c>
      <c r="B1562" s="37" t="s">
        <v>4089</v>
      </c>
      <c r="C1562" s="69">
        <v>44</v>
      </c>
      <c r="D1562" s="45" t="s">
        <v>4090</v>
      </c>
      <c r="E1562" s="37" t="s">
        <v>52</v>
      </c>
      <c r="F1562" s="37" t="s">
        <v>4050</v>
      </c>
      <c r="G1562" s="37"/>
      <c r="H1562" s="43"/>
      <c r="I1562" s="37"/>
      <c r="J1562" s="43"/>
      <c r="K1562" s="43"/>
      <c r="L1562" s="26"/>
      <c r="M1562" s="37" t="s">
        <v>4091</v>
      </c>
      <c r="N1562" s="23"/>
      <c r="AB1562" s="35">
        <f t="shared" si="48"/>
        <v>1</v>
      </c>
      <c r="AC1562" s="36">
        <f t="shared" si="49"/>
        <v>0</v>
      </c>
      <c r="AE1562" s="40"/>
      <c r="AF1562" s="40"/>
      <c r="AG1562" s="40"/>
      <c r="AH1562" s="40"/>
    </row>
    <row r="1563" spans="1:34" s="34" customFormat="1" ht="12" customHeight="1" x14ac:dyDescent="0.25">
      <c r="A1563" s="43">
        <v>41228</v>
      </c>
      <c r="B1563" s="37" t="s">
        <v>21</v>
      </c>
      <c r="C1563" s="69">
        <v>45</v>
      </c>
      <c r="D1563" s="45" t="s">
        <v>4092</v>
      </c>
      <c r="E1563" s="37" t="s">
        <v>23</v>
      </c>
      <c r="F1563" s="37" t="s">
        <v>4050</v>
      </c>
      <c r="G1563" s="37"/>
      <c r="H1563" s="43"/>
      <c r="I1563" s="37"/>
      <c r="J1563" s="43"/>
      <c r="K1563" s="43" t="s">
        <v>151</v>
      </c>
      <c r="L1563" s="26"/>
      <c r="M1563" s="37" t="s">
        <v>174</v>
      </c>
      <c r="N1563" s="23"/>
      <c r="AB1563" s="35">
        <f t="shared" si="48"/>
        <v>1</v>
      </c>
      <c r="AC1563" s="36">
        <f t="shared" si="49"/>
        <v>0</v>
      </c>
      <c r="AE1563" s="40"/>
      <c r="AF1563" s="40"/>
      <c r="AG1563" s="40"/>
      <c r="AH1563" s="40"/>
    </row>
    <row r="1564" spans="1:34" s="34" customFormat="1" ht="12" customHeight="1" x14ac:dyDescent="0.25">
      <c r="A1564" s="43">
        <v>41228</v>
      </c>
      <c r="B1564" s="37" t="s">
        <v>4093</v>
      </c>
      <c r="C1564" s="69">
        <v>46</v>
      </c>
      <c r="D1564" s="45" t="s">
        <v>4094</v>
      </c>
      <c r="E1564" s="37" t="s">
        <v>2098</v>
      </c>
      <c r="F1564" s="37" t="s">
        <v>4050</v>
      </c>
      <c r="G1564" s="37" t="s">
        <v>4095</v>
      </c>
      <c r="H1564" s="43">
        <v>41289</v>
      </c>
      <c r="I1564" s="37"/>
      <c r="J1564" s="43"/>
      <c r="K1564" s="43"/>
      <c r="L1564" s="70"/>
      <c r="M1564" s="37" t="s">
        <v>4096</v>
      </c>
      <c r="N1564" s="23"/>
      <c r="AB1564" s="35">
        <f t="shared" si="48"/>
        <v>1</v>
      </c>
      <c r="AC1564" s="36">
        <f t="shared" si="49"/>
        <v>0</v>
      </c>
      <c r="AE1564" s="40"/>
      <c r="AF1564" s="40"/>
      <c r="AG1564" s="40"/>
      <c r="AH1564" s="40"/>
    </row>
    <row r="1565" spans="1:34" s="34" customFormat="1" ht="12" customHeight="1" x14ac:dyDescent="0.25">
      <c r="A1565" s="43">
        <v>41228</v>
      </c>
      <c r="B1565" s="37" t="s">
        <v>4097</v>
      </c>
      <c r="C1565" s="69">
        <v>47</v>
      </c>
      <c r="D1565" s="45" t="s">
        <v>4098</v>
      </c>
      <c r="E1565" s="37" t="s">
        <v>23</v>
      </c>
      <c r="F1565" s="37" t="s">
        <v>4050</v>
      </c>
      <c r="G1565" s="37"/>
      <c r="H1565" s="43"/>
      <c r="I1565" s="37"/>
      <c r="J1565" s="43"/>
      <c r="K1565" s="43"/>
      <c r="L1565" s="26"/>
      <c r="M1565" s="37" t="s">
        <v>4099</v>
      </c>
      <c r="N1565" s="23"/>
      <c r="AB1565" s="35">
        <f t="shared" si="48"/>
        <v>1</v>
      </c>
      <c r="AC1565" s="36">
        <f t="shared" si="49"/>
        <v>0</v>
      </c>
      <c r="AE1565" s="40"/>
      <c r="AF1565" s="40"/>
      <c r="AG1565" s="40"/>
      <c r="AH1565" s="40"/>
    </row>
    <row r="1566" spans="1:34" s="34" customFormat="1" ht="12" customHeight="1" x14ac:dyDescent="0.25">
      <c r="A1566" s="43">
        <v>41228</v>
      </c>
      <c r="B1566" s="37" t="s">
        <v>74</v>
      </c>
      <c r="C1566" s="69">
        <v>48</v>
      </c>
      <c r="D1566" s="45" t="s">
        <v>75</v>
      </c>
      <c r="E1566" s="37" t="s">
        <v>23</v>
      </c>
      <c r="F1566" s="37" t="s">
        <v>4050</v>
      </c>
      <c r="G1566" s="37"/>
      <c r="H1566" s="43"/>
      <c r="I1566" s="37"/>
      <c r="J1566" s="43"/>
      <c r="K1566" s="43" t="s">
        <v>151</v>
      </c>
      <c r="L1566" s="26"/>
      <c r="M1566" s="37" t="s">
        <v>174</v>
      </c>
      <c r="N1566" s="23"/>
      <c r="AB1566" s="35">
        <f t="shared" si="48"/>
        <v>1</v>
      </c>
      <c r="AC1566" s="36">
        <f t="shared" si="49"/>
        <v>0</v>
      </c>
      <c r="AE1566" s="40"/>
      <c r="AF1566" s="40"/>
      <c r="AG1566" s="40"/>
      <c r="AH1566" s="40"/>
    </row>
    <row r="1567" spans="1:34" s="34" customFormat="1" ht="24" customHeight="1" x14ac:dyDescent="0.25">
      <c r="A1567" s="43">
        <v>41228</v>
      </c>
      <c r="B1567" s="37" t="s">
        <v>4100</v>
      </c>
      <c r="C1567" s="69">
        <v>49</v>
      </c>
      <c r="D1567" s="45" t="s">
        <v>4101</v>
      </c>
      <c r="E1567" s="37" t="s">
        <v>23</v>
      </c>
      <c r="F1567" s="37" t="s">
        <v>4050</v>
      </c>
      <c r="G1567" s="37"/>
      <c r="H1567" s="43"/>
      <c r="I1567" s="37"/>
      <c r="J1567" s="43"/>
      <c r="K1567" s="43"/>
      <c r="L1567" s="26"/>
      <c r="M1567" s="37" t="s">
        <v>4102</v>
      </c>
      <c r="N1567" s="23"/>
      <c r="AB1567" s="35">
        <f t="shared" si="48"/>
        <v>1</v>
      </c>
      <c r="AC1567" s="36">
        <f t="shared" si="49"/>
        <v>0</v>
      </c>
      <c r="AE1567" s="40"/>
      <c r="AF1567" s="40"/>
      <c r="AG1567" s="40"/>
      <c r="AH1567" s="40"/>
    </row>
    <row r="1568" spans="1:34" s="34" customFormat="1" ht="12" customHeight="1" x14ac:dyDescent="0.25">
      <c r="A1568" s="43">
        <v>41228</v>
      </c>
      <c r="B1568" s="37" t="s">
        <v>4103</v>
      </c>
      <c r="C1568" s="69">
        <v>50</v>
      </c>
      <c r="D1568" s="45" t="s">
        <v>4104</v>
      </c>
      <c r="E1568" s="37" t="s">
        <v>23</v>
      </c>
      <c r="F1568" s="37" t="s">
        <v>4050</v>
      </c>
      <c r="G1568" s="37"/>
      <c r="H1568" s="43"/>
      <c r="I1568" s="37"/>
      <c r="J1568" s="43"/>
      <c r="K1568" s="43"/>
      <c r="L1568" s="26"/>
      <c r="M1568" s="37" t="s">
        <v>4105</v>
      </c>
      <c r="N1568" s="23"/>
      <c r="AB1568" s="35">
        <f t="shared" si="48"/>
        <v>1</v>
      </c>
      <c r="AC1568" s="36">
        <f t="shared" si="49"/>
        <v>0</v>
      </c>
      <c r="AE1568" s="40"/>
      <c r="AF1568" s="40"/>
      <c r="AG1568" s="40"/>
      <c r="AH1568" s="40"/>
    </row>
    <row r="1569" spans="1:34" s="34" customFormat="1" ht="12" customHeight="1" x14ac:dyDescent="0.25">
      <c r="A1569" s="43">
        <v>41228</v>
      </c>
      <c r="B1569" s="37" t="s">
        <v>4106</v>
      </c>
      <c r="C1569" s="69">
        <v>51</v>
      </c>
      <c r="D1569" s="45" t="s">
        <v>4107</v>
      </c>
      <c r="E1569" s="37" t="s">
        <v>52</v>
      </c>
      <c r="F1569" s="37" t="s">
        <v>20</v>
      </c>
      <c r="G1569" s="37"/>
      <c r="H1569" s="43">
        <v>41339</v>
      </c>
      <c r="I1569" s="37"/>
      <c r="J1569" s="43"/>
      <c r="K1569" s="43"/>
      <c r="L1569" s="26"/>
      <c r="M1569" s="37" t="s">
        <v>4108</v>
      </c>
      <c r="N1569" s="23"/>
      <c r="AB1569" s="35">
        <f t="shared" si="48"/>
        <v>1</v>
      </c>
      <c r="AC1569" s="36">
        <f t="shared" si="49"/>
        <v>0</v>
      </c>
      <c r="AE1569" s="40"/>
      <c r="AF1569" s="40"/>
      <c r="AG1569" s="40"/>
      <c r="AH1569" s="40"/>
    </row>
    <row r="1570" spans="1:34" s="34" customFormat="1" ht="12" customHeight="1" x14ac:dyDescent="0.25">
      <c r="A1570" s="43">
        <v>41228</v>
      </c>
      <c r="B1570" s="37" t="s">
        <v>4109</v>
      </c>
      <c r="C1570" s="69">
        <v>52</v>
      </c>
      <c r="D1570" s="45" t="s">
        <v>4110</v>
      </c>
      <c r="E1570" s="37" t="s">
        <v>52</v>
      </c>
      <c r="F1570" s="37" t="s">
        <v>20</v>
      </c>
      <c r="G1570" s="37"/>
      <c r="H1570" s="43">
        <v>41347</v>
      </c>
      <c r="I1570" s="37"/>
      <c r="J1570" s="43"/>
      <c r="K1570" s="43"/>
      <c r="L1570" s="26"/>
      <c r="M1570" s="37" t="s">
        <v>4111</v>
      </c>
      <c r="N1570" s="23"/>
      <c r="AB1570" s="35">
        <f t="shared" si="48"/>
        <v>1</v>
      </c>
      <c r="AC1570" s="36">
        <f t="shared" si="49"/>
        <v>0</v>
      </c>
      <c r="AE1570" s="40"/>
      <c r="AF1570" s="40"/>
      <c r="AG1570" s="40"/>
      <c r="AH1570" s="40"/>
    </row>
    <row r="1571" spans="1:34" s="34" customFormat="1" ht="12" customHeight="1" x14ac:dyDescent="0.25">
      <c r="A1571" s="43">
        <v>41228</v>
      </c>
      <c r="B1571" s="37" t="s">
        <v>4112</v>
      </c>
      <c r="C1571" s="44">
        <v>53</v>
      </c>
      <c r="D1571" s="45" t="s">
        <v>4113</v>
      </c>
      <c r="E1571" s="37" t="s">
        <v>52</v>
      </c>
      <c r="F1571" s="37" t="s">
        <v>20</v>
      </c>
      <c r="G1571" s="37"/>
      <c r="H1571" s="43">
        <v>41337</v>
      </c>
      <c r="I1571" s="37"/>
      <c r="J1571" s="43"/>
      <c r="K1571" s="43"/>
      <c r="L1571" s="26"/>
      <c r="M1571" s="37" t="s">
        <v>4114</v>
      </c>
      <c r="N1571" s="23"/>
      <c r="AB1571" s="35">
        <f t="shared" si="48"/>
        <v>1</v>
      </c>
      <c r="AC1571" s="36">
        <f t="shared" si="49"/>
        <v>0</v>
      </c>
      <c r="AE1571" s="40"/>
      <c r="AF1571" s="40"/>
      <c r="AG1571" s="40"/>
      <c r="AH1571" s="40"/>
    </row>
    <row r="1572" spans="1:34" s="34" customFormat="1" ht="12" customHeight="1" x14ac:dyDescent="0.25">
      <c r="A1572" s="43">
        <v>41228</v>
      </c>
      <c r="B1572" s="37" t="s">
        <v>4115</v>
      </c>
      <c r="C1572" s="44">
        <v>54</v>
      </c>
      <c r="D1572" s="45" t="s">
        <v>4116</v>
      </c>
      <c r="E1572" s="37" t="s">
        <v>23</v>
      </c>
      <c r="F1572" s="37" t="s">
        <v>4050</v>
      </c>
      <c r="G1572" s="37"/>
      <c r="H1572" s="43">
        <v>41283</v>
      </c>
      <c r="I1572" s="37"/>
      <c r="J1572" s="43"/>
      <c r="K1572" s="43"/>
      <c r="L1572" s="26"/>
      <c r="M1572" s="37" t="s">
        <v>4117</v>
      </c>
      <c r="N1572" s="23"/>
      <c r="AB1572" s="35">
        <f t="shared" si="48"/>
        <v>1</v>
      </c>
      <c r="AC1572" s="36">
        <f t="shared" si="49"/>
        <v>0</v>
      </c>
      <c r="AE1572" s="40"/>
      <c r="AF1572" s="40"/>
      <c r="AG1572" s="40"/>
      <c r="AH1572" s="40"/>
    </row>
    <row r="1573" spans="1:34" s="34" customFormat="1" ht="12" customHeight="1" x14ac:dyDescent="0.2">
      <c r="A1573" s="43">
        <v>41228</v>
      </c>
      <c r="B1573" s="61" t="s">
        <v>4118</v>
      </c>
      <c r="C1573" s="69">
        <v>57</v>
      </c>
      <c r="D1573" s="45" t="s">
        <v>4119</v>
      </c>
      <c r="E1573" s="37" t="s">
        <v>52</v>
      </c>
      <c r="F1573" s="37" t="s">
        <v>20</v>
      </c>
      <c r="G1573" s="37"/>
      <c r="H1573" s="43"/>
      <c r="I1573" s="37"/>
      <c r="J1573" s="43"/>
      <c r="K1573" s="43" t="s">
        <v>151</v>
      </c>
      <c r="L1573" s="26"/>
      <c r="M1573" s="37" t="s">
        <v>4120</v>
      </c>
      <c r="N1573" s="23"/>
      <c r="AB1573" s="35">
        <f t="shared" si="48"/>
        <v>3</v>
      </c>
      <c r="AC1573" s="36">
        <f t="shared" si="49"/>
        <v>2</v>
      </c>
      <c r="AE1573" s="40"/>
      <c r="AF1573" s="40"/>
      <c r="AG1573" s="40"/>
      <c r="AH1573" s="40"/>
    </row>
    <row r="1574" spans="1:34" s="34" customFormat="1" ht="12" customHeight="1" x14ac:dyDescent="0.25">
      <c r="A1574" s="43">
        <v>41228</v>
      </c>
      <c r="B1574" s="37" t="s">
        <v>4121</v>
      </c>
      <c r="C1574" s="69">
        <v>58</v>
      </c>
      <c r="D1574" s="45" t="s">
        <v>4122</v>
      </c>
      <c r="E1574" s="37" t="s">
        <v>45</v>
      </c>
      <c r="F1574" s="37" t="s">
        <v>20</v>
      </c>
      <c r="G1574" s="37"/>
      <c r="H1574" s="43"/>
      <c r="I1574" s="37"/>
      <c r="J1574" s="43">
        <v>41296</v>
      </c>
      <c r="K1574" s="43"/>
      <c r="L1574" s="26"/>
      <c r="M1574" s="37" t="s">
        <v>4123</v>
      </c>
      <c r="N1574" s="23"/>
      <c r="AB1574" s="35">
        <f t="shared" si="48"/>
        <v>1</v>
      </c>
      <c r="AC1574" s="36">
        <f t="shared" si="49"/>
        <v>0</v>
      </c>
      <c r="AE1574" s="40"/>
      <c r="AF1574" s="40"/>
      <c r="AG1574" s="40"/>
      <c r="AH1574" s="40"/>
    </row>
    <row r="1575" spans="1:34" s="34" customFormat="1" ht="12" customHeight="1" x14ac:dyDescent="0.25">
      <c r="A1575" s="43">
        <v>41228</v>
      </c>
      <c r="B1575" s="37" t="s">
        <v>4124</v>
      </c>
      <c r="C1575" s="69">
        <v>60</v>
      </c>
      <c r="D1575" s="45" t="s">
        <v>4125</v>
      </c>
      <c r="E1575" s="37" t="s">
        <v>23</v>
      </c>
      <c r="F1575" s="37" t="s">
        <v>106</v>
      </c>
      <c r="G1575" s="37"/>
      <c r="H1575" s="43"/>
      <c r="I1575" s="37"/>
      <c r="J1575" s="43"/>
      <c r="K1575" s="43"/>
      <c r="L1575" s="26"/>
      <c r="M1575" s="37" t="s">
        <v>174</v>
      </c>
      <c r="N1575" s="23"/>
      <c r="AB1575" s="35">
        <f t="shared" si="48"/>
        <v>2</v>
      </c>
      <c r="AC1575" s="36">
        <f t="shared" si="49"/>
        <v>1</v>
      </c>
      <c r="AE1575" s="40"/>
      <c r="AF1575" s="40"/>
      <c r="AG1575" s="40"/>
      <c r="AH1575" s="40"/>
    </row>
    <row r="1576" spans="1:34" s="34" customFormat="1" ht="12" customHeight="1" x14ac:dyDescent="0.25">
      <c r="A1576" s="43">
        <v>41228</v>
      </c>
      <c r="B1576" s="37" t="s">
        <v>4126</v>
      </c>
      <c r="C1576" s="69">
        <v>61</v>
      </c>
      <c r="D1576" s="45" t="s">
        <v>4127</v>
      </c>
      <c r="E1576" s="37" t="s">
        <v>26</v>
      </c>
      <c r="F1576" s="37" t="s">
        <v>20</v>
      </c>
      <c r="G1576" s="37"/>
      <c r="H1576" s="43"/>
      <c r="I1576" s="37"/>
      <c r="J1576" s="43"/>
      <c r="K1576" s="43" t="s">
        <v>151</v>
      </c>
      <c r="L1576" s="26"/>
      <c r="M1576" s="37" t="s">
        <v>4128</v>
      </c>
      <c r="N1576" s="23"/>
      <c r="AB1576" s="35">
        <f t="shared" si="48"/>
        <v>1</v>
      </c>
      <c r="AC1576" s="36">
        <f t="shared" si="49"/>
        <v>0</v>
      </c>
      <c r="AE1576" s="40"/>
      <c r="AF1576" s="40"/>
      <c r="AG1576" s="40"/>
      <c r="AH1576" s="40"/>
    </row>
    <row r="1577" spans="1:34" s="34" customFormat="1" ht="12" customHeight="1" x14ac:dyDescent="0.25">
      <c r="A1577" s="43">
        <v>41228</v>
      </c>
      <c r="B1577" s="37" t="s">
        <v>4129</v>
      </c>
      <c r="C1577" s="69">
        <v>63</v>
      </c>
      <c r="D1577" s="45" t="s">
        <v>4130</v>
      </c>
      <c r="E1577" s="37" t="s">
        <v>23</v>
      </c>
      <c r="F1577" s="37" t="s">
        <v>20</v>
      </c>
      <c r="G1577" s="37"/>
      <c r="H1577" s="43">
        <v>41311</v>
      </c>
      <c r="I1577" s="37"/>
      <c r="J1577" s="43"/>
      <c r="K1577" s="43" t="s">
        <v>151</v>
      </c>
      <c r="L1577" s="26"/>
      <c r="M1577" s="37" t="s">
        <v>174</v>
      </c>
      <c r="N1577" s="23"/>
      <c r="AB1577" s="35">
        <f t="shared" si="48"/>
        <v>2</v>
      </c>
      <c r="AC1577" s="36">
        <f t="shared" si="49"/>
        <v>1</v>
      </c>
      <c r="AE1577" s="40"/>
      <c r="AF1577" s="40"/>
      <c r="AG1577" s="40"/>
      <c r="AH1577" s="40"/>
    </row>
    <row r="1578" spans="1:34" s="34" customFormat="1" ht="12" customHeight="1" x14ac:dyDescent="0.25">
      <c r="A1578" s="43">
        <v>41228</v>
      </c>
      <c r="B1578" s="37" t="s">
        <v>4131</v>
      </c>
      <c r="C1578" s="69">
        <v>64</v>
      </c>
      <c r="D1578" s="45" t="s">
        <v>4132</v>
      </c>
      <c r="E1578" s="37" t="s">
        <v>26</v>
      </c>
      <c r="F1578" s="37" t="s">
        <v>20</v>
      </c>
      <c r="G1578" s="37"/>
      <c r="H1578" s="43"/>
      <c r="I1578" s="37"/>
      <c r="J1578" s="43"/>
      <c r="K1578" s="43"/>
      <c r="L1578" s="26"/>
      <c r="M1578" s="37" t="s">
        <v>4133</v>
      </c>
      <c r="N1578" s="23"/>
      <c r="AB1578" s="35">
        <f t="shared" si="48"/>
        <v>1</v>
      </c>
      <c r="AC1578" s="36">
        <f t="shared" si="49"/>
        <v>0</v>
      </c>
      <c r="AE1578" s="40"/>
      <c r="AF1578" s="40"/>
      <c r="AG1578" s="40"/>
      <c r="AH1578" s="40"/>
    </row>
    <row r="1579" spans="1:34" s="34" customFormat="1" ht="12" customHeight="1" x14ac:dyDescent="0.25">
      <c r="A1579" s="43">
        <v>41228</v>
      </c>
      <c r="B1579" s="37" t="s">
        <v>4134</v>
      </c>
      <c r="C1579" s="69">
        <v>65</v>
      </c>
      <c r="D1579" s="45" t="s">
        <v>4135</v>
      </c>
      <c r="E1579" s="37" t="s">
        <v>109</v>
      </c>
      <c r="F1579" s="37" t="s">
        <v>20</v>
      </c>
      <c r="G1579" s="37"/>
      <c r="H1579" s="43"/>
      <c r="I1579" s="37"/>
      <c r="J1579" s="43"/>
      <c r="K1579" s="43"/>
      <c r="L1579" s="26"/>
      <c r="M1579" s="37" t="s">
        <v>4136</v>
      </c>
      <c r="N1579" s="23"/>
      <c r="AB1579" s="35">
        <f t="shared" si="48"/>
        <v>1</v>
      </c>
      <c r="AC1579" s="36">
        <f t="shared" si="49"/>
        <v>0</v>
      </c>
      <c r="AE1579" s="40"/>
      <c r="AF1579" s="40"/>
      <c r="AG1579" s="40"/>
      <c r="AH1579" s="40"/>
    </row>
    <row r="1580" spans="1:34" s="34" customFormat="1" ht="12" customHeight="1" x14ac:dyDescent="0.25">
      <c r="A1580" s="43">
        <v>41228</v>
      </c>
      <c r="B1580" s="37" t="s">
        <v>4137</v>
      </c>
      <c r="C1580" s="69">
        <v>66</v>
      </c>
      <c r="D1580" s="45" t="s">
        <v>4138</v>
      </c>
      <c r="E1580" s="37" t="s">
        <v>26</v>
      </c>
      <c r="F1580" s="37" t="s">
        <v>20</v>
      </c>
      <c r="G1580" s="37"/>
      <c r="H1580" s="43"/>
      <c r="I1580" s="37"/>
      <c r="J1580" s="43"/>
      <c r="K1580" s="43" t="s">
        <v>151</v>
      </c>
      <c r="L1580" s="26"/>
      <c r="M1580" s="37" t="s">
        <v>4139</v>
      </c>
      <c r="N1580" s="23"/>
      <c r="AB1580" s="35">
        <f t="shared" si="48"/>
        <v>1</v>
      </c>
      <c r="AC1580" s="36">
        <f t="shared" si="49"/>
        <v>0</v>
      </c>
      <c r="AE1580" s="40"/>
      <c r="AF1580" s="40"/>
      <c r="AG1580" s="40"/>
      <c r="AH1580" s="40"/>
    </row>
    <row r="1581" spans="1:34" s="34" customFormat="1" ht="12" customHeight="1" x14ac:dyDescent="0.25">
      <c r="A1581" s="43">
        <v>41228</v>
      </c>
      <c r="B1581" s="37" t="s">
        <v>4140</v>
      </c>
      <c r="C1581" s="69">
        <v>67</v>
      </c>
      <c r="D1581" s="45" t="s">
        <v>4141</v>
      </c>
      <c r="E1581" s="37" t="s">
        <v>120</v>
      </c>
      <c r="F1581" s="37" t="s">
        <v>20</v>
      </c>
      <c r="G1581" s="37"/>
      <c r="H1581" s="43">
        <v>41334</v>
      </c>
      <c r="I1581" s="37"/>
      <c r="J1581" s="43"/>
      <c r="K1581" s="43"/>
      <c r="L1581" s="26"/>
      <c r="M1581" s="37" t="s">
        <v>4142</v>
      </c>
      <c r="N1581" s="23"/>
      <c r="AB1581" s="35">
        <f t="shared" si="48"/>
        <v>1</v>
      </c>
      <c r="AC1581" s="36">
        <f t="shared" si="49"/>
        <v>0</v>
      </c>
      <c r="AE1581" s="40"/>
      <c r="AF1581" s="40"/>
      <c r="AG1581" s="40"/>
      <c r="AH1581" s="40"/>
    </row>
    <row r="1582" spans="1:34" s="34" customFormat="1" ht="12" customHeight="1" x14ac:dyDescent="0.25">
      <c r="A1582" s="43">
        <v>41228</v>
      </c>
      <c r="B1582" s="37" t="s">
        <v>4143</v>
      </c>
      <c r="C1582" s="69">
        <v>68</v>
      </c>
      <c r="D1582" s="45" t="s">
        <v>4144</v>
      </c>
      <c r="E1582" s="37" t="s">
        <v>26</v>
      </c>
      <c r="F1582" s="37" t="s">
        <v>20</v>
      </c>
      <c r="G1582" s="37"/>
      <c r="H1582" s="43"/>
      <c r="I1582" s="37"/>
      <c r="J1582" s="43"/>
      <c r="K1582" s="43" t="s">
        <v>151</v>
      </c>
      <c r="L1582" s="71"/>
      <c r="M1582" s="37" t="s">
        <v>4145</v>
      </c>
      <c r="N1582" s="23"/>
      <c r="AB1582" s="35">
        <f t="shared" si="48"/>
        <v>1</v>
      </c>
      <c r="AC1582" s="36">
        <f t="shared" si="49"/>
        <v>0</v>
      </c>
      <c r="AE1582" s="40"/>
      <c r="AF1582" s="40"/>
      <c r="AG1582" s="40"/>
      <c r="AH1582" s="40"/>
    </row>
    <row r="1583" spans="1:34" s="34" customFormat="1" ht="12" customHeight="1" x14ac:dyDescent="0.25">
      <c r="A1583" s="43">
        <v>41228</v>
      </c>
      <c r="B1583" s="37" t="s">
        <v>4146</v>
      </c>
      <c r="C1583" s="69">
        <v>69</v>
      </c>
      <c r="D1583" s="45" t="s">
        <v>4147</v>
      </c>
      <c r="E1583" s="37" t="s">
        <v>120</v>
      </c>
      <c r="F1583" s="37" t="s">
        <v>20</v>
      </c>
      <c r="G1583" s="37"/>
      <c r="H1583" s="43"/>
      <c r="I1583" s="37"/>
      <c r="J1583" s="43"/>
      <c r="K1583" s="43"/>
      <c r="L1583" s="26"/>
      <c r="M1583" s="37" t="s">
        <v>4148</v>
      </c>
      <c r="N1583" s="23"/>
      <c r="AB1583" s="35">
        <f t="shared" si="48"/>
        <v>1</v>
      </c>
      <c r="AC1583" s="36">
        <f t="shared" si="49"/>
        <v>0</v>
      </c>
      <c r="AE1583" s="40"/>
      <c r="AF1583" s="40"/>
      <c r="AG1583" s="40"/>
      <c r="AH1583" s="40"/>
    </row>
    <row r="1584" spans="1:34" s="34" customFormat="1" ht="12" customHeight="1" x14ac:dyDescent="0.25">
      <c r="A1584" s="43">
        <v>41228</v>
      </c>
      <c r="B1584" s="37" t="s">
        <v>4149</v>
      </c>
      <c r="C1584" s="69">
        <v>70</v>
      </c>
      <c r="D1584" s="45" t="s">
        <v>4150</v>
      </c>
      <c r="E1584" s="37" t="s">
        <v>26</v>
      </c>
      <c r="F1584" s="37" t="s">
        <v>20</v>
      </c>
      <c r="G1584" s="37"/>
      <c r="H1584" s="43"/>
      <c r="I1584" s="37"/>
      <c r="J1584" s="43"/>
      <c r="K1584" s="43" t="s">
        <v>151</v>
      </c>
      <c r="L1584" s="26"/>
      <c r="M1584" s="37" t="s">
        <v>4151</v>
      </c>
      <c r="N1584" s="23"/>
      <c r="AB1584" s="35">
        <f t="shared" si="48"/>
        <v>1</v>
      </c>
      <c r="AC1584" s="36">
        <f t="shared" si="49"/>
        <v>0</v>
      </c>
      <c r="AE1584" s="40"/>
      <c r="AF1584" s="40"/>
      <c r="AG1584" s="40"/>
      <c r="AH1584" s="40"/>
    </row>
    <row r="1585" spans="1:34" s="34" customFormat="1" ht="12" customHeight="1" x14ac:dyDescent="0.25">
      <c r="A1585" s="43">
        <v>41228</v>
      </c>
      <c r="B1585" s="37" t="s">
        <v>4152</v>
      </c>
      <c r="C1585" s="69">
        <v>71</v>
      </c>
      <c r="D1585" s="45" t="s">
        <v>4153</v>
      </c>
      <c r="E1585" s="37" t="s">
        <v>4154</v>
      </c>
      <c r="F1585" s="37" t="s">
        <v>20</v>
      </c>
      <c r="G1585" s="37"/>
      <c r="H1585" s="43"/>
      <c r="I1585" s="37"/>
      <c r="J1585" s="43"/>
      <c r="K1585" s="43"/>
      <c r="L1585" s="26"/>
      <c r="M1585" s="37" t="s">
        <v>4155</v>
      </c>
      <c r="N1585" s="23"/>
      <c r="AB1585" s="35">
        <f t="shared" si="48"/>
        <v>1</v>
      </c>
      <c r="AC1585" s="36">
        <f t="shared" si="49"/>
        <v>0</v>
      </c>
      <c r="AE1585" s="40"/>
      <c r="AF1585" s="40"/>
      <c r="AG1585" s="40"/>
      <c r="AH1585" s="40"/>
    </row>
    <row r="1586" spans="1:34" s="34" customFormat="1" ht="12" customHeight="1" x14ac:dyDescent="0.25">
      <c r="A1586" s="43">
        <v>41228</v>
      </c>
      <c r="B1586" s="37" t="s">
        <v>4156</v>
      </c>
      <c r="C1586" s="69">
        <v>72</v>
      </c>
      <c r="D1586" s="45" t="s">
        <v>4157</v>
      </c>
      <c r="E1586" s="37" t="s">
        <v>26</v>
      </c>
      <c r="F1586" s="37" t="s">
        <v>20</v>
      </c>
      <c r="G1586" s="37"/>
      <c r="H1586" s="43"/>
      <c r="I1586" s="37"/>
      <c r="J1586" s="43"/>
      <c r="K1586" s="43" t="s">
        <v>151</v>
      </c>
      <c r="L1586" s="26"/>
      <c r="M1586" s="37" t="s">
        <v>4158</v>
      </c>
      <c r="N1586" s="23"/>
      <c r="AB1586" s="35">
        <f t="shared" si="48"/>
        <v>1</v>
      </c>
      <c r="AC1586" s="36">
        <f t="shared" si="49"/>
        <v>0</v>
      </c>
      <c r="AE1586" s="40"/>
      <c r="AF1586" s="40"/>
      <c r="AG1586" s="40"/>
      <c r="AH1586" s="40"/>
    </row>
    <row r="1587" spans="1:34" s="34" customFormat="1" ht="12" customHeight="1" x14ac:dyDescent="0.25">
      <c r="A1587" s="43">
        <v>41228</v>
      </c>
      <c r="B1587" s="37" t="s">
        <v>4159</v>
      </c>
      <c r="C1587" s="69">
        <v>73</v>
      </c>
      <c r="D1587" s="45" t="s">
        <v>4160</v>
      </c>
      <c r="E1587" s="37" t="s">
        <v>120</v>
      </c>
      <c r="F1587" s="37" t="s">
        <v>20</v>
      </c>
      <c r="G1587" s="37"/>
      <c r="H1587" s="43">
        <v>41334</v>
      </c>
      <c r="I1587" s="37"/>
      <c r="J1587" s="43"/>
      <c r="K1587" s="43"/>
      <c r="L1587" s="26"/>
      <c r="M1587" s="37" t="s">
        <v>4161</v>
      </c>
      <c r="N1587" s="23"/>
      <c r="AB1587" s="35">
        <f t="shared" si="48"/>
        <v>1</v>
      </c>
      <c r="AC1587" s="36">
        <f t="shared" si="49"/>
        <v>0</v>
      </c>
      <c r="AE1587" s="40"/>
      <c r="AF1587" s="40"/>
      <c r="AG1587" s="40"/>
      <c r="AH1587" s="40"/>
    </row>
    <row r="1588" spans="1:34" s="34" customFormat="1" ht="12" customHeight="1" x14ac:dyDescent="0.25">
      <c r="A1588" s="43">
        <v>41228</v>
      </c>
      <c r="B1588" s="37" t="s">
        <v>4162</v>
      </c>
      <c r="C1588" s="69">
        <v>74</v>
      </c>
      <c r="D1588" s="45" t="s">
        <v>4163</v>
      </c>
      <c r="E1588" s="37" t="s">
        <v>120</v>
      </c>
      <c r="F1588" s="37" t="s">
        <v>20</v>
      </c>
      <c r="G1588" s="37"/>
      <c r="H1588" s="43"/>
      <c r="I1588" s="37"/>
      <c r="J1588" s="43"/>
      <c r="K1588" s="43"/>
      <c r="L1588" s="26"/>
      <c r="M1588" s="37" t="s">
        <v>4164</v>
      </c>
      <c r="N1588" s="23"/>
      <c r="AB1588" s="35">
        <f t="shared" si="48"/>
        <v>1</v>
      </c>
      <c r="AC1588" s="36">
        <f t="shared" si="49"/>
        <v>0</v>
      </c>
      <c r="AE1588" s="40"/>
      <c r="AF1588" s="40"/>
      <c r="AG1588" s="40"/>
      <c r="AH1588" s="40"/>
    </row>
    <row r="1589" spans="1:34" s="34" customFormat="1" ht="12" customHeight="1" x14ac:dyDescent="0.25">
      <c r="A1589" s="43">
        <v>41228</v>
      </c>
      <c r="B1589" s="37" t="s">
        <v>4165</v>
      </c>
      <c r="C1589" s="44">
        <v>75</v>
      </c>
      <c r="D1589" s="45" t="s">
        <v>4166</v>
      </c>
      <c r="E1589" s="37" t="s">
        <v>26</v>
      </c>
      <c r="F1589" s="37" t="s">
        <v>20</v>
      </c>
      <c r="G1589" s="37"/>
      <c r="H1589" s="43"/>
      <c r="I1589" s="37"/>
      <c r="J1589" s="43"/>
      <c r="K1589" s="43" t="s">
        <v>151</v>
      </c>
      <c r="L1589" s="26"/>
      <c r="M1589" s="37" t="s">
        <v>4167</v>
      </c>
      <c r="N1589" s="23"/>
      <c r="AB1589" s="35">
        <f t="shared" si="48"/>
        <v>1</v>
      </c>
      <c r="AC1589" s="36">
        <f t="shared" si="49"/>
        <v>0</v>
      </c>
      <c r="AE1589" s="40"/>
      <c r="AF1589" s="40"/>
      <c r="AG1589" s="40"/>
      <c r="AH1589" s="40"/>
    </row>
    <row r="1590" spans="1:34" s="34" customFormat="1" ht="12" customHeight="1" x14ac:dyDescent="0.25">
      <c r="A1590" s="43">
        <v>41228</v>
      </c>
      <c r="B1590" s="37" t="s">
        <v>4168</v>
      </c>
      <c r="C1590" s="69">
        <v>76</v>
      </c>
      <c r="D1590" s="45" t="s">
        <v>4169</v>
      </c>
      <c r="E1590" s="37" t="s">
        <v>23</v>
      </c>
      <c r="F1590" s="37" t="s">
        <v>4050</v>
      </c>
      <c r="G1590" s="37"/>
      <c r="H1590" s="43"/>
      <c r="I1590" s="37"/>
      <c r="J1590" s="43"/>
      <c r="K1590" s="43"/>
      <c r="L1590" s="26"/>
      <c r="M1590" s="37" t="s">
        <v>174</v>
      </c>
      <c r="N1590" s="23"/>
      <c r="AB1590" s="35">
        <f t="shared" si="48"/>
        <v>1</v>
      </c>
      <c r="AC1590" s="36">
        <f t="shared" si="49"/>
        <v>0</v>
      </c>
      <c r="AE1590" s="40"/>
      <c r="AF1590" s="40"/>
      <c r="AG1590" s="40"/>
      <c r="AH1590" s="40"/>
    </row>
    <row r="1591" spans="1:34" s="34" customFormat="1" ht="12" customHeight="1" x14ac:dyDescent="0.25">
      <c r="A1591" s="43">
        <v>41228</v>
      </c>
      <c r="B1591" s="37" t="s">
        <v>4170</v>
      </c>
      <c r="C1591" s="69">
        <v>77</v>
      </c>
      <c r="D1591" s="45" t="s">
        <v>4171</v>
      </c>
      <c r="E1591" s="37" t="s">
        <v>2703</v>
      </c>
      <c r="F1591" s="37" t="s">
        <v>20</v>
      </c>
      <c r="G1591" s="37"/>
      <c r="H1591" s="43"/>
      <c r="I1591" s="37"/>
      <c r="J1591" s="43"/>
      <c r="K1591" s="43"/>
      <c r="L1591" s="26"/>
      <c r="M1591" s="37" t="s">
        <v>4172</v>
      </c>
      <c r="N1591" s="23"/>
      <c r="AB1591" s="35">
        <f t="shared" si="48"/>
        <v>1</v>
      </c>
      <c r="AC1591" s="36">
        <f t="shared" si="49"/>
        <v>0</v>
      </c>
      <c r="AE1591" s="40"/>
      <c r="AF1591" s="40"/>
      <c r="AG1591" s="40"/>
      <c r="AH1591" s="40"/>
    </row>
    <row r="1592" spans="1:34" s="34" customFormat="1" ht="24" customHeight="1" x14ac:dyDescent="0.25">
      <c r="A1592" s="43">
        <v>41228</v>
      </c>
      <c r="B1592" s="37" t="s">
        <v>4173</v>
      </c>
      <c r="C1592" s="69">
        <v>79</v>
      </c>
      <c r="D1592" s="45" t="s">
        <v>4174</v>
      </c>
      <c r="E1592" s="37" t="s">
        <v>2577</v>
      </c>
      <c r="F1592" s="37" t="s">
        <v>20</v>
      </c>
      <c r="G1592" s="37"/>
      <c r="H1592" s="43">
        <v>41333</v>
      </c>
      <c r="I1592" s="37"/>
      <c r="J1592" s="43"/>
      <c r="K1592" s="43"/>
      <c r="L1592" s="26"/>
      <c r="M1592" s="37" t="s">
        <v>4175</v>
      </c>
      <c r="N1592" s="23"/>
      <c r="AB1592" s="35">
        <f t="shared" si="48"/>
        <v>2</v>
      </c>
      <c r="AC1592" s="36">
        <f t="shared" si="49"/>
        <v>1</v>
      </c>
      <c r="AE1592" s="40"/>
      <c r="AF1592" s="40"/>
      <c r="AG1592" s="40"/>
      <c r="AH1592" s="40"/>
    </row>
    <row r="1593" spans="1:34" s="34" customFormat="1" ht="12" customHeight="1" x14ac:dyDescent="0.25">
      <c r="A1593" s="43">
        <v>41228</v>
      </c>
      <c r="B1593" s="37" t="s">
        <v>4176</v>
      </c>
      <c r="C1593" s="69">
        <v>80</v>
      </c>
      <c r="D1593" s="45" t="s">
        <v>4177</v>
      </c>
      <c r="E1593" s="37" t="s">
        <v>23</v>
      </c>
      <c r="F1593" s="37" t="s">
        <v>4050</v>
      </c>
      <c r="G1593" s="37"/>
      <c r="H1593" s="43">
        <v>41289</v>
      </c>
      <c r="I1593" s="37"/>
      <c r="J1593" s="43"/>
      <c r="K1593" s="43" t="s">
        <v>151</v>
      </c>
      <c r="L1593" s="26"/>
      <c r="M1593" s="37" t="s">
        <v>4178</v>
      </c>
      <c r="N1593" s="23"/>
      <c r="AB1593" s="35">
        <f t="shared" si="48"/>
        <v>1</v>
      </c>
      <c r="AC1593" s="36">
        <f t="shared" si="49"/>
        <v>0</v>
      </c>
      <c r="AE1593" s="40"/>
      <c r="AF1593" s="40"/>
      <c r="AG1593" s="40"/>
      <c r="AH1593" s="40"/>
    </row>
    <row r="1594" spans="1:34" s="34" customFormat="1" ht="12" customHeight="1" x14ac:dyDescent="0.25">
      <c r="A1594" s="43">
        <v>41228</v>
      </c>
      <c r="B1594" s="37" t="s">
        <v>4179</v>
      </c>
      <c r="C1594" s="69">
        <v>81</v>
      </c>
      <c r="D1594" s="45" t="s">
        <v>4180</v>
      </c>
      <c r="E1594" s="37" t="s">
        <v>23</v>
      </c>
      <c r="F1594" s="37" t="s">
        <v>4050</v>
      </c>
      <c r="G1594" s="37"/>
      <c r="H1594" s="43"/>
      <c r="I1594" s="37"/>
      <c r="J1594" s="43"/>
      <c r="K1594" s="43"/>
      <c r="L1594" s="26"/>
      <c r="M1594" s="37" t="s">
        <v>4181</v>
      </c>
      <c r="N1594" s="23"/>
      <c r="AB1594" s="35">
        <f t="shared" si="48"/>
        <v>1</v>
      </c>
      <c r="AC1594" s="36">
        <f t="shared" si="49"/>
        <v>0</v>
      </c>
      <c r="AE1594" s="40"/>
      <c r="AF1594" s="40"/>
      <c r="AG1594" s="40"/>
      <c r="AH1594" s="40"/>
    </row>
    <row r="1595" spans="1:34" s="34" customFormat="1" ht="12" customHeight="1" x14ac:dyDescent="0.25">
      <c r="A1595" s="43">
        <v>41228</v>
      </c>
      <c r="B1595" s="37" t="s">
        <v>4182</v>
      </c>
      <c r="C1595" s="69">
        <v>82</v>
      </c>
      <c r="D1595" s="45" t="s">
        <v>4183</v>
      </c>
      <c r="E1595" s="37" t="s">
        <v>2098</v>
      </c>
      <c r="F1595" s="37" t="s">
        <v>20</v>
      </c>
      <c r="G1595" s="37"/>
      <c r="H1595" s="43"/>
      <c r="I1595" s="37"/>
      <c r="J1595" s="43"/>
      <c r="K1595" s="43"/>
      <c r="L1595" s="26"/>
      <c r="M1595" s="37" t="s">
        <v>4184</v>
      </c>
      <c r="N1595" s="23"/>
      <c r="AB1595" s="35">
        <f t="shared" si="48"/>
        <v>1</v>
      </c>
      <c r="AC1595" s="36">
        <f t="shared" si="49"/>
        <v>0</v>
      </c>
      <c r="AE1595" s="40"/>
      <c r="AF1595" s="40"/>
      <c r="AG1595" s="40"/>
      <c r="AH1595" s="40"/>
    </row>
    <row r="1596" spans="1:34" s="34" customFormat="1" ht="12" customHeight="1" x14ac:dyDescent="0.25">
      <c r="A1596" s="43">
        <v>41228</v>
      </c>
      <c r="B1596" s="37" t="s">
        <v>4185</v>
      </c>
      <c r="C1596" s="69">
        <v>83</v>
      </c>
      <c r="D1596" s="45" t="s">
        <v>4186</v>
      </c>
      <c r="E1596" s="37" t="s">
        <v>2098</v>
      </c>
      <c r="F1596" s="37" t="s">
        <v>20</v>
      </c>
      <c r="G1596" s="37"/>
      <c r="H1596" s="43"/>
      <c r="I1596" s="37"/>
      <c r="J1596" s="43">
        <v>41288</v>
      </c>
      <c r="K1596" s="43"/>
      <c r="L1596" s="26"/>
      <c r="M1596" s="37" t="s">
        <v>4187</v>
      </c>
      <c r="N1596" s="23"/>
      <c r="AB1596" s="35">
        <f t="shared" si="48"/>
        <v>1</v>
      </c>
      <c r="AC1596" s="36">
        <f t="shared" si="49"/>
        <v>0</v>
      </c>
      <c r="AE1596" s="40"/>
      <c r="AF1596" s="40"/>
      <c r="AG1596" s="40"/>
      <c r="AH1596" s="40"/>
    </row>
    <row r="1597" spans="1:34" s="34" customFormat="1" ht="12" customHeight="1" x14ac:dyDescent="0.25">
      <c r="A1597" s="43">
        <v>41228</v>
      </c>
      <c r="B1597" s="37" t="s">
        <v>4188</v>
      </c>
      <c r="C1597" s="69">
        <v>84</v>
      </c>
      <c r="D1597" s="45" t="s">
        <v>4189</v>
      </c>
      <c r="E1597" s="37" t="s">
        <v>23</v>
      </c>
      <c r="F1597" s="37" t="s">
        <v>4050</v>
      </c>
      <c r="G1597" s="37"/>
      <c r="H1597" s="43">
        <v>41366</v>
      </c>
      <c r="I1597" s="37"/>
      <c r="J1597" s="43"/>
      <c r="K1597" s="43" t="s">
        <v>151</v>
      </c>
      <c r="L1597" s="26"/>
      <c r="M1597" s="37" t="s">
        <v>4190</v>
      </c>
      <c r="N1597" s="23"/>
      <c r="AB1597" s="35">
        <f t="shared" si="48"/>
        <v>1</v>
      </c>
      <c r="AC1597" s="36">
        <f t="shared" si="49"/>
        <v>0</v>
      </c>
      <c r="AE1597" s="40"/>
      <c r="AF1597" s="40"/>
      <c r="AG1597" s="40"/>
      <c r="AH1597" s="40"/>
    </row>
    <row r="1598" spans="1:34" s="34" customFormat="1" ht="12" customHeight="1" x14ac:dyDescent="0.25">
      <c r="A1598" s="43">
        <v>41228</v>
      </c>
      <c r="B1598" s="37" t="s">
        <v>4191</v>
      </c>
      <c r="C1598" s="69">
        <v>85</v>
      </c>
      <c r="D1598" s="45" t="s">
        <v>4192</v>
      </c>
      <c r="E1598" s="37" t="s">
        <v>2098</v>
      </c>
      <c r="F1598" s="37" t="s">
        <v>20</v>
      </c>
      <c r="G1598" s="37"/>
      <c r="H1598" s="43"/>
      <c r="I1598" s="37"/>
      <c r="J1598" s="43"/>
      <c r="K1598" s="43"/>
      <c r="L1598" s="71"/>
      <c r="M1598" s="37" t="s">
        <v>4193</v>
      </c>
      <c r="N1598" s="23"/>
      <c r="AB1598" s="35">
        <f t="shared" si="48"/>
        <v>1</v>
      </c>
      <c r="AC1598" s="36">
        <f t="shared" si="49"/>
        <v>0</v>
      </c>
      <c r="AE1598" s="40"/>
      <c r="AF1598" s="40"/>
      <c r="AG1598" s="40"/>
      <c r="AH1598" s="40"/>
    </row>
    <row r="1599" spans="1:34" s="34" customFormat="1" ht="12" customHeight="1" x14ac:dyDescent="0.25">
      <c r="A1599" s="43">
        <v>41228</v>
      </c>
      <c r="B1599" s="37" t="s">
        <v>4194</v>
      </c>
      <c r="C1599" s="69">
        <v>86</v>
      </c>
      <c r="D1599" s="45" t="s">
        <v>4195</v>
      </c>
      <c r="E1599" s="37" t="s">
        <v>2098</v>
      </c>
      <c r="F1599" s="37" t="s">
        <v>20</v>
      </c>
      <c r="G1599" s="37"/>
      <c r="H1599" s="43"/>
      <c r="I1599" s="37"/>
      <c r="J1599" s="43"/>
      <c r="K1599" s="43"/>
      <c r="L1599" s="26"/>
      <c r="M1599" s="37" t="s">
        <v>4196</v>
      </c>
      <c r="N1599" s="23"/>
      <c r="AB1599" s="35">
        <f t="shared" si="48"/>
        <v>1</v>
      </c>
      <c r="AC1599" s="36">
        <f t="shared" si="49"/>
        <v>0</v>
      </c>
      <c r="AE1599" s="40"/>
      <c r="AF1599" s="40"/>
      <c r="AG1599" s="40"/>
      <c r="AH1599" s="40"/>
    </row>
    <row r="1600" spans="1:34" s="34" customFormat="1" ht="12" customHeight="1" x14ac:dyDescent="0.25">
      <c r="A1600" s="43">
        <v>41228</v>
      </c>
      <c r="B1600" s="37" t="s">
        <v>4197</v>
      </c>
      <c r="C1600" s="44">
        <v>87</v>
      </c>
      <c r="D1600" s="45" t="s">
        <v>4198</v>
      </c>
      <c r="E1600" s="37" t="s">
        <v>23</v>
      </c>
      <c r="F1600" s="37" t="s">
        <v>4050</v>
      </c>
      <c r="G1600" s="37"/>
      <c r="H1600" s="43"/>
      <c r="I1600" s="37"/>
      <c r="J1600" s="43"/>
      <c r="K1600" s="43"/>
      <c r="L1600" s="26"/>
      <c r="M1600" s="37" t="s">
        <v>4199</v>
      </c>
      <c r="N1600" s="23"/>
      <c r="AB1600" s="35">
        <f t="shared" si="48"/>
        <v>1</v>
      </c>
      <c r="AC1600" s="36">
        <f t="shared" si="49"/>
        <v>0</v>
      </c>
      <c r="AE1600" s="40"/>
      <c r="AF1600" s="40"/>
      <c r="AG1600" s="40"/>
      <c r="AH1600" s="40"/>
    </row>
    <row r="1601" spans="1:34" s="34" customFormat="1" ht="12" customHeight="1" x14ac:dyDescent="0.25">
      <c r="A1601" s="43">
        <v>41228</v>
      </c>
      <c r="B1601" s="37" t="s">
        <v>4200</v>
      </c>
      <c r="C1601" s="44">
        <v>89</v>
      </c>
      <c r="D1601" s="45" t="s">
        <v>4201</v>
      </c>
      <c r="E1601" s="37" t="s">
        <v>2098</v>
      </c>
      <c r="F1601" s="37" t="s">
        <v>20</v>
      </c>
      <c r="G1601" s="37"/>
      <c r="H1601" s="43">
        <v>41366</v>
      </c>
      <c r="I1601" s="37"/>
      <c r="J1601" s="43"/>
      <c r="K1601" s="43"/>
      <c r="L1601" s="26"/>
      <c r="M1601" s="37" t="s">
        <v>4202</v>
      </c>
      <c r="N1601" s="23"/>
      <c r="AB1601" s="35">
        <f t="shared" si="48"/>
        <v>2</v>
      </c>
      <c r="AC1601" s="36">
        <f t="shared" si="49"/>
        <v>1</v>
      </c>
      <c r="AE1601" s="40"/>
      <c r="AF1601" s="40"/>
      <c r="AG1601" s="40"/>
      <c r="AH1601" s="40"/>
    </row>
    <row r="1602" spans="1:34" s="34" customFormat="1" x14ac:dyDescent="0.25">
      <c r="A1602" s="43">
        <v>41228</v>
      </c>
      <c r="B1602" s="37" t="s">
        <v>4203</v>
      </c>
      <c r="C1602" s="69">
        <v>90</v>
      </c>
      <c r="D1602" s="45" t="s">
        <v>4204</v>
      </c>
      <c r="E1602" s="37" t="s">
        <v>23</v>
      </c>
      <c r="F1602" s="37" t="s">
        <v>4050</v>
      </c>
      <c r="G1602" s="37"/>
      <c r="H1602" s="43"/>
      <c r="I1602" s="37"/>
      <c r="J1602" s="43"/>
      <c r="K1602" s="43" t="s">
        <v>151</v>
      </c>
      <c r="L1602" s="26"/>
      <c r="M1602" s="37" t="s">
        <v>4205</v>
      </c>
      <c r="N1602" s="23"/>
      <c r="AB1602" s="35">
        <f t="shared" si="48"/>
        <v>1</v>
      </c>
      <c r="AC1602" s="36">
        <f t="shared" si="49"/>
        <v>0</v>
      </c>
      <c r="AE1602" s="40"/>
      <c r="AF1602" s="40"/>
      <c r="AG1602" s="40"/>
      <c r="AH1602" s="40"/>
    </row>
    <row r="1603" spans="1:34" s="34" customFormat="1" x14ac:dyDescent="0.25">
      <c r="A1603" s="43">
        <v>41228</v>
      </c>
      <c r="B1603" s="37" t="s">
        <v>4206</v>
      </c>
      <c r="C1603" s="69">
        <v>92</v>
      </c>
      <c r="D1603" s="45" t="s">
        <v>4207</v>
      </c>
      <c r="E1603" s="37" t="s">
        <v>2577</v>
      </c>
      <c r="F1603" s="37" t="s">
        <v>4050</v>
      </c>
      <c r="G1603" s="37"/>
      <c r="H1603" s="43"/>
      <c r="I1603" s="37"/>
      <c r="J1603" s="43"/>
      <c r="K1603" s="43"/>
      <c r="L1603" s="26"/>
      <c r="M1603" s="37" t="s">
        <v>174</v>
      </c>
      <c r="N1603" s="23"/>
      <c r="AB1603" s="35">
        <f t="shared" si="48"/>
        <v>2</v>
      </c>
      <c r="AC1603" s="36">
        <f t="shared" si="49"/>
        <v>1</v>
      </c>
      <c r="AE1603" s="40"/>
      <c r="AF1603" s="40"/>
      <c r="AG1603" s="40"/>
      <c r="AH1603" s="40"/>
    </row>
    <row r="1604" spans="1:34" s="34" customFormat="1" ht="12" customHeight="1" x14ac:dyDescent="0.25">
      <c r="A1604" s="43">
        <v>41228</v>
      </c>
      <c r="B1604" s="37" t="s">
        <v>4208</v>
      </c>
      <c r="C1604" s="44">
        <v>93</v>
      </c>
      <c r="D1604" s="45" t="s">
        <v>4209</v>
      </c>
      <c r="E1604" s="37" t="s">
        <v>57</v>
      </c>
      <c r="F1604" s="37" t="s">
        <v>20</v>
      </c>
      <c r="G1604" s="37"/>
      <c r="H1604" s="43"/>
      <c r="I1604" s="37"/>
      <c r="J1604" s="43"/>
      <c r="K1604" s="43"/>
      <c r="L1604" s="26"/>
      <c r="M1604" s="37" t="s">
        <v>4210</v>
      </c>
      <c r="N1604" s="23"/>
      <c r="AB1604" s="35">
        <f t="shared" si="48"/>
        <v>1</v>
      </c>
      <c r="AC1604" s="36">
        <f t="shared" si="49"/>
        <v>0</v>
      </c>
      <c r="AE1604" s="40"/>
      <c r="AF1604" s="40"/>
      <c r="AG1604" s="40"/>
      <c r="AH1604" s="40"/>
    </row>
    <row r="1605" spans="1:34" s="34" customFormat="1" ht="12" customHeight="1" x14ac:dyDescent="0.25">
      <c r="A1605" s="43">
        <v>41228</v>
      </c>
      <c r="B1605" s="37" t="s">
        <v>4211</v>
      </c>
      <c r="C1605" s="69">
        <v>94</v>
      </c>
      <c r="D1605" s="45" t="s">
        <v>4212</v>
      </c>
      <c r="E1605" s="37" t="s">
        <v>23</v>
      </c>
      <c r="F1605" s="37" t="s">
        <v>4050</v>
      </c>
      <c r="G1605" s="37"/>
      <c r="H1605" s="43"/>
      <c r="I1605" s="37"/>
      <c r="J1605" s="43"/>
      <c r="K1605" s="43"/>
      <c r="L1605" s="26"/>
      <c r="M1605" s="37" t="s">
        <v>4213</v>
      </c>
      <c r="N1605" s="23"/>
      <c r="AB1605" s="35">
        <f t="shared" ref="AB1605:AB1667" si="50">C1605-C1604</f>
        <v>1</v>
      </c>
      <c r="AC1605" s="36">
        <f t="shared" ref="AC1605:AC1668" si="51">AB1605-1</f>
        <v>0</v>
      </c>
      <c r="AE1605" s="40"/>
      <c r="AF1605" s="40"/>
      <c r="AG1605" s="40"/>
      <c r="AH1605" s="40"/>
    </row>
    <row r="1606" spans="1:34" s="34" customFormat="1" ht="12" customHeight="1" x14ac:dyDescent="0.25">
      <c r="A1606" s="43">
        <v>41228</v>
      </c>
      <c r="B1606" s="37" t="s">
        <v>4214</v>
      </c>
      <c r="C1606" s="69">
        <v>95</v>
      </c>
      <c r="D1606" s="45" t="s">
        <v>4215</v>
      </c>
      <c r="E1606" s="37" t="s">
        <v>57</v>
      </c>
      <c r="F1606" s="37" t="s">
        <v>20</v>
      </c>
      <c r="G1606" s="37"/>
      <c r="H1606" s="43"/>
      <c r="I1606" s="37"/>
      <c r="J1606" s="43"/>
      <c r="K1606" s="43"/>
      <c r="L1606" s="26"/>
      <c r="M1606" s="37" t="s">
        <v>4216</v>
      </c>
      <c r="N1606" s="23"/>
      <c r="AB1606" s="35">
        <f t="shared" si="50"/>
        <v>1</v>
      </c>
      <c r="AC1606" s="36">
        <f t="shared" si="51"/>
        <v>0</v>
      </c>
      <c r="AE1606" s="40"/>
      <c r="AF1606" s="40"/>
      <c r="AG1606" s="40"/>
      <c r="AH1606" s="40"/>
    </row>
    <row r="1607" spans="1:34" s="34" customFormat="1" ht="12" customHeight="1" x14ac:dyDescent="0.25">
      <c r="A1607" s="43">
        <v>41228</v>
      </c>
      <c r="B1607" s="37" t="s">
        <v>4217</v>
      </c>
      <c r="C1607" s="69">
        <v>97</v>
      </c>
      <c r="D1607" s="45" t="s">
        <v>4218</v>
      </c>
      <c r="E1607" s="37" t="s">
        <v>2098</v>
      </c>
      <c r="F1607" s="37" t="s">
        <v>20</v>
      </c>
      <c r="G1607" s="37"/>
      <c r="H1607" s="43"/>
      <c r="I1607" s="37"/>
      <c r="J1607" s="43"/>
      <c r="K1607" s="43"/>
      <c r="L1607" s="26"/>
      <c r="M1607" s="37" t="s">
        <v>4219</v>
      </c>
      <c r="N1607" s="23"/>
      <c r="AB1607" s="35">
        <f t="shared" si="50"/>
        <v>2</v>
      </c>
      <c r="AC1607" s="36">
        <f t="shared" si="51"/>
        <v>1</v>
      </c>
      <c r="AE1607" s="40"/>
      <c r="AF1607" s="40"/>
      <c r="AG1607" s="40"/>
      <c r="AH1607" s="40"/>
    </row>
    <row r="1608" spans="1:34" s="34" customFormat="1" ht="12" customHeight="1" x14ac:dyDescent="0.25">
      <c r="A1608" s="43">
        <v>41228</v>
      </c>
      <c r="B1608" s="37" t="s">
        <v>4220</v>
      </c>
      <c r="C1608" s="69">
        <v>99</v>
      </c>
      <c r="D1608" s="45" t="s">
        <v>4221</v>
      </c>
      <c r="E1608" s="37" t="s">
        <v>179</v>
      </c>
      <c r="F1608" s="37" t="s">
        <v>20</v>
      </c>
      <c r="G1608" s="37"/>
      <c r="H1608" s="43"/>
      <c r="I1608" s="37"/>
      <c r="J1608" s="43"/>
      <c r="K1608" s="43"/>
      <c r="L1608" s="26"/>
      <c r="M1608" s="37" t="s">
        <v>4222</v>
      </c>
      <c r="N1608" s="23"/>
      <c r="AB1608" s="35">
        <f t="shared" si="50"/>
        <v>2</v>
      </c>
      <c r="AC1608" s="36">
        <f t="shared" si="51"/>
        <v>1</v>
      </c>
      <c r="AE1608" s="40"/>
      <c r="AF1608" s="40"/>
      <c r="AG1608" s="40"/>
      <c r="AH1608" s="40"/>
    </row>
    <row r="1609" spans="1:34" s="34" customFormat="1" ht="12" customHeight="1" x14ac:dyDescent="0.25">
      <c r="A1609" s="43">
        <v>41228</v>
      </c>
      <c r="B1609" s="37" t="s">
        <v>4223</v>
      </c>
      <c r="C1609" s="44">
        <v>100</v>
      </c>
      <c r="D1609" s="45" t="s">
        <v>4224</v>
      </c>
      <c r="E1609" s="37" t="s">
        <v>179</v>
      </c>
      <c r="F1609" s="37" t="s">
        <v>20</v>
      </c>
      <c r="G1609" s="37"/>
      <c r="H1609" s="43"/>
      <c r="I1609" s="37"/>
      <c r="J1609" s="43"/>
      <c r="K1609" s="43"/>
      <c r="L1609" s="26"/>
      <c r="M1609" s="37" t="s">
        <v>4225</v>
      </c>
      <c r="N1609" s="23"/>
      <c r="AB1609" s="35">
        <f t="shared" si="50"/>
        <v>1</v>
      </c>
      <c r="AC1609" s="36">
        <f t="shared" si="51"/>
        <v>0</v>
      </c>
      <c r="AE1609" s="40"/>
      <c r="AF1609" s="40"/>
      <c r="AG1609" s="40"/>
      <c r="AH1609" s="40"/>
    </row>
    <row r="1610" spans="1:34" s="34" customFormat="1" ht="12" customHeight="1" x14ac:dyDescent="0.25">
      <c r="A1610" s="43">
        <v>41228</v>
      </c>
      <c r="B1610" s="37" t="s">
        <v>4226</v>
      </c>
      <c r="C1610" s="69">
        <v>101</v>
      </c>
      <c r="D1610" s="45" t="s">
        <v>4227</v>
      </c>
      <c r="E1610" s="37" t="s">
        <v>2098</v>
      </c>
      <c r="F1610" s="37" t="s">
        <v>20</v>
      </c>
      <c r="G1610" s="37"/>
      <c r="H1610" s="43"/>
      <c r="I1610" s="37"/>
      <c r="J1610" s="43"/>
      <c r="K1610" s="43"/>
      <c r="L1610" s="26"/>
      <c r="M1610" s="37" t="s">
        <v>4228</v>
      </c>
      <c r="N1610" s="23"/>
      <c r="AB1610" s="35">
        <f t="shared" si="50"/>
        <v>1</v>
      </c>
      <c r="AC1610" s="36">
        <f t="shared" si="51"/>
        <v>0</v>
      </c>
      <c r="AE1610" s="40"/>
      <c r="AF1610" s="40"/>
      <c r="AG1610" s="40"/>
      <c r="AH1610" s="40"/>
    </row>
    <row r="1611" spans="1:34" s="34" customFormat="1" ht="12" customHeight="1" x14ac:dyDescent="0.25">
      <c r="A1611" s="43">
        <v>41228</v>
      </c>
      <c r="B1611" s="37" t="s">
        <v>4229</v>
      </c>
      <c r="C1611" s="69">
        <v>102</v>
      </c>
      <c r="D1611" s="45" t="s">
        <v>4230</v>
      </c>
      <c r="E1611" s="37" t="s">
        <v>2098</v>
      </c>
      <c r="F1611" s="37" t="s">
        <v>20</v>
      </c>
      <c r="G1611" s="37"/>
      <c r="H1611" s="43"/>
      <c r="I1611" s="37"/>
      <c r="J1611" s="43"/>
      <c r="K1611" s="43"/>
      <c r="L1611" s="26"/>
      <c r="M1611" s="37" t="s">
        <v>4231</v>
      </c>
      <c r="N1611" s="23"/>
      <c r="AB1611" s="35">
        <f t="shared" si="50"/>
        <v>1</v>
      </c>
      <c r="AC1611" s="36">
        <f t="shared" si="51"/>
        <v>0</v>
      </c>
      <c r="AE1611" s="40"/>
      <c r="AF1611" s="40"/>
      <c r="AG1611" s="40"/>
      <c r="AH1611" s="40"/>
    </row>
    <row r="1612" spans="1:34" s="34" customFormat="1" ht="12" customHeight="1" x14ac:dyDescent="0.25">
      <c r="A1612" s="43">
        <v>41228</v>
      </c>
      <c r="B1612" s="37" t="s">
        <v>4232</v>
      </c>
      <c r="C1612" s="44">
        <v>103</v>
      </c>
      <c r="D1612" s="45" t="s">
        <v>4233</v>
      </c>
      <c r="E1612" s="37" t="s">
        <v>57</v>
      </c>
      <c r="F1612" s="37" t="s">
        <v>20</v>
      </c>
      <c r="G1612" s="37"/>
      <c r="H1612" s="43"/>
      <c r="I1612" s="37"/>
      <c r="J1612" s="43"/>
      <c r="K1612" s="43"/>
      <c r="L1612" s="26"/>
      <c r="M1612" s="37" t="s">
        <v>174</v>
      </c>
      <c r="N1612" s="23"/>
      <c r="AB1612" s="35">
        <f t="shared" si="50"/>
        <v>1</v>
      </c>
      <c r="AC1612" s="36">
        <f t="shared" si="51"/>
        <v>0</v>
      </c>
      <c r="AE1612" s="40"/>
      <c r="AF1612" s="40"/>
      <c r="AG1612" s="40"/>
      <c r="AH1612" s="40"/>
    </row>
    <row r="1613" spans="1:34" s="34" customFormat="1" ht="12" customHeight="1" x14ac:dyDescent="0.25">
      <c r="A1613" s="43">
        <v>41228</v>
      </c>
      <c r="B1613" s="37" t="s">
        <v>4234</v>
      </c>
      <c r="C1613" s="44">
        <v>104</v>
      </c>
      <c r="D1613" s="45" t="s">
        <v>4235</v>
      </c>
      <c r="E1613" s="37" t="s">
        <v>2577</v>
      </c>
      <c r="F1613" s="37" t="s">
        <v>4050</v>
      </c>
      <c r="G1613" s="37"/>
      <c r="H1613" s="43"/>
      <c r="I1613" s="37"/>
      <c r="J1613" s="43"/>
      <c r="K1613" s="43"/>
      <c r="L1613" s="26"/>
      <c r="M1613" s="37" t="s">
        <v>4236</v>
      </c>
      <c r="N1613" s="23"/>
      <c r="AB1613" s="35">
        <f t="shared" si="50"/>
        <v>1</v>
      </c>
      <c r="AC1613" s="36">
        <f t="shared" si="51"/>
        <v>0</v>
      </c>
      <c r="AE1613" s="40"/>
      <c r="AF1613" s="40"/>
      <c r="AG1613" s="40"/>
      <c r="AH1613" s="40"/>
    </row>
    <row r="1614" spans="1:34" s="34" customFormat="1" ht="12" customHeight="1" x14ac:dyDescent="0.25">
      <c r="A1614" s="43">
        <v>41228</v>
      </c>
      <c r="B1614" s="37" t="s">
        <v>4237</v>
      </c>
      <c r="C1614" s="69">
        <v>107</v>
      </c>
      <c r="D1614" s="45" t="s">
        <v>4238</v>
      </c>
      <c r="E1614" s="37" t="s">
        <v>3116</v>
      </c>
      <c r="F1614" s="37" t="s">
        <v>20</v>
      </c>
      <c r="G1614" s="37"/>
      <c r="H1614" s="43"/>
      <c r="I1614" s="37"/>
      <c r="J1614" s="43"/>
      <c r="K1614" s="43"/>
      <c r="L1614" s="26"/>
      <c r="M1614" s="37" t="s">
        <v>4239</v>
      </c>
      <c r="N1614" s="23"/>
      <c r="AB1614" s="35">
        <f t="shared" si="50"/>
        <v>3</v>
      </c>
      <c r="AC1614" s="36">
        <f t="shared" si="51"/>
        <v>2</v>
      </c>
      <c r="AE1614" s="40"/>
      <c r="AF1614" s="40"/>
      <c r="AG1614" s="40"/>
      <c r="AH1614" s="40"/>
    </row>
    <row r="1615" spans="1:34" s="34" customFormat="1" ht="12" customHeight="1" x14ac:dyDescent="0.25">
      <c r="A1615" s="43">
        <v>41228</v>
      </c>
      <c r="B1615" s="37" t="s">
        <v>4240</v>
      </c>
      <c r="C1615" s="69">
        <v>109</v>
      </c>
      <c r="D1615" s="45" t="s">
        <v>4241</v>
      </c>
      <c r="E1615" s="37" t="s">
        <v>2098</v>
      </c>
      <c r="F1615" s="37" t="s">
        <v>20</v>
      </c>
      <c r="G1615" s="37"/>
      <c r="H1615" s="43"/>
      <c r="I1615" s="37"/>
      <c r="J1615" s="43"/>
      <c r="K1615" s="43"/>
      <c r="L1615" s="26"/>
      <c r="M1615" s="37" t="s">
        <v>4242</v>
      </c>
      <c r="N1615" s="23"/>
      <c r="AB1615" s="35">
        <f t="shared" si="50"/>
        <v>2</v>
      </c>
      <c r="AC1615" s="36">
        <f t="shared" si="51"/>
        <v>1</v>
      </c>
      <c r="AE1615" s="40"/>
      <c r="AF1615" s="40"/>
      <c r="AG1615" s="40"/>
      <c r="AH1615" s="40"/>
    </row>
    <row r="1616" spans="1:34" s="34" customFormat="1" ht="12" customHeight="1" x14ac:dyDescent="0.25">
      <c r="A1616" s="43">
        <v>41228</v>
      </c>
      <c r="B1616" s="37" t="s">
        <v>4243</v>
      </c>
      <c r="C1616" s="69">
        <v>111</v>
      </c>
      <c r="D1616" s="45" t="s">
        <v>4244</v>
      </c>
      <c r="E1616" s="37" t="s">
        <v>26</v>
      </c>
      <c r="F1616" s="37" t="s">
        <v>20</v>
      </c>
      <c r="G1616" s="37"/>
      <c r="H1616" s="43"/>
      <c r="I1616" s="37"/>
      <c r="J1616" s="43"/>
      <c r="K1616" s="43" t="s">
        <v>151</v>
      </c>
      <c r="L1616" s="26"/>
      <c r="M1616" s="37" t="s">
        <v>4245</v>
      </c>
      <c r="N1616" s="23"/>
      <c r="AB1616" s="35">
        <f t="shared" si="50"/>
        <v>2</v>
      </c>
      <c r="AC1616" s="36">
        <f t="shared" si="51"/>
        <v>1</v>
      </c>
      <c r="AE1616" s="40"/>
      <c r="AF1616" s="40"/>
      <c r="AG1616" s="40"/>
      <c r="AH1616" s="40"/>
    </row>
    <row r="1617" spans="1:34" s="34" customFormat="1" ht="12" customHeight="1" x14ac:dyDescent="0.25">
      <c r="A1617" s="43">
        <v>41228</v>
      </c>
      <c r="B1617" s="37" t="s">
        <v>4246</v>
      </c>
      <c r="C1617" s="69">
        <v>112</v>
      </c>
      <c r="D1617" s="45" t="s">
        <v>4247</v>
      </c>
      <c r="E1617" s="37" t="s">
        <v>26</v>
      </c>
      <c r="F1617" s="37" t="s">
        <v>20</v>
      </c>
      <c r="G1617" s="37"/>
      <c r="H1617" s="43"/>
      <c r="I1617" s="37"/>
      <c r="J1617" s="43"/>
      <c r="K1617" s="43"/>
      <c r="L1617" s="81"/>
      <c r="M1617" s="37" t="s">
        <v>4248</v>
      </c>
      <c r="N1617" s="23"/>
      <c r="AB1617" s="35">
        <f t="shared" si="50"/>
        <v>1</v>
      </c>
      <c r="AC1617" s="36">
        <f t="shared" si="51"/>
        <v>0</v>
      </c>
      <c r="AE1617" s="40"/>
      <c r="AF1617" s="40"/>
      <c r="AG1617" s="40"/>
      <c r="AH1617" s="40"/>
    </row>
    <row r="1618" spans="1:34" s="34" customFormat="1" ht="12" customHeight="1" x14ac:dyDescent="0.25">
      <c r="A1618" s="43">
        <v>41228</v>
      </c>
      <c r="B1618" s="37" t="s">
        <v>4249</v>
      </c>
      <c r="C1618" s="69">
        <v>113</v>
      </c>
      <c r="D1618" s="45" t="s">
        <v>4250</v>
      </c>
      <c r="E1618" s="37" t="s">
        <v>26</v>
      </c>
      <c r="F1618" s="37" t="s">
        <v>20</v>
      </c>
      <c r="G1618" s="37"/>
      <c r="H1618" s="43"/>
      <c r="I1618" s="37"/>
      <c r="J1618" s="43"/>
      <c r="K1618" s="43" t="s">
        <v>151</v>
      </c>
      <c r="L1618" s="26"/>
      <c r="M1618" s="37" t="s">
        <v>4251</v>
      </c>
      <c r="N1618" s="23"/>
      <c r="AB1618" s="35">
        <f t="shared" si="50"/>
        <v>1</v>
      </c>
      <c r="AC1618" s="36">
        <f t="shared" si="51"/>
        <v>0</v>
      </c>
      <c r="AE1618" s="40"/>
      <c r="AF1618" s="40"/>
      <c r="AG1618" s="40"/>
      <c r="AH1618" s="40"/>
    </row>
    <row r="1619" spans="1:34" s="34" customFormat="1" ht="12" customHeight="1" x14ac:dyDescent="0.25">
      <c r="A1619" s="43">
        <v>41228</v>
      </c>
      <c r="B1619" s="37" t="s">
        <v>4252</v>
      </c>
      <c r="C1619" s="69">
        <v>114</v>
      </c>
      <c r="D1619" s="45" t="s">
        <v>4253</v>
      </c>
      <c r="E1619" s="37" t="s">
        <v>98</v>
      </c>
      <c r="F1619" s="37" t="s">
        <v>4050</v>
      </c>
      <c r="G1619" s="37"/>
      <c r="H1619" s="43"/>
      <c r="I1619" s="37"/>
      <c r="J1619" s="43"/>
      <c r="K1619" s="43"/>
      <c r="L1619" s="26"/>
      <c r="M1619" s="37" t="s">
        <v>4254</v>
      </c>
      <c r="N1619" s="23"/>
      <c r="AB1619" s="35">
        <f t="shared" si="50"/>
        <v>1</v>
      </c>
      <c r="AC1619" s="36">
        <f t="shared" si="51"/>
        <v>0</v>
      </c>
      <c r="AE1619" s="40"/>
      <c r="AF1619" s="40"/>
      <c r="AG1619" s="40"/>
      <c r="AH1619" s="40"/>
    </row>
    <row r="1620" spans="1:34" s="34" customFormat="1" ht="12" customHeight="1" x14ac:dyDescent="0.25">
      <c r="A1620" s="43">
        <v>41228</v>
      </c>
      <c r="B1620" s="37" t="s">
        <v>4255</v>
      </c>
      <c r="C1620" s="69">
        <v>115</v>
      </c>
      <c r="D1620" s="45" t="s">
        <v>4256</v>
      </c>
      <c r="E1620" s="37" t="s">
        <v>2703</v>
      </c>
      <c r="F1620" s="37" t="s">
        <v>4050</v>
      </c>
      <c r="G1620" s="37"/>
      <c r="H1620" s="43"/>
      <c r="I1620" s="37"/>
      <c r="J1620" s="43"/>
      <c r="K1620" s="43" t="s">
        <v>151</v>
      </c>
      <c r="L1620" s="26"/>
      <c r="M1620" s="37" t="s">
        <v>4257</v>
      </c>
      <c r="N1620" s="23"/>
      <c r="AB1620" s="35">
        <f t="shared" si="50"/>
        <v>1</v>
      </c>
      <c r="AC1620" s="36">
        <f t="shared" si="51"/>
        <v>0</v>
      </c>
      <c r="AE1620" s="40"/>
      <c r="AF1620" s="40"/>
      <c r="AG1620" s="40"/>
      <c r="AH1620" s="40"/>
    </row>
    <row r="1621" spans="1:34" s="34" customFormat="1" ht="12" customHeight="1" x14ac:dyDescent="0.25">
      <c r="A1621" s="43">
        <v>41228</v>
      </c>
      <c r="B1621" s="37" t="s">
        <v>4258</v>
      </c>
      <c r="C1621" s="69">
        <v>116</v>
      </c>
      <c r="D1621" s="45" t="s">
        <v>4259</v>
      </c>
      <c r="E1621" s="37" t="s">
        <v>98</v>
      </c>
      <c r="F1621" s="37" t="s">
        <v>4050</v>
      </c>
      <c r="G1621" s="37"/>
      <c r="H1621" s="43"/>
      <c r="I1621" s="37"/>
      <c r="J1621" s="43"/>
      <c r="K1621" s="43"/>
      <c r="L1621" s="26"/>
      <c r="M1621" s="37" t="s">
        <v>174</v>
      </c>
      <c r="N1621" s="23"/>
      <c r="AB1621" s="35">
        <f t="shared" si="50"/>
        <v>1</v>
      </c>
      <c r="AC1621" s="36">
        <f t="shared" si="51"/>
        <v>0</v>
      </c>
      <c r="AE1621" s="40"/>
      <c r="AF1621" s="40"/>
      <c r="AG1621" s="40"/>
      <c r="AH1621" s="40"/>
    </row>
    <row r="1622" spans="1:34" s="34" customFormat="1" ht="12" customHeight="1" x14ac:dyDescent="0.25">
      <c r="A1622" s="43">
        <v>41228</v>
      </c>
      <c r="B1622" s="37" t="s">
        <v>4260</v>
      </c>
      <c r="C1622" s="44">
        <v>117</v>
      </c>
      <c r="D1622" s="45" t="s">
        <v>4261</v>
      </c>
      <c r="E1622" s="37" t="s">
        <v>98</v>
      </c>
      <c r="F1622" s="37" t="s">
        <v>4050</v>
      </c>
      <c r="G1622" s="37"/>
      <c r="H1622" s="43">
        <v>41361</v>
      </c>
      <c r="I1622" s="37"/>
      <c r="J1622" s="43"/>
      <c r="K1622" s="43"/>
      <c r="L1622" s="26"/>
      <c r="M1622" s="37" t="s">
        <v>4262</v>
      </c>
      <c r="N1622" s="23"/>
      <c r="AB1622" s="35">
        <f t="shared" si="50"/>
        <v>1</v>
      </c>
      <c r="AC1622" s="36">
        <f t="shared" si="51"/>
        <v>0</v>
      </c>
      <c r="AE1622" s="40"/>
      <c r="AF1622" s="40"/>
      <c r="AG1622" s="40"/>
      <c r="AH1622" s="40"/>
    </row>
    <row r="1623" spans="1:34" s="34" customFormat="1" ht="12" customHeight="1" x14ac:dyDescent="0.25">
      <c r="A1623" s="43">
        <v>41228</v>
      </c>
      <c r="B1623" s="37" t="s">
        <v>4263</v>
      </c>
      <c r="C1623" s="44">
        <v>118</v>
      </c>
      <c r="D1623" s="45" t="s">
        <v>4264</v>
      </c>
      <c r="E1623" s="37" t="s">
        <v>2098</v>
      </c>
      <c r="F1623" s="37" t="s">
        <v>20</v>
      </c>
      <c r="G1623" s="37"/>
      <c r="H1623" s="43">
        <v>41338</v>
      </c>
      <c r="I1623" s="37"/>
      <c r="J1623" s="43"/>
      <c r="K1623" s="43"/>
      <c r="L1623" s="26"/>
      <c r="M1623" s="37" t="s">
        <v>174</v>
      </c>
      <c r="N1623" s="23"/>
      <c r="AB1623" s="35">
        <f t="shared" si="50"/>
        <v>1</v>
      </c>
      <c r="AC1623" s="36">
        <f t="shared" si="51"/>
        <v>0</v>
      </c>
      <c r="AE1623" s="40"/>
      <c r="AF1623" s="40"/>
      <c r="AG1623" s="40"/>
      <c r="AH1623" s="40"/>
    </row>
    <row r="1624" spans="1:34" s="34" customFormat="1" ht="12" customHeight="1" x14ac:dyDescent="0.25">
      <c r="A1624" s="43">
        <v>41228</v>
      </c>
      <c r="B1624" s="37" t="s">
        <v>4265</v>
      </c>
      <c r="C1624" s="44">
        <v>119</v>
      </c>
      <c r="D1624" s="45" t="s">
        <v>4266</v>
      </c>
      <c r="E1624" s="37" t="s">
        <v>2098</v>
      </c>
      <c r="F1624" s="37" t="s">
        <v>20</v>
      </c>
      <c r="G1624" s="37"/>
      <c r="H1624" s="43"/>
      <c r="I1624" s="37"/>
      <c r="J1624" s="43"/>
      <c r="K1624" s="43"/>
      <c r="L1624" s="26"/>
      <c r="M1624" s="37" t="s">
        <v>4267</v>
      </c>
      <c r="N1624" s="23"/>
      <c r="AB1624" s="35">
        <f t="shared" si="50"/>
        <v>1</v>
      </c>
      <c r="AC1624" s="36">
        <f t="shared" si="51"/>
        <v>0</v>
      </c>
      <c r="AE1624" s="40"/>
      <c r="AF1624" s="40"/>
      <c r="AG1624" s="40"/>
      <c r="AH1624" s="40"/>
    </row>
    <row r="1625" spans="1:34" s="34" customFormat="1" ht="12" customHeight="1" x14ac:dyDescent="0.25">
      <c r="A1625" s="43">
        <v>41228</v>
      </c>
      <c r="B1625" s="37" t="s">
        <v>4268</v>
      </c>
      <c r="C1625" s="69">
        <v>120</v>
      </c>
      <c r="D1625" s="45" t="s">
        <v>4269</v>
      </c>
      <c r="E1625" s="37" t="s">
        <v>98</v>
      </c>
      <c r="F1625" s="37" t="s">
        <v>4050</v>
      </c>
      <c r="G1625" s="37"/>
      <c r="H1625" s="43"/>
      <c r="I1625" s="37"/>
      <c r="J1625" s="43"/>
      <c r="K1625" s="43"/>
      <c r="L1625" s="26"/>
      <c r="M1625" s="37" t="s">
        <v>174</v>
      </c>
      <c r="N1625" s="23"/>
      <c r="AB1625" s="35">
        <f t="shared" si="50"/>
        <v>1</v>
      </c>
      <c r="AC1625" s="36">
        <f t="shared" si="51"/>
        <v>0</v>
      </c>
      <c r="AE1625" s="40"/>
      <c r="AF1625" s="40"/>
      <c r="AG1625" s="40"/>
      <c r="AH1625" s="40"/>
    </row>
    <row r="1626" spans="1:34" s="34" customFormat="1" ht="12" customHeight="1" x14ac:dyDescent="0.25">
      <c r="A1626" s="43">
        <v>41228</v>
      </c>
      <c r="B1626" s="37" t="s">
        <v>4270</v>
      </c>
      <c r="C1626" s="69">
        <v>121</v>
      </c>
      <c r="D1626" s="45" t="s">
        <v>4271</v>
      </c>
      <c r="E1626" s="37" t="s">
        <v>98</v>
      </c>
      <c r="F1626" s="37" t="s">
        <v>20</v>
      </c>
      <c r="G1626" s="37"/>
      <c r="H1626" s="43"/>
      <c r="I1626" s="37"/>
      <c r="J1626" s="43"/>
      <c r="K1626" s="43"/>
      <c r="L1626" s="26"/>
      <c r="M1626" s="37" t="s">
        <v>4272</v>
      </c>
      <c r="N1626" s="23"/>
      <c r="AB1626" s="35">
        <f t="shared" si="50"/>
        <v>1</v>
      </c>
      <c r="AC1626" s="36">
        <f t="shared" si="51"/>
        <v>0</v>
      </c>
      <c r="AE1626" s="40"/>
      <c r="AF1626" s="40"/>
      <c r="AG1626" s="40"/>
      <c r="AH1626" s="40"/>
    </row>
    <row r="1627" spans="1:34" s="34" customFormat="1" ht="12" customHeight="1" x14ac:dyDescent="0.25">
      <c r="A1627" s="43">
        <v>41228</v>
      </c>
      <c r="B1627" s="37" t="s">
        <v>4273</v>
      </c>
      <c r="C1627" s="69">
        <v>122</v>
      </c>
      <c r="D1627" s="45" t="s">
        <v>4274</v>
      </c>
      <c r="E1627" s="37" t="s">
        <v>2098</v>
      </c>
      <c r="F1627" s="37" t="s">
        <v>20</v>
      </c>
      <c r="G1627" s="37"/>
      <c r="H1627" s="43">
        <v>41334</v>
      </c>
      <c r="I1627" s="37"/>
      <c r="J1627" s="43"/>
      <c r="K1627" s="43"/>
      <c r="L1627" s="26"/>
      <c r="M1627" s="37" t="s">
        <v>4275</v>
      </c>
      <c r="N1627" s="23"/>
      <c r="AB1627" s="35">
        <f t="shared" si="50"/>
        <v>1</v>
      </c>
      <c r="AC1627" s="36">
        <f t="shared" si="51"/>
        <v>0</v>
      </c>
      <c r="AE1627" s="40"/>
      <c r="AF1627" s="40"/>
      <c r="AG1627" s="40"/>
      <c r="AH1627" s="40"/>
    </row>
    <row r="1628" spans="1:34" s="34" customFormat="1" ht="12" customHeight="1" x14ac:dyDescent="0.25">
      <c r="A1628" s="43">
        <v>41228</v>
      </c>
      <c r="B1628" s="37" t="s">
        <v>4276</v>
      </c>
      <c r="C1628" s="69">
        <v>124</v>
      </c>
      <c r="D1628" s="45" t="s">
        <v>4277</v>
      </c>
      <c r="E1628" s="37" t="s">
        <v>98</v>
      </c>
      <c r="F1628" s="37" t="s">
        <v>4050</v>
      </c>
      <c r="G1628" s="37"/>
      <c r="H1628" s="43">
        <v>41368</v>
      </c>
      <c r="I1628" s="37"/>
      <c r="J1628" s="43"/>
      <c r="K1628" s="43"/>
      <c r="L1628" s="26"/>
      <c r="M1628" s="37" t="s">
        <v>605</v>
      </c>
      <c r="N1628" s="23"/>
      <c r="AB1628" s="35">
        <f t="shared" si="50"/>
        <v>2</v>
      </c>
      <c r="AC1628" s="36">
        <f t="shared" si="51"/>
        <v>1</v>
      </c>
      <c r="AE1628" s="40"/>
      <c r="AF1628" s="40"/>
      <c r="AG1628" s="40"/>
      <c r="AH1628" s="40"/>
    </row>
    <row r="1629" spans="1:34" s="34" customFormat="1" ht="12" customHeight="1" x14ac:dyDescent="0.25">
      <c r="A1629" s="43">
        <v>41228</v>
      </c>
      <c r="B1629" s="37" t="s">
        <v>4278</v>
      </c>
      <c r="C1629" s="69">
        <v>125</v>
      </c>
      <c r="D1629" s="45" t="s">
        <v>4279</v>
      </c>
      <c r="E1629" s="37" t="s">
        <v>78</v>
      </c>
      <c r="F1629" s="37" t="s">
        <v>20</v>
      </c>
      <c r="G1629" s="37"/>
      <c r="H1629" s="43"/>
      <c r="I1629" s="37"/>
      <c r="J1629" s="43"/>
      <c r="K1629" s="43"/>
      <c r="L1629" s="26"/>
      <c r="M1629" s="37" t="s">
        <v>4280</v>
      </c>
      <c r="N1629" s="23"/>
      <c r="AB1629" s="35">
        <f t="shared" si="50"/>
        <v>1</v>
      </c>
      <c r="AC1629" s="36">
        <f t="shared" si="51"/>
        <v>0</v>
      </c>
      <c r="AE1629" s="40"/>
      <c r="AF1629" s="40"/>
      <c r="AG1629" s="40"/>
      <c r="AH1629" s="40"/>
    </row>
    <row r="1630" spans="1:34" s="34" customFormat="1" ht="12" customHeight="1" x14ac:dyDescent="0.25">
      <c r="A1630" s="43">
        <v>41228</v>
      </c>
      <c r="B1630" s="37" t="s">
        <v>4281</v>
      </c>
      <c r="C1630" s="69">
        <v>127</v>
      </c>
      <c r="D1630" s="45" t="s">
        <v>4282</v>
      </c>
      <c r="E1630" s="37" t="s">
        <v>98</v>
      </c>
      <c r="F1630" s="37" t="s">
        <v>4050</v>
      </c>
      <c r="G1630" s="37"/>
      <c r="H1630" s="43"/>
      <c r="I1630" s="37"/>
      <c r="J1630" s="43"/>
      <c r="K1630" s="43"/>
      <c r="L1630" s="26"/>
      <c r="M1630" s="37" t="s">
        <v>4283</v>
      </c>
      <c r="N1630" s="23"/>
      <c r="AB1630" s="35">
        <f t="shared" si="50"/>
        <v>2</v>
      </c>
      <c r="AC1630" s="36">
        <f t="shared" si="51"/>
        <v>1</v>
      </c>
      <c r="AE1630" s="40"/>
      <c r="AF1630" s="40"/>
      <c r="AG1630" s="40"/>
      <c r="AH1630" s="40"/>
    </row>
    <row r="1631" spans="1:34" s="34" customFormat="1" ht="12" customHeight="1" x14ac:dyDescent="0.25">
      <c r="A1631" s="43">
        <v>41228</v>
      </c>
      <c r="B1631" s="37" t="s">
        <v>4284</v>
      </c>
      <c r="C1631" s="69">
        <v>128</v>
      </c>
      <c r="D1631" s="45" t="s">
        <v>4285</v>
      </c>
      <c r="E1631" s="37" t="s">
        <v>2703</v>
      </c>
      <c r="F1631" s="37" t="s">
        <v>106</v>
      </c>
      <c r="G1631" s="37"/>
      <c r="H1631" s="43"/>
      <c r="I1631" s="37"/>
      <c r="J1631" s="43"/>
      <c r="K1631" s="43"/>
      <c r="L1631" s="26"/>
      <c r="M1631" s="37" t="s">
        <v>4286</v>
      </c>
      <c r="N1631" s="23"/>
      <c r="AB1631" s="35">
        <f t="shared" si="50"/>
        <v>1</v>
      </c>
      <c r="AC1631" s="36">
        <f t="shared" si="51"/>
        <v>0</v>
      </c>
      <c r="AE1631" s="40"/>
      <c r="AF1631" s="40"/>
      <c r="AG1631" s="40"/>
      <c r="AH1631" s="40"/>
    </row>
    <row r="1632" spans="1:34" s="34" customFormat="1" ht="12" customHeight="1" x14ac:dyDescent="0.25">
      <c r="A1632" s="43">
        <v>41228</v>
      </c>
      <c r="B1632" s="37" t="s">
        <v>4287</v>
      </c>
      <c r="C1632" s="69">
        <v>129</v>
      </c>
      <c r="D1632" s="45" t="s">
        <v>4288</v>
      </c>
      <c r="E1632" s="37" t="s">
        <v>2204</v>
      </c>
      <c r="F1632" s="37" t="s">
        <v>106</v>
      </c>
      <c r="G1632" s="37"/>
      <c r="H1632" s="43"/>
      <c r="I1632" s="37"/>
      <c r="J1632" s="43"/>
      <c r="K1632" s="43"/>
      <c r="L1632" s="26"/>
      <c r="M1632" s="37" t="s">
        <v>174</v>
      </c>
      <c r="N1632" s="23"/>
      <c r="AB1632" s="35">
        <f t="shared" si="50"/>
        <v>1</v>
      </c>
      <c r="AC1632" s="36">
        <f t="shared" si="51"/>
        <v>0</v>
      </c>
      <c r="AE1632" s="40"/>
      <c r="AF1632" s="40"/>
      <c r="AG1632" s="40"/>
      <c r="AH1632" s="40"/>
    </row>
    <row r="1633" spans="1:34" s="34" customFormat="1" x14ac:dyDescent="0.25">
      <c r="A1633" s="43">
        <v>41228</v>
      </c>
      <c r="B1633" s="37" t="s">
        <v>4289</v>
      </c>
      <c r="C1633" s="69">
        <v>131</v>
      </c>
      <c r="D1633" s="45" t="s">
        <v>4290</v>
      </c>
      <c r="E1633" s="37" t="s">
        <v>98</v>
      </c>
      <c r="F1633" s="37" t="s">
        <v>4050</v>
      </c>
      <c r="G1633" s="37"/>
      <c r="H1633" s="43">
        <v>41372</v>
      </c>
      <c r="I1633" s="37"/>
      <c r="J1633" s="43"/>
      <c r="K1633" s="43"/>
      <c r="L1633" s="26"/>
      <c r="M1633" s="37" t="s">
        <v>174</v>
      </c>
      <c r="N1633" s="23"/>
      <c r="AB1633" s="35">
        <f t="shared" si="50"/>
        <v>2</v>
      </c>
      <c r="AC1633" s="36">
        <f t="shared" si="51"/>
        <v>1</v>
      </c>
      <c r="AE1633" s="40"/>
      <c r="AF1633" s="40"/>
      <c r="AG1633" s="40"/>
      <c r="AH1633" s="40"/>
    </row>
    <row r="1634" spans="1:34" s="34" customFormat="1" ht="12" customHeight="1" x14ac:dyDescent="0.25">
      <c r="A1634" s="43">
        <v>41228</v>
      </c>
      <c r="B1634" s="37" t="s">
        <v>4291</v>
      </c>
      <c r="C1634" s="69">
        <v>132</v>
      </c>
      <c r="D1634" s="45" t="s">
        <v>4292</v>
      </c>
      <c r="E1634" s="37" t="s">
        <v>133</v>
      </c>
      <c r="F1634" s="37" t="s">
        <v>20</v>
      </c>
      <c r="G1634" s="37"/>
      <c r="H1634" s="43"/>
      <c r="I1634" s="37"/>
      <c r="J1634" s="43"/>
      <c r="K1634" s="43"/>
      <c r="L1634" s="26"/>
      <c r="M1634" s="37" t="s">
        <v>4293</v>
      </c>
      <c r="N1634" s="23"/>
      <c r="AB1634" s="35">
        <f t="shared" si="50"/>
        <v>1</v>
      </c>
      <c r="AC1634" s="36">
        <f t="shared" si="51"/>
        <v>0</v>
      </c>
      <c r="AE1634" s="40"/>
      <c r="AF1634" s="40"/>
      <c r="AG1634" s="40"/>
      <c r="AH1634" s="40"/>
    </row>
    <row r="1635" spans="1:34" s="34" customFormat="1" ht="12" customHeight="1" x14ac:dyDescent="0.25">
      <c r="A1635" s="43">
        <v>41228</v>
      </c>
      <c r="B1635" s="37" t="s">
        <v>4294</v>
      </c>
      <c r="C1635" s="69">
        <v>133</v>
      </c>
      <c r="D1635" s="45" t="s">
        <v>4295</v>
      </c>
      <c r="E1635" s="37" t="s">
        <v>133</v>
      </c>
      <c r="F1635" s="37" t="s">
        <v>4050</v>
      </c>
      <c r="G1635" s="37"/>
      <c r="H1635" s="43"/>
      <c r="I1635" s="37"/>
      <c r="J1635" s="43"/>
      <c r="K1635" s="43"/>
      <c r="L1635" s="26"/>
      <c r="M1635" s="37" t="s">
        <v>4296</v>
      </c>
      <c r="N1635" s="23"/>
      <c r="AB1635" s="35">
        <f t="shared" si="50"/>
        <v>1</v>
      </c>
      <c r="AC1635" s="36">
        <f t="shared" si="51"/>
        <v>0</v>
      </c>
      <c r="AE1635" s="40"/>
      <c r="AF1635" s="40"/>
      <c r="AG1635" s="40"/>
      <c r="AH1635" s="40"/>
    </row>
    <row r="1636" spans="1:34" s="34" customFormat="1" ht="12" customHeight="1" x14ac:dyDescent="0.25">
      <c r="A1636" s="43">
        <v>41228</v>
      </c>
      <c r="B1636" s="37" t="s">
        <v>4297</v>
      </c>
      <c r="C1636" s="44">
        <v>134</v>
      </c>
      <c r="D1636" s="45" t="s">
        <v>4298</v>
      </c>
      <c r="E1636" s="37" t="s">
        <v>98</v>
      </c>
      <c r="F1636" s="37" t="s">
        <v>4050</v>
      </c>
      <c r="G1636" s="37"/>
      <c r="H1636" s="43"/>
      <c r="I1636" s="37"/>
      <c r="J1636" s="43"/>
      <c r="K1636" s="43"/>
      <c r="L1636" s="26"/>
      <c r="M1636" s="37" t="s">
        <v>174</v>
      </c>
      <c r="N1636" s="23"/>
      <c r="AB1636" s="35">
        <f t="shared" si="50"/>
        <v>1</v>
      </c>
      <c r="AC1636" s="36">
        <f t="shared" si="51"/>
        <v>0</v>
      </c>
      <c r="AE1636" s="40"/>
      <c r="AF1636" s="40"/>
      <c r="AG1636" s="40"/>
      <c r="AH1636" s="40"/>
    </row>
    <row r="1637" spans="1:34" s="34" customFormat="1" ht="12" customHeight="1" x14ac:dyDescent="0.25">
      <c r="A1637" s="43">
        <v>41228</v>
      </c>
      <c r="B1637" s="37" t="s">
        <v>4299</v>
      </c>
      <c r="C1637" s="69">
        <v>135</v>
      </c>
      <c r="D1637" s="45" t="s">
        <v>4300</v>
      </c>
      <c r="E1637" s="37" t="s">
        <v>3116</v>
      </c>
      <c r="F1637" s="37" t="s">
        <v>20</v>
      </c>
      <c r="G1637" s="37"/>
      <c r="H1637" s="43">
        <v>41337</v>
      </c>
      <c r="I1637" s="37"/>
      <c r="J1637" s="43"/>
      <c r="K1637" s="43"/>
      <c r="L1637" s="26"/>
      <c r="M1637" s="37" t="s">
        <v>4301</v>
      </c>
      <c r="N1637" s="23"/>
      <c r="AB1637" s="35">
        <f t="shared" si="50"/>
        <v>1</v>
      </c>
      <c r="AC1637" s="36">
        <f t="shared" si="51"/>
        <v>0</v>
      </c>
      <c r="AE1637" s="40"/>
      <c r="AF1637" s="40"/>
      <c r="AG1637" s="40"/>
      <c r="AH1637" s="40"/>
    </row>
    <row r="1638" spans="1:34" s="34" customFormat="1" ht="12" customHeight="1" x14ac:dyDescent="0.25">
      <c r="A1638" s="43">
        <v>41228</v>
      </c>
      <c r="B1638" s="37" t="s">
        <v>4302</v>
      </c>
      <c r="C1638" s="69">
        <v>136</v>
      </c>
      <c r="D1638" s="45" t="s">
        <v>4303</v>
      </c>
      <c r="E1638" s="37" t="s">
        <v>2577</v>
      </c>
      <c r="F1638" s="37" t="s">
        <v>20</v>
      </c>
      <c r="G1638" s="37"/>
      <c r="H1638" s="43">
        <v>41311</v>
      </c>
      <c r="I1638" s="37"/>
      <c r="J1638" s="43"/>
      <c r="K1638" s="43"/>
      <c r="L1638" s="26"/>
      <c r="M1638" s="37" t="s">
        <v>3336</v>
      </c>
      <c r="N1638" s="23"/>
      <c r="AB1638" s="35">
        <f t="shared" si="50"/>
        <v>1</v>
      </c>
      <c r="AC1638" s="36">
        <f t="shared" si="51"/>
        <v>0</v>
      </c>
      <c r="AE1638" s="40"/>
      <c r="AF1638" s="40"/>
      <c r="AG1638" s="40"/>
      <c r="AH1638" s="40"/>
    </row>
    <row r="1639" spans="1:34" s="34" customFormat="1" x14ac:dyDescent="0.25">
      <c r="A1639" s="43">
        <v>41228</v>
      </c>
      <c r="B1639" s="37" t="s">
        <v>4304</v>
      </c>
      <c r="C1639" s="69">
        <v>138</v>
      </c>
      <c r="D1639" s="45" t="s">
        <v>4305</v>
      </c>
      <c r="E1639" s="37" t="s">
        <v>98</v>
      </c>
      <c r="F1639" s="37" t="s">
        <v>4050</v>
      </c>
      <c r="G1639" s="37"/>
      <c r="H1639" s="43"/>
      <c r="I1639" s="37"/>
      <c r="J1639" s="43"/>
      <c r="K1639" s="43"/>
      <c r="L1639" s="26"/>
      <c r="M1639" s="37" t="s">
        <v>4306</v>
      </c>
      <c r="N1639" s="23"/>
      <c r="AB1639" s="35">
        <f t="shared" si="50"/>
        <v>2</v>
      </c>
      <c r="AC1639" s="36">
        <f t="shared" si="51"/>
        <v>1</v>
      </c>
      <c r="AE1639" s="40"/>
      <c r="AF1639" s="40"/>
      <c r="AG1639" s="40"/>
      <c r="AH1639" s="40"/>
    </row>
    <row r="1640" spans="1:34" s="34" customFormat="1" ht="12" customHeight="1" x14ac:dyDescent="0.25">
      <c r="A1640" s="43">
        <v>41228</v>
      </c>
      <c r="B1640" s="37" t="s">
        <v>4307</v>
      </c>
      <c r="C1640" s="44">
        <v>140</v>
      </c>
      <c r="D1640" s="45" t="s">
        <v>4308</v>
      </c>
      <c r="E1640" s="37" t="s">
        <v>98</v>
      </c>
      <c r="F1640" s="37" t="s">
        <v>4050</v>
      </c>
      <c r="G1640" s="37"/>
      <c r="H1640" s="43"/>
      <c r="I1640" s="37"/>
      <c r="J1640" s="43"/>
      <c r="K1640" s="43" t="s">
        <v>151</v>
      </c>
      <c r="L1640" s="26"/>
      <c r="M1640" s="37" t="s">
        <v>4309</v>
      </c>
      <c r="N1640" s="23"/>
      <c r="AB1640" s="35">
        <f t="shared" si="50"/>
        <v>2</v>
      </c>
      <c r="AC1640" s="36">
        <f t="shared" si="51"/>
        <v>1</v>
      </c>
      <c r="AE1640" s="40"/>
      <c r="AF1640" s="40"/>
      <c r="AG1640" s="40"/>
      <c r="AH1640" s="40"/>
    </row>
    <row r="1641" spans="1:34" s="34" customFormat="1" x14ac:dyDescent="0.25">
      <c r="A1641" s="43">
        <v>41228</v>
      </c>
      <c r="B1641" s="37" t="s">
        <v>4310</v>
      </c>
      <c r="C1641" s="69">
        <v>142</v>
      </c>
      <c r="D1641" s="45" t="s">
        <v>4311</v>
      </c>
      <c r="E1641" s="37" t="s">
        <v>98</v>
      </c>
      <c r="F1641" s="37" t="s">
        <v>4050</v>
      </c>
      <c r="G1641" s="37"/>
      <c r="H1641" s="43"/>
      <c r="I1641" s="37"/>
      <c r="J1641" s="43"/>
      <c r="K1641" s="43"/>
      <c r="L1641" s="26"/>
      <c r="M1641" s="37" t="s">
        <v>4312</v>
      </c>
      <c r="N1641" s="23"/>
      <c r="AB1641" s="35">
        <f t="shared" si="50"/>
        <v>2</v>
      </c>
      <c r="AC1641" s="36">
        <f t="shared" si="51"/>
        <v>1</v>
      </c>
      <c r="AE1641" s="40"/>
      <c r="AF1641" s="40"/>
      <c r="AG1641" s="40"/>
      <c r="AH1641" s="40"/>
    </row>
    <row r="1642" spans="1:34" s="34" customFormat="1" x14ac:dyDescent="0.25">
      <c r="A1642" s="43">
        <v>41228</v>
      </c>
      <c r="B1642" s="37" t="s">
        <v>4313</v>
      </c>
      <c r="C1642" s="44">
        <v>143</v>
      </c>
      <c r="D1642" s="45" t="s">
        <v>4314</v>
      </c>
      <c r="E1642" s="37" t="s">
        <v>2098</v>
      </c>
      <c r="F1642" s="37" t="s">
        <v>106</v>
      </c>
      <c r="G1642" s="37"/>
      <c r="H1642" s="43"/>
      <c r="I1642" s="37"/>
      <c r="J1642" s="43">
        <v>41242</v>
      </c>
      <c r="K1642" s="43"/>
      <c r="L1642" s="26"/>
      <c r="M1642" s="37" t="s">
        <v>174</v>
      </c>
      <c r="N1642" s="23"/>
      <c r="AB1642" s="35">
        <f t="shared" si="50"/>
        <v>1</v>
      </c>
      <c r="AC1642" s="36">
        <f t="shared" si="51"/>
        <v>0</v>
      </c>
      <c r="AE1642" s="40"/>
      <c r="AF1642" s="40"/>
      <c r="AG1642" s="40"/>
      <c r="AH1642" s="40"/>
    </row>
    <row r="1643" spans="1:34" s="34" customFormat="1" ht="12" customHeight="1" x14ac:dyDescent="0.25">
      <c r="A1643" s="43">
        <v>41228</v>
      </c>
      <c r="B1643" s="37" t="s">
        <v>4315</v>
      </c>
      <c r="C1643" s="69">
        <v>153</v>
      </c>
      <c r="D1643" s="45" t="s">
        <v>4316</v>
      </c>
      <c r="E1643" s="37" t="s">
        <v>98</v>
      </c>
      <c r="F1643" s="37" t="s">
        <v>4050</v>
      </c>
      <c r="G1643" s="37"/>
      <c r="H1643" s="43"/>
      <c r="I1643" s="37"/>
      <c r="J1643" s="43"/>
      <c r="K1643" s="43"/>
      <c r="L1643" s="26"/>
      <c r="M1643" s="37" t="s">
        <v>174</v>
      </c>
      <c r="N1643" s="23"/>
      <c r="AB1643" s="35">
        <f t="shared" si="50"/>
        <v>10</v>
      </c>
      <c r="AC1643" s="36">
        <f t="shared" si="51"/>
        <v>9</v>
      </c>
      <c r="AE1643" s="40"/>
      <c r="AF1643" s="40"/>
      <c r="AG1643" s="40"/>
      <c r="AH1643" s="40"/>
    </row>
    <row r="1644" spans="1:34" s="34" customFormat="1" ht="12" customHeight="1" x14ac:dyDescent="0.25">
      <c r="A1644" s="43">
        <v>41228</v>
      </c>
      <c r="B1644" s="37" t="s">
        <v>4317</v>
      </c>
      <c r="C1644" s="44">
        <v>156</v>
      </c>
      <c r="D1644" s="45" t="s">
        <v>4318</v>
      </c>
      <c r="E1644" s="37" t="s">
        <v>98</v>
      </c>
      <c r="F1644" s="37" t="s">
        <v>4050</v>
      </c>
      <c r="G1644" s="37"/>
      <c r="H1644" s="43">
        <v>41348</v>
      </c>
      <c r="I1644" s="37"/>
      <c r="J1644" s="43"/>
      <c r="K1644" s="43"/>
      <c r="L1644" s="26"/>
      <c r="M1644" s="37" t="s">
        <v>4319</v>
      </c>
      <c r="N1644" s="23"/>
      <c r="AB1644" s="35">
        <f t="shared" si="50"/>
        <v>3</v>
      </c>
      <c r="AC1644" s="36">
        <f t="shared" si="51"/>
        <v>2</v>
      </c>
      <c r="AE1644" s="40"/>
      <c r="AF1644" s="40"/>
      <c r="AG1644" s="40"/>
      <c r="AH1644" s="40"/>
    </row>
    <row r="1645" spans="1:34" s="34" customFormat="1" ht="12" customHeight="1" x14ac:dyDescent="0.25">
      <c r="A1645" s="43">
        <v>41228</v>
      </c>
      <c r="B1645" s="37" t="s">
        <v>4320</v>
      </c>
      <c r="C1645" s="69">
        <v>158</v>
      </c>
      <c r="D1645" s="45" t="s">
        <v>4321</v>
      </c>
      <c r="E1645" s="37" t="s">
        <v>98</v>
      </c>
      <c r="F1645" s="37" t="s">
        <v>4050</v>
      </c>
      <c r="G1645" s="37"/>
      <c r="H1645" s="43"/>
      <c r="I1645" s="37"/>
      <c r="J1645" s="43"/>
      <c r="K1645" s="43"/>
      <c r="L1645" s="70"/>
      <c r="M1645" s="37" t="s">
        <v>322</v>
      </c>
      <c r="N1645" s="23"/>
      <c r="AB1645" s="35">
        <f t="shared" si="50"/>
        <v>2</v>
      </c>
      <c r="AC1645" s="36">
        <f t="shared" si="51"/>
        <v>1</v>
      </c>
      <c r="AE1645" s="40"/>
      <c r="AF1645" s="40"/>
      <c r="AG1645" s="40"/>
      <c r="AH1645" s="40"/>
    </row>
    <row r="1646" spans="1:34" s="34" customFormat="1" ht="12" customHeight="1" x14ac:dyDescent="0.25">
      <c r="A1646" s="43">
        <v>41228</v>
      </c>
      <c r="B1646" s="37" t="s">
        <v>4322</v>
      </c>
      <c r="C1646" s="69">
        <v>161</v>
      </c>
      <c r="D1646" s="45" t="s">
        <v>4323</v>
      </c>
      <c r="E1646" s="37" t="s">
        <v>98</v>
      </c>
      <c r="F1646" s="37" t="s">
        <v>4050</v>
      </c>
      <c r="G1646" s="37"/>
      <c r="H1646" s="43"/>
      <c r="I1646" s="37"/>
      <c r="J1646" s="43"/>
      <c r="K1646" s="43"/>
      <c r="L1646" s="26"/>
      <c r="M1646" s="37" t="s">
        <v>4324</v>
      </c>
      <c r="N1646" s="23"/>
      <c r="AB1646" s="35">
        <f t="shared" si="50"/>
        <v>3</v>
      </c>
      <c r="AC1646" s="36">
        <f t="shared" si="51"/>
        <v>2</v>
      </c>
      <c r="AE1646" s="40"/>
      <c r="AF1646" s="40"/>
      <c r="AG1646" s="40"/>
      <c r="AH1646" s="40"/>
    </row>
    <row r="1647" spans="1:34" s="34" customFormat="1" ht="12" customHeight="1" x14ac:dyDescent="0.25">
      <c r="A1647" s="43">
        <v>41228</v>
      </c>
      <c r="B1647" s="37" t="s">
        <v>4325</v>
      </c>
      <c r="C1647" s="69">
        <v>169</v>
      </c>
      <c r="D1647" s="45" t="s">
        <v>4326</v>
      </c>
      <c r="E1647" s="37" t="s">
        <v>23</v>
      </c>
      <c r="F1647" s="37" t="s">
        <v>4050</v>
      </c>
      <c r="G1647" s="37"/>
      <c r="H1647" s="43"/>
      <c r="I1647" s="37"/>
      <c r="J1647" s="43"/>
      <c r="K1647" s="43"/>
      <c r="L1647" s="26"/>
      <c r="M1647" s="37" t="s">
        <v>174</v>
      </c>
      <c r="N1647" s="23"/>
      <c r="AB1647" s="35">
        <f t="shared" si="50"/>
        <v>8</v>
      </c>
      <c r="AC1647" s="36">
        <f t="shared" si="51"/>
        <v>7</v>
      </c>
      <c r="AE1647" s="40"/>
      <c r="AF1647" s="40"/>
      <c r="AG1647" s="40"/>
      <c r="AH1647" s="40"/>
    </row>
    <row r="1648" spans="1:34" s="34" customFormat="1" ht="12" customHeight="1" x14ac:dyDescent="0.25">
      <c r="A1648" s="43">
        <v>41228</v>
      </c>
      <c r="B1648" s="37" t="s">
        <v>4327</v>
      </c>
      <c r="C1648" s="69">
        <v>170</v>
      </c>
      <c r="D1648" s="45" t="s">
        <v>4328</v>
      </c>
      <c r="E1648" s="37" t="s">
        <v>23</v>
      </c>
      <c r="F1648" s="37" t="s">
        <v>4050</v>
      </c>
      <c r="G1648" s="37"/>
      <c r="H1648" s="43"/>
      <c r="I1648" s="37"/>
      <c r="J1648" s="43"/>
      <c r="K1648" s="43"/>
      <c r="L1648" s="26"/>
      <c r="M1648" s="37" t="s">
        <v>174</v>
      </c>
      <c r="N1648" s="23"/>
      <c r="AB1648" s="35">
        <f t="shared" si="50"/>
        <v>1</v>
      </c>
      <c r="AC1648" s="36">
        <f t="shared" si="51"/>
        <v>0</v>
      </c>
      <c r="AE1648" s="40"/>
      <c r="AF1648" s="40"/>
      <c r="AG1648" s="40"/>
      <c r="AH1648" s="40"/>
    </row>
    <row r="1649" spans="1:34" s="34" customFormat="1" ht="12" customHeight="1" x14ac:dyDescent="0.25">
      <c r="A1649" s="43">
        <v>41228</v>
      </c>
      <c r="B1649" s="37" t="s">
        <v>4329</v>
      </c>
      <c r="C1649" s="69">
        <v>175</v>
      </c>
      <c r="D1649" s="45" t="s">
        <v>4330</v>
      </c>
      <c r="E1649" s="37" t="s">
        <v>23</v>
      </c>
      <c r="F1649" s="37" t="s">
        <v>4050</v>
      </c>
      <c r="G1649" s="37"/>
      <c r="H1649" s="43"/>
      <c r="I1649" s="37"/>
      <c r="J1649" s="43"/>
      <c r="K1649" s="43" t="s">
        <v>151</v>
      </c>
      <c r="L1649" s="26"/>
      <c r="M1649" s="37" t="s">
        <v>174</v>
      </c>
      <c r="N1649" s="23"/>
      <c r="AB1649" s="35">
        <f t="shared" si="50"/>
        <v>5</v>
      </c>
      <c r="AC1649" s="36">
        <f t="shared" si="51"/>
        <v>4</v>
      </c>
      <c r="AE1649" s="40"/>
      <c r="AF1649" s="40"/>
      <c r="AG1649" s="40"/>
      <c r="AH1649" s="40"/>
    </row>
    <row r="1650" spans="1:34" s="34" customFormat="1" ht="24" customHeight="1" x14ac:dyDescent="0.25">
      <c r="A1650" s="43">
        <v>41228</v>
      </c>
      <c r="B1650" s="37" t="s">
        <v>4331</v>
      </c>
      <c r="C1650" s="69">
        <v>176</v>
      </c>
      <c r="D1650" s="45" t="s">
        <v>4332</v>
      </c>
      <c r="E1650" s="37" t="s">
        <v>23</v>
      </c>
      <c r="F1650" s="37" t="s">
        <v>4050</v>
      </c>
      <c r="G1650" s="37"/>
      <c r="H1650" s="43"/>
      <c r="I1650" s="37"/>
      <c r="J1650" s="43"/>
      <c r="K1650" s="43"/>
      <c r="L1650" s="26"/>
      <c r="M1650" s="37" t="s">
        <v>174</v>
      </c>
      <c r="N1650" s="23"/>
      <c r="AB1650" s="35">
        <f t="shared" si="50"/>
        <v>1</v>
      </c>
      <c r="AC1650" s="36">
        <f t="shared" si="51"/>
        <v>0</v>
      </c>
      <c r="AE1650" s="40"/>
      <c r="AF1650" s="40"/>
      <c r="AG1650" s="40"/>
      <c r="AH1650" s="40"/>
    </row>
    <row r="1651" spans="1:34" s="34" customFormat="1" x14ac:dyDescent="0.25">
      <c r="A1651" s="43">
        <v>41228</v>
      </c>
      <c r="B1651" s="37" t="s">
        <v>4333</v>
      </c>
      <c r="C1651" s="69">
        <v>179</v>
      </c>
      <c r="D1651" s="45" t="s">
        <v>4334</v>
      </c>
      <c r="E1651" s="37" t="s">
        <v>23</v>
      </c>
      <c r="F1651" s="37" t="s">
        <v>4050</v>
      </c>
      <c r="G1651" s="37"/>
      <c r="H1651" s="43"/>
      <c r="I1651" s="37"/>
      <c r="J1651" s="43"/>
      <c r="K1651" s="43"/>
      <c r="L1651" s="26"/>
      <c r="M1651" s="37" t="s">
        <v>174</v>
      </c>
      <c r="N1651" s="23"/>
      <c r="AB1651" s="35">
        <f t="shared" si="50"/>
        <v>3</v>
      </c>
      <c r="AC1651" s="36">
        <f t="shared" si="51"/>
        <v>2</v>
      </c>
      <c r="AE1651" s="40"/>
      <c r="AF1651" s="40"/>
      <c r="AG1651" s="40"/>
      <c r="AH1651" s="40"/>
    </row>
    <row r="1652" spans="1:34" s="34" customFormat="1" ht="12" customHeight="1" x14ac:dyDescent="0.25">
      <c r="A1652" s="43">
        <v>41228</v>
      </c>
      <c r="B1652" s="37" t="s">
        <v>4335</v>
      </c>
      <c r="C1652" s="69">
        <v>183</v>
      </c>
      <c r="D1652" s="45" t="s">
        <v>4336</v>
      </c>
      <c r="E1652" s="37" t="s">
        <v>23</v>
      </c>
      <c r="F1652" s="37" t="s">
        <v>4050</v>
      </c>
      <c r="G1652" s="37"/>
      <c r="H1652" s="43"/>
      <c r="I1652" s="37"/>
      <c r="J1652" s="43"/>
      <c r="K1652" s="43" t="s">
        <v>151</v>
      </c>
      <c r="L1652" s="26"/>
      <c r="M1652" s="37" t="s">
        <v>174</v>
      </c>
      <c r="N1652" s="23"/>
      <c r="AB1652" s="35">
        <f t="shared" si="50"/>
        <v>4</v>
      </c>
      <c r="AC1652" s="36">
        <f t="shared" si="51"/>
        <v>3</v>
      </c>
      <c r="AE1652" s="40"/>
      <c r="AF1652" s="40"/>
      <c r="AG1652" s="40"/>
      <c r="AH1652" s="40"/>
    </row>
    <row r="1653" spans="1:34" s="34" customFormat="1" ht="12" customHeight="1" x14ac:dyDescent="0.25">
      <c r="A1653" s="43">
        <v>41228</v>
      </c>
      <c r="B1653" s="37" t="s">
        <v>4337</v>
      </c>
      <c r="C1653" s="69">
        <v>184</v>
      </c>
      <c r="D1653" s="45" t="s">
        <v>4338</v>
      </c>
      <c r="E1653" s="37" t="s">
        <v>2098</v>
      </c>
      <c r="F1653" s="37" t="s">
        <v>106</v>
      </c>
      <c r="G1653" s="37"/>
      <c r="H1653" s="43"/>
      <c r="I1653" s="37"/>
      <c r="J1653" s="43"/>
      <c r="K1653" s="43"/>
      <c r="L1653" s="26"/>
      <c r="M1653" s="37" t="s">
        <v>174</v>
      </c>
      <c r="N1653" s="23"/>
      <c r="AB1653" s="35">
        <f t="shared" si="50"/>
        <v>1</v>
      </c>
      <c r="AC1653" s="36">
        <f t="shared" si="51"/>
        <v>0</v>
      </c>
      <c r="AE1653" s="40"/>
      <c r="AF1653" s="40"/>
      <c r="AG1653" s="40"/>
      <c r="AH1653" s="40"/>
    </row>
    <row r="1654" spans="1:34" s="34" customFormat="1" ht="12" customHeight="1" x14ac:dyDescent="0.25">
      <c r="A1654" s="43">
        <v>41228</v>
      </c>
      <c r="B1654" s="37" t="s">
        <v>4339</v>
      </c>
      <c r="C1654" s="69">
        <v>185</v>
      </c>
      <c r="D1654" s="45" t="s">
        <v>4340</v>
      </c>
      <c r="E1654" s="37" t="s">
        <v>23</v>
      </c>
      <c r="F1654" s="37" t="s">
        <v>4050</v>
      </c>
      <c r="G1654" s="37"/>
      <c r="H1654" s="43"/>
      <c r="I1654" s="37"/>
      <c r="J1654" s="43"/>
      <c r="K1654" s="43" t="s">
        <v>151</v>
      </c>
      <c r="L1654" s="26"/>
      <c r="M1654" s="37" t="s">
        <v>174</v>
      </c>
      <c r="N1654" s="23"/>
      <c r="AB1654" s="35">
        <f t="shared" si="50"/>
        <v>1</v>
      </c>
      <c r="AC1654" s="36">
        <f t="shared" si="51"/>
        <v>0</v>
      </c>
      <c r="AE1654" s="40"/>
      <c r="AF1654" s="40"/>
      <c r="AG1654" s="40"/>
      <c r="AH1654" s="40"/>
    </row>
    <row r="1655" spans="1:34" s="34" customFormat="1" ht="12" customHeight="1" x14ac:dyDescent="0.25">
      <c r="A1655" s="43">
        <v>41228</v>
      </c>
      <c r="B1655" s="37" t="s">
        <v>4341</v>
      </c>
      <c r="C1655" s="69">
        <v>186</v>
      </c>
      <c r="D1655" s="45" t="s">
        <v>4342</v>
      </c>
      <c r="E1655" s="37" t="s">
        <v>26</v>
      </c>
      <c r="F1655" s="37" t="s">
        <v>20</v>
      </c>
      <c r="G1655" s="37"/>
      <c r="H1655" s="43"/>
      <c r="I1655" s="37"/>
      <c r="J1655" s="43"/>
      <c r="K1655" s="43"/>
      <c r="L1655" s="26"/>
      <c r="M1655" s="37" t="s">
        <v>4343</v>
      </c>
      <c r="N1655" s="23"/>
      <c r="AB1655" s="35">
        <f t="shared" si="50"/>
        <v>1</v>
      </c>
      <c r="AC1655" s="36">
        <f t="shared" si="51"/>
        <v>0</v>
      </c>
      <c r="AE1655" s="40"/>
      <c r="AF1655" s="40"/>
      <c r="AG1655" s="40"/>
      <c r="AH1655" s="40"/>
    </row>
    <row r="1656" spans="1:34" s="34" customFormat="1" ht="12" customHeight="1" x14ac:dyDescent="0.25">
      <c r="A1656" s="43">
        <v>41228</v>
      </c>
      <c r="B1656" s="37" t="s">
        <v>4344</v>
      </c>
      <c r="C1656" s="69">
        <v>187</v>
      </c>
      <c r="D1656" s="45" t="s">
        <v>4345</v>
      </c>
      <c r="E1656" s="37" t="s">
        <v>2098</v>
      </c>
      <c r="F1656" s="37" t="s">
        <v>106</v>
      </c>
      <c r="G1656" s="37"/>
      <c r="H1656" s="43"/>
      <c r="I1656" s="37"/>
      <c r="J1656" s="43">
        <v>41242</v>
      </c>
      <c r="K1656" s="43"/>
      <c r="L1656" s="26"/>
      <c r="M1656" s="37" t="s">
        <v>174</v>
      </c>
      <c r="N1656" s="23"/>
      <c r="AB1656" s="35">
        <f t="shared" si="50"/>
        <v>1</v>
      </c>
      <c r="AC1656" s="36">
        <f t="shared" si="51"/>
        <v>0</v>
      </c>
      <c r="AE1656" s="40"/>
      <c r="AF1656" s="40"/>
      <c r="AG1656" s="40"/>
      <c r="AH1656" s="40"/>
    </row>
    <row r="1657" spans="1:34" s="34" customFormat="1" ht="12" customHeight="1" x14ac:dyDescent="0.25">
      <c r="A1657" s="43">
        <v>41228</v>
      </c>
      <c r="B1657" s="53" t="s">
        <v>4346</v>
      </c>
      <c r="C1657" s="44">
        <v>209</v>
      </c>
      <c r="D1657" s="45" t="s">
        <v>4347</v>
      </c>
      <c r="E1657" s="37" t="s">
        <v>133</v>
      </c>
      <c r="F1657" s="37" t="s">
        <v>20</v>
      </c>
      <c r="G1657" s="37"/>
      <c r="H1657" s="43"/>
      <c r="I1657" s="37"/>
      <c r="J1657" s="43"/>
      <c r="K1657" s="43"/>
      <c r="L1657" s="26"/>
      <c r="M1657" s="37" t="s">
        <v>4348</v>
      </c>
      <c r="N1657" s="23"/>
      <c r="AB1657" s="35">
        <f t="shared" si="50"/>
        <v>22</v>
      </c>
      <c r="AC1657" s="36">
        <f t="shared" si="51"/>
        <v>21</v>
      </c>
      <c r="AE1657" s="40"/>
      <c r="AF1657" s="40"/>
      <c r="AG1657" s="40"/>
      <c r="AH1657" s="40"/>
    </row>
    <row r="1658" spans="1:34" s="34" customFormat="1" ht="12" customHeight="1" x14ac:dyDescent="0.25">
      <c r="A1658" s="43">
        <v>41228</v>
      </c>
      <c r="B1658" s="37" t="s">
        <v>4349</v>
      </c>
      <c r="C1658" s="69">
        <v>221</v>
      </c>
      <c r="D1658" s="45" t="s">
        <v>4350</v>
      </c>
      <c r="E1658" s="37" t="s">
        <v>133</v>
      </c>
      <c r="F1658" s="37" t="s">
        <v>20</v>
      </c>
      <c r="G1658" s="37"/>
      <c r="H1658" s="43"/>
      <c r="I1658" s="37"/>
      <c r="J1658" s="43"/>
      <c r="K1658" s="43"/>
      <c r="L1658" s="26"/>
      <c r="M1658" s="37" t="s">
        <v>4351</v>
      </c>
      <c r="N1658" s="23"/>
      <c r="AB1658" s="35">
        <f t="shared" si="50"/>
        <v>12</v>
      </c>
      <c r="AC1658" s="36">
        <f t="shared" si="51"/>
        <v>11</v>
      </c>
      <c r="AE1658" s="40"/>
      <c r="AF1658" s="40"/>
      <c r="AG1658" s="40"/>
      <c r="AH1658" s="40"/>
    </row>
    <row r="1659" spans="1:34" s="34" customFormat="1" ht="12" customHeight="1" x14ac:dyDescent="0.25">
      <c r="A1659" s="43">
        <v>41228</v>
      </c>
      <c r="B1659" s="37" t="s">
        <v>92</v>
      </c>
      <c r="C1659" s="69">
        <v>225</v>
      </c>
      <c r="D1659" s="45" t="s">
        <v>4352</v>
      </c>
      <c r="E1659" s="37" t="s">
        <v>78</v>
      </c>
      <c r="F1659" s="37" t="s">
        <v>20</v>
      </c>
      <c r="G1659" s="37"/>
      <c r="H1659" s="43"/>
      <c r="I1659" s="37"/>
      <c r="J1659" s="43"/>
      <c r="K1659" s="43"/>
      <c r="L1659" s="26"/>
      <c r="M1659" s="37" t="s">
        <v>4353</v>
      </c>
      <c r="N1659" s="23"/>
      <c r="AB1659" s="35">
        <f t="shared" si="50"/>
        <v>4</v>
      </c>
      <c r="AC1659" s="36">
        <f t="shared" si="51"/>
        <v>3</v>
      </c>
      <c r="AE1659" s="40"/>
      <c r="AF1659" s="40"/>
      <c r="AG1659" s="40"/>
      <c r="AH1659" s="40"/>
    </row>
    <row r="1660" spans="1:34" s="34" customFormat="1" ht="12" customHeight="1" x14ac:dyDescent="0.25">
      <c r="A1660" s="43">
        <v>41228</v>
      </c>
      <c r="B1660" s="37" t="s">
        <v>4354</v>
      </c>
      <c r="C1660" s="69">
        <v>226</v>
      </c>
      <c r="D1660" s="45" t="s">
        <v>4355</v>
      </c>
      <c r="E1660" s="37" t="s">
        <v>133</v>
      </c>
      <c r="F1660" s="37" t="s">
        <v>20</v>
      </c>
      <c r="G1660" s="37"/>
      <c r="H1660" s="43"/>
      <c r="I1660" s="37"/>
      <c r="J1660" s="43"/>
      <c r="K1660" s="43"/>
      <c r="L1660" s="26"/>
      <c r="M1660" s="37" t="s">
        <v>4356</v>
      </c>
      <c r="N1660" s="23"/>
      <c r="AB1660" s="35">
        <f t="shared" si="50"/>
        <v>1</v>
      </c>
      <c r="AC1660" s="36">
        <f t="shared" si="51"/>
        <v>0</v>
      </c>
      <c r="AE1660" s="40"/>
      <c r="AF1660" s="40"/>
      <c r="AG1660" s="40"/>
      <c r="AH1660" s="40"/>
    </row>
    <row r="1661" spans="1:34" s="34" customFormat="1" ht="12" customHeight="1" x14ac:dyDescent="0.25">
      <c r="A1661" s="43">
        <v>41228</v>
      </c>
      <c r="B1661" s="37" t="s">
        <v>4357</v>
      </c>
      <c r="C1661" s="69">
        <v>231</v>
      </c>
      <c r="D1661" s="45" t="s">
        <v>4358</v>
      </c>
      <c r="E1661" s="37" t="s">
        <v>78</v>
      </c>
      <c r="F1661" s="37" t="s">
        <v>4050</v>
      </c>
      <c r="G1661" s="37"/>
      <c r="H1661" s="43"/>
      <c r="I1661" s="37"/>
      <c r="J1661" s="43"/>
      <c r="K1661" s="43"/>
      <c r="L1661" s="26"/>
      <c r="M1661" s="37" t="s">
        <v>174</v>
      </c>
      <c r="N1661" s="23"/>
      <c r="AB1661" s="35">
        <f t="shared" si="50"/>
        <v>5</v>
      </c>
      <c r="AC1661" s="36">
        <f t="shared" si="51"/>
        <v>4</v>
      </c>
      <c r="AE1661" s="40"/>
      <c r="AF1661" s="40"/>
      <c r="AG1661" s="40"/>
      <c r="AH1661" s="40"/>
    </row>
    <row r="1662" spans="1:34" s="34" customFormat="1" ht="12" customHeight="1" x14ac:dyDescent="0.25">
      <c r="A1662" s="43">
        <v>41228</v>
      </c>
      <c r="B1662" s="37" t="s">
        <v>4359</v>
      </c>
      <c r="C1662" s="69">
        <v>232</v>
      </c>
      <c r="D1662" s="45" t="s">
        <v>4360</v>
      </c>
      <c r="E1662" s="37" t="s">
        <v>78</v>
      </c>
      <c r="F1662" s="37" t="s">
        <v>4050</v>
      </c>
      <c r="G1662" s="37"/>
      <c r="H1662" s="43"/>
      <c r="I1662" s="37"/>
      <c r="J1662" s="43"/>
      <c r="K1662" s="43"/>
      <c r="L1662" s="26"/>
      <c r="M1662" s="37" t="s">
        <v>174</v>
      </c>
      <c r="N1662" s="23"/>
      <c r="AB1662" s="35">
        <f t="shared" si="50"/>
        <v>1</v>
      </c>
      <c r="AC1662" s="36">
        <f t="shared" si="51"/>
        <v>0</v>
      </c>
      <c r="AE1662" s="40"/>
      <c r="AF1662" s="40"/>
      <c r="AG1662" s="40"/>
      <c r="AH1662" s="40"/>
    </row>
    <row r="1663" spans="1:34" s="34" customFormat="1" ht="12" customHeight="1" x14ac:dyDescent="0.25">
      <c r="A1663" s="43">
        <v>41228</v>
      </c>
      <c r="B1663" s="37" t="s">
        <v>4361</v>
      </c>
      <c r="C1663" s="69">
        <v>242</v>
      </c>
      <c r="D1663" s="45" t="s">
        <v>4362</v>
      </c>
      <c r="E1663" s="37" t="s">
        <v>78</v>
      </c>
      <c r="F1663" s="37" t="s">
        <v>4050</v>
      </c>
      <c r="G1663" s="37"/>
      <c r="H1663" s="43">
        <v>41313</v>
      </c>
      <c r="I1663" s="37"/>
      <c r="J1663" s="43"/>
      <c r="K1663" s="43"/>
      <c r="L1663" s="26"/>
      <c r="M1663" s="37" t="s">
        <v>4363</v>
      </c>
      <c r="N1663" s="23"/>
      <c r="AB1663" s="35">
        <f t="shared" si="50"/>
        <v>10</v>
      </c>
      <c r="AC1663" s="36">
        <f t="shared" si="51"/>
        <v>9</v>
      </c>
      <c r="AE1663" s="40"/>
      <c r="AF1663" s="40"/>
      <c r="AG1663" s="40"/>
      <c r="AH1663" s="40"/>
    </row>
    <row r="1664" spans="1:34" s="34" customFormat="1" x14ac:dyDescent="0.25">
      <c r="A1664" s="43">
        <v>41228</v>
      </c>
      <c r="B1664" s="37" t="s">
        <v>4364</v>
      </c>
      <c r="C1664" s="69">
        <v>244</v>
      </c>
      <c r="D1664" s="45" t="s">
        <v>4365</v>
      </c>
      <c r="E1664" s="37" t="s">
        <v>133</v>
      </c>
      <c r="F1664" s="37" t="s">
        <v>20</v>
      </c>
      <c r="G1664" s="37"/>
      <c r="H1664" s="43"/>
      <c r="I1664" s="37"/>
      <c r="J1664" s="43"/>
      <c r="K1664" s="43"/>
      <c r="L1664" s="26"/>
      <c r="M1664" s="37" t="s">
        <v>4366</v>
      </c>
      <c r="N1664" s="23"/>
      <c r="AB1664" s="35">
        <f t="shared" si="50"/>
        <v>2</v>
      </c>
      <c r="AC1664" s="36">
        <f t="shared" si="51"/>
        <v>1</v>
      </c>
      <c r="AE1664" s="40"/>
      <c r="AF1664" s="40"/>
      <c r="AG1664" s="40"/>
      <c r="AH1664" s="40"/>
    </row>
    <row r="1665" spans="1:34" s="34" customFormat="1" ht="12" customHeight="1" x14ac:dyDescent="0.25">
      <c r="A1665" s="43">
        <v>41228</v>
      </c>
      <c r="B1665" s="37" t="s">
        <v>4367</v>
      </c>
      <c r="C1665" s="69">
        <v>245</v>
      </c>
      <c r="D1665" s="45" t="s">
        <v>4368</v>
      </c>
      <c r="E1665" s="37" t="s">
        <v>78</v>
      </c>
      <c r="F1665" s="37" t="s">
        <v>4050</v>
      </c>
      <c r="G1665" s="37"/>
      <c r="H1665" s="43"/>
      <c r="I1665" s="37"/>
      <c r="J1665" s="43"/>
      <c r="K1665" s="43" t="s">
        <v>151</v>
      </c>
      <c r="L1665" s="26"/>
      <c r="M1665" s="37" t="s">
        <v>4369</v>
      </c>
      <c r="N1665" s="23"/>
      <c r="AB1665" s="35">
        <f t="shared" si="50"/>
        <v>1</v>
      </c>
      <c r="AC1665" s="36">
        <f t="shared" si="51"/>
        <v>0</v>
      </c>
      <c r="AE1665" s="40"/>
      <c r="AF1665" s="40"/>
      <c r="AG1665" s="40"/>
      <c r="AH1665" s="40"/>
    </row>
    <row r="1666" spans="1:34" s="34" customFormat="1" ht="12" customHeight="1" x14ac:dyDescent="0.25">
      <c r="A1666" s="43">
        <v>41228</v>
      </c>
      <c r="B1666" s="37" t="s">
        <v>4370</v>
      </c>
      <c r="C1666" s="69">
        <v>246</v>
      </c>
      <c r="D1666" s="45" t="s">
        <v>4371</v>
      </c>
      <c r="E1666" s="37" t="s">
        <v>98</v>
      </c>
      <c r="F1666" s="37" t="s">
        <v>4050</v>
      </c>
      <c r="G1666" s="37"/>
      <c r="H1666" s="43">
        <v>41347</v>
      </c>
      <c r="I1666" s="37"/>
      <c r="J1666" s="43"/>
      <c r="K1666" s="43"/>
      <c r="L1666" s="26"/>
      <c r="M1666" s="37" t="s">
        <v>174</v>
      </c>
      <c r="N1666" s="23"/>
      <c r="AB1666" s="35">
        <f t="shared" si="50"/>
        <v>1</v>
      </c>
      <c r="AC1666" s="36">
        <f t="shared" si="51"/>
        <v>0</v>
      </c>
      <c r="AE1666" s="40"/>
      <c r="AF1666" s="40"/>
      <c r="AG1666" s="40"/>
      <c r="AH1666" s="40"/>
    </row>
    <row r="1667" spans="1:34" s="34" customFormat="1" ht="12" customHeight="1" x14ac:dyDescent="0.25">
      <c r="A1667" s="43">
        <v>41228</v>
      </c>
      <c r="B1667" s="37" t="s">
        <v>94</v>
      </c>
      <c r="C1667" s="69">
        <v>249</v>
      </c>
      <c r="D1667" s="45" t="s">
        <v>4372</v>
      </c>
      <c r="E1667" s="37" t="s">
        <v>78</v>
      </c>
      <c r="F1667" s="37" t="s">
        <v>4050</v>
      </c>
      <c r="G1667" s="37"/>
      <c r="H1667" s="43"/>
      <c r="I1667" s="37"/>
      <c r="J1667" s="43"/>
      <c r="K1667" s="43"/>
      <c r="L1667" s="26"/>
      <c r="M1667" s="37" t="s">
        <v>4373</v>
      </c>
      <c r="N1667" s="23"/>
      <c r="AB1667" s="35">
        <f t="shared" si="50"/>
        <v>3</v>
      </c>
      <c r="AC1667" s="36">
        <f t="shared" si="51"/>
        <v>2</v>
      </c>
      <c r="AE1667" s="40"/>
      <c r="AF1667" s="40"/>
      <c r="AG1667" s="40"/>
      <c r="AH1667" s="40"/>
    </row>
    <row r="1668" spans="1:34" s="34" customFormat="1" ht="12" customHeight="1" x14ac:dyDescent="0.25">
      <c r="A1668" s="43">
        <v>41228</v>
      </c>
      <c r="B1668" s="37" t="s">
        <v>4374</v>
      </c>
      <c r="C1668" s="69">
        <v>250</v>
      </c>
      <c r="D1668" s="45" t="s">
        <v>4375</v>
      </c>
      <c r="E1668" s="37" t="s">
        <v>98</v>
      </c>
      <c r="F1668" s="37" t="s">
        <v>4050</v>
      </c>
      <c r="G1668" s="37"/>
      <c r="H1668" s="43"/>
      <c r="I1668" s="37"/>
      <c r="J1668" s="43"/>
      <c r="K1668" s="43"/>
      <c r="L1668" s="26"/>
      <c r="M1668" s="37" t="s">
        <v>4376</v>
      </c>
      <c r="N1668" s="23"/>
      <c r="AB1668" s="35" t="e">
        <f>C1668-#REF!</f>
        <v>#REF!</v>
      </c>
      <c r="AC1668" s="36" t="e">
        <f t="shared" si="51"/>
        <v>#REF!</v>
      </c>
      <c r="AE1668" s="40"/>
      <c r="AF1668" s="40"/>
      <c r="AG1668" s="40"/>
      <c r="AH1668" s="40"/>
    </row>
    <row r="1669" spans="1:34" s="34" customFormat="1" ht="12" customHeight="1" x14ac:dyDescent="0.2">
      <c r="A1669" s="43">
        <v>41228</v>
      </c>
      <c r="B1669" s="38" t="s">
        <v>4377</v>
      </c>
      <c r="C1669" s="69">
        <v>251</v>
      </c>
      <c r="D1669" s="45" t="s">
        <v>4378</v>
      </c>
      <c r="E1669" s="37" t="s">
        <v>98</v>
      </c>
      <c r="F1669" s="37" t="s">
        <v>4050</v>
      </c>
      <c r="G1669" s="37"/>
      <c r="H1669" s="43">
        <v>41319</v>
      </c>
      <c r="I1669" s="37"/>
      <c r="J1669" s="43"/>
      <c r="K1669" s="43"/>
      <c r="L1669" s="26"/>
      <c r="M1669" s="37" t="s">
        <v>4376</v>
      </c>
      <c r="N1669" s="23"/>
      <c r="AB1669" s="35">
        <f t="shared" ref="AB1669:AB1732" si="52">C1669-C1668</f>
        <v>1</v>
      </c>
      <c r="AC1669" s="36">
        <f t="shared" ref="AC1669:AC1732" si="53">AB1669-1</f>
        <v>0</v>
      </c>
      <c r="AE1669" s="40"/>
      <c r="AF1669" s="40"/>
      <c r="AG1669" s="40"/>
      <c r="AH1669" s="40"/>
    </row>
    <row r="1670" spans="1:34" s="34" customFormat="1" ht="12" customHeight="1" x14ac:dyDescent="0.25">
      <c r="A1670" s="43">
        <v>41228</v>
      </c>
      <c r="B1670" s="37" t="s">
        <v>4379</v>
      </c>
      <c r="C1670" s="44">
        <v>252</v>
      </c>
      <c r="D1670" s="45" t="s">
        <v>4380</v>
      </c>
      <c r="E1670" s="37" t="s">
        <v>98</v>
      </c>
      <c r="F1670" s="37" t="s">
        <v>4050</v>
      </c>
      <c r="G1670" s="37"/>
      <c r="H1670" s="43">
        <v>41345</v>
      </c>
      <c r="I1670" s="37"/>
      <c r="J1670" s="43"/>
      <c r="K1670" s="43"/>
      <c r="L1670" s="26"/>
      <c r="M1670" s="37" t="s">
        <v>4381</v>
      </c>
      <c r="N1670" s="23"/>
      <c r="AB1670" s="35">
        <f t="shared" si="52"/>
        <v>1</v>
      </c>
      <c r="AC1670" s="36">
        <f t="shared" si="53"/>
        <v>0</v>
      </c>
      <c r="AE1670" s="40"/>
      <c r="AF1670" s="40"/>
      <c r="AG1670" s="40"/>
      <c r="AH1670" s="40"/>
    </row>
    <row r="1671" spans="1:34" s="34" customFormat="1" ht="12" customHeight="1" x14ac:dyDescent="0.25">
      <c r="A1671" s="43">
        <v>41228</v>
      </c>
      <c r="B1671" s="37" t="s">
        <v>96</v>
      </c>
      <c r="C1671" s="44">
        <v>254</v>
      </c>
      <c r="D1671" s="45" t="s">
        <v>4382</v>
      </c>
      <c r="E1671" s="37" t="s">
        <v>98</v>
      </c>
      <c r="F1671" s="37" t="s">
        <v>4050</v>
      </c>
      <c r="G1671" s="37"/>
      <c r="H1671" s="43"/>
      <c r="I1671" s="37"/>
      <c r="J1671" s="43"/>
      <c r="K1671" s="43"/>
      <c r="L1671" s="26"/>
      <c r="M1671" s="37" t="s">
        <v>4383</v>
      </c>
      <c r="N1671" s="23"/>
      <c r="AB1671" s="35">
        <f t="shared" si="52"/>
        <v>2</v>
      </c>
      <c r="AC1671" s="36">
        <f t="shared" si="53"/>
        <v>1</v>
      </c>
      <c r="AE1671" s="40"/>
      <c r="AF1671" s="40"/>
      <c r="AG1671" s="40"/>
      <c r="AH1671" s="40"/>
    </row>
    <row r="1672" spans="1:34" s="34" customFormat="1" ht="12" customHeight="1" x14ac:dyDescent="0.25">
      <c r="A1672" s="43">
        <v>41228</v>
      </c>
      <c r="B1672" s="37" t="s">
        <v>4384</v>
      </c>
      <c r="C1672" s="44">
        <v>259</v>
      </c>
      <c r="D1672" s="45" t="s">
        <v>4385</v>
      </c>
      <c r="E1672" s="37" t="s">
        <v>133</v>
      </c>
      <c r="F1672" s="37" t="s">
        <v>20</v>
      </c>
      <c r="G1672" s="37"/>
      <c r="H1672" s="43"/>
      <c r="I1672" s="37"/>
      <c r="J1672" s="43"/>
      <c r="K1672" s="43"/>
      <c r="L1672" s="26"/>
      <c r="M1672" s="37" t="s">
        <v>4386</v>
      </c>
      <c r="N1672" s="23"/>
      <c r="AB1672" s="35">
        <f t="shared" si="52"/>
        <v>5</v>
      </c>
      <c r="AC1672" s="36">
        <f t="shared" si="53"/>
        <v>4</v>
      </c>
      <c r="AE1672" s="40"/>
      <c r="AF1672" s="40"/>
      <c r="AG1672" s="40"/>
      <c r="AH1672" s="40"/>
    </row>
    <row r="1673" spans="1:34" s="34" customFormat="1" ht="12" customHeight="1" x14ac:dyDescent="0.25">
      <c r="A1673" s="43">
        <v>41228</v>
      </c>
      <c r="B1673" s="37" t="s">
        <v>4387</v>
      </c>
      <c r="C1673" s="69">
        <v>262</v>
      </c>
      <c r="D1673" s="45" t="s">
        <v>4388</v>
      </c>
      <c r="E1673" s="37" t="s">
        <v>78</v>
      </c>
      <c r="F1673" s="37" t="s">
        <v>4050</v>
      </c>
      <c r="G1673" s="37"/>
      <c r="H1673" s="43"/>
      <c r="I1673" s="37"/>
      <c r="J1673" s="43"/>
      <c r="K1673" s="43"/>
      <c r="L1673" s="26"/>
      <c r="M1673" s="37" t="s">
        <v>4389</v>
      </c>
      <c r="N1673" s="23"/>
      <c r="AB1673" s="35">
        <f t="shared" si="52"/>
        <v>3</v>
      </c>
      <c r="AC1673" s="36">
        <f t="shared" si="53"/>
        <v>2</v>
      </c>
      <c r="AE1673" s="40"/>
      <c r="AF1673" s="40"/>
      <c r="AG1673" s="40"/>
      <c r="AH1673" s="40"/>
    </row>
    <row r="1674" spans="1:34" s="34" customFormat="1" ht="12" customHeight="1" x14ac:dyDescent="0.25">
      <c r="A1674" s="43">
        <v>41228</v>
      </c>
      <c r="B1674" s="37" t="s">
        <v>4390</v>
      </c>
      <c r="C1674" s="69">
        <v>265</v>
      </c>
      <c r="D1674" s="45" t="s">
        <v>4391</v>
      </c>
      <c r="E1674" s="37" t="s">
        <v>78</v>
      </c>
      <c r="F1674" s="37" t="s">
        <v>4050</v>
      </c>
      <c r="G1674" s="37"/>
      <c r="H1674" s="43">
        <v>41339</v>
      </c>
      <c r="I1674" s="37"/>
      <c r="J1674" s="43"/>
      <c r="K1674" s="43"/>
      <c r="L1674" s="26"/>
      <c r="M1674" s="37" t="s">
        <v>4392</v>
      </c>
      <c r="N1674" s="23"/>
      <c r="AB1674" s="35">
        <f t="shared" si="52"/>
        <v>3</v>
      </c>
      <c r="AC1674" s="36">
        <f t="shared" si="53"/>
        <v>2</v>
      </c>
      <c r="AE1674" s="40"/>
      <c r="AF1674" s="40"/>
      <c r="AG1674" s="40"/>
      <c r="AH1674" s="40"/>
    </row>
    <row r="1675" spans="1:34" s="34" customFormat="1" x14ac:dyDescent="0.25">
      <c r="A1675" s="43">
        <v>41228</v>
      </c>
      <c r="B1675" s="37" t="s">
        <v>4393</v>
      </c>
      <c r="C1675" s="69">
        <v>275</v>
      </c>
      <c r="D1675" s="45" t="s">
        <v>4394</v>
      </c>
      <c r="E1675" s="37" t="s">
        <v>133</v>
      </c>
      <c r="F1675" s="37" t="s">
        <v>20</v>
      </c>
      <c r="G1675" s="37"/>
      <c r="H1675" s="43"/>
      <c r="I1675" s="37"/>
      <c r="J1675" s="43"/>
      <c r="K1675" s="43"/>
      <c r="L1675" s="26"/>
      <c r="M1675" s="37" t="s">
        <v>174</v>
      </c>
      <c r="N1675" s="23"/>
      <c r="AB1675" s="35">
        <f t="shared" si="52"/>
        <v>10</v>
      </c>
      <c r="AC1675" s="36">
        <f t="shared" si="53"/>
        <v>9</v>
      </c>
      <c r="AE1675" s="40"/>
      <c r="AF1675" s="40"/>
      <c r="AG1675" s="40"/>
      <c r="AH1675" s="40"/>
    </row>
    <row r="1676" spans="1:34" s="34" customFormat="1" ht="12" customHeight="1" x14ac:dyDescent="0.25">
      <c r="A1676" s="43">
        <v>41228</v>
      </c>
      <c r="B1676" s="37" t="s">
        <v>4395</v>
      </c>
      <c r="C1676" s="44">
        <v>276</v>
      </c>
      <c r="D1676" s="45" t="s">
        <v>4396</v>
      </c>
      <c r="E1676" s="37" t="s">
        <v>133</v>
      </c>
      <c r="F1676" s="37" t="s">
        <v>20</v>
      </c>
      <c r="G1676" s="37"/>
      <c r="H1676" s="43"/>
      <c r="I1676" s="37"/>
      <c r="J1676" s="43"/>
      <c r="K1676" s="43"/>
      <c r="L1676" s="26"/>
      <c r="M1676" s="37" t="s">
        <v>4397</v>
      </c>
      <c r="N1676" s="23"/>
      <c r="AB1676" s="35">
        <f t="shared" si="52"/>
        <v>1</v>
      </c>
      <c r="AC1676" s="36">
        <f t="shared" si="53"/>
        <v>0</v>
      </c>
      <c r="AE1676" s="40"/>
      <c r="AF1676" s="40"/>
      <c r="AG1676" s="40"/>
      <c r="AH1676" s="40"/>
    </row>
    <row r="1677" spans="1:34" s="34" customFormat="1" ht="12" customHeight="1" x14ac:dyDescent="0.25">
      <c r="A1677" s="43">
        <v>41228</v>
      </c>
      <c r="B1677" s="37" t="s">
        <v>4398</v>
      </c>
      <c r="C1677" s="69">
        <v>277</v>
      </c>
      <c r="D1677" s="45" t="s">
        <v>4399</v>
      </c>
      <c r="E1677" s="37" t="s">
        <v>133</v>
      </c>
      <c r="F1677" s="37" t="s">
        <v>20</v>
      </c>
      <c r="G1677" s="37"/>
      <c r="H1677" s="43"/>
      <c r="I1677" s="37"/>
      <c r="J1677" s="43"/>
      <c r="K1677" s="43"/>
      <c r="L1677" s="26"/>
      <c r="M1677" s="37" t="s">
        <v>4400</v>
      </c>
      <c r="N1677" s="23"/>
      <c r="AB1677" s="35">
        <f t="shared" si="52"/>
        <v>1</v>
      </c>
      <c r="AC1677" s="36">
        <f t="shared" si="53"/>
        <v>0</v>
      </c>
      <c r="AE1677" s="40"/>
      <c r="AF1677" s="40"/>
      <c r="AG1677" s="40"/>
      <c r="AH1677" s="40"/>
    </row>
    <row r="1678" spans="1:34" s="34" customFormat="1" ht="12" customHeight="1" x14ac:dyDescent="0.25">
      <c r="A1678" s="43">
        <v>41228</v>
      </c>
      <c r="B1678" s="37" t="s">
        <v>4401</v>
      </c>
      <c r="C1678" s="69">
        <v>278</v>
      </c>
      <c r="D1678" s="45" t="s">
        <v>4402</v>
      </c>
      <c r="E1678" s="37" t="s">
        <v>133</v>
      </c>
      <c r="F1678" s="37" t="s">
        <v>20</v>
      </c>
      <c r="G1678" s="37"/>
      <c r="H1678" s="43"/>
      <c r="I1678" s="37"/>
      <c r="J1678" s="43"/>
      <c r="K1678" s="43"/>
      <c r="L1678" s="26"/>
      <c r="M1678" s="37" t="s">
        <v>4403</v>
      </c>
      <c r="N1678" s="23"/>
      <c r="AB1678" s="35">
        <f t="shared" si="52"/>
        <v>1</v>
      </c>
      <c r="AC1678" s="36">
        <f t="shared" si="53"/>
        <v>0</v>
      </c>
      <c r="AE1678" s="40"/>
      <c r="AF1678" s="40"/>
      <c r="AG1678" s="40"/>
      <c r="AH1678" s="40"/>
    </row>
    <row r="1679" spans="1:34" s="34" customFormat="1" ht="12" customHeight="1" x14ac:dyDescent="0.25">
      <c r="A1679" s="43">
        <v>41228</v>
      </c>
      <c r="B1679" s="37" t="s">
        <v>4404</v>
      </c>
      <c r="C1679" s="69">
        <v>279</v>
      </c>
      <c r="D1679" s="45" t="s">
        <v>4405</v>
      </c>
      <c r="E1679" s="37" t="s">
        <v>78</v>
      </c>
      <c r="F1679" s="37" t="s">
        <v>4050</v>
      </c>
      <c r="G1679" s="37"/>
      <c r="H1679" s="43"/>
      <c r="I1679" s="37"/>
      <c r="J1679" s="43"/>
      <c r="K1679" s="43" t="s">
        <v>151</v>
      </c>
      <c r="L1679" s="26"/>
      <c r="M1679" s="37" t="s">
        <v>4406</v>
      </c>
      <c r="N1679" s="23"/>
      <c r="AB1679" s="35">
        <f t="shared" si="52"/>
        <v>1</v>
      </c>
      <c r="AC1679" s="36">
        <f t="shared" si="53"/>
        <v>0</v>
      </c>
      <c r="AE1679" s="40"/>
      <c r="AF1679" s="40"/>
      <c r="AG1679" s="40"/>
      <c r="AH1679" s="40"/>
    </row>
    <row r="1680" spans="1:34" s="34" customFormat="1" x14ac:dyDescent="0.25">
      <c r="A1680" s="43">
        <v>41228</v>
      </c>
      <c r="B1680" s="37" t="s">
        <v>4407</v>
      </c>
      <c r="C1680" s="44">
        <v>303</v>
      </c>
      <c r="D1680" s="45" t="s">
        <v>4408</v>
      </c>
      <c r="E1680" s="37" t="s">
        <v>133</v>
      </c>
      <c r="F1680" s="37" t="s">
        <v>20</v>
      </c>
      <c r="G1680" s="37"/>
      <c r="H1680" s="43"/>
      <c r="I1680" s="37"/>
      <c r="J1680" s="43"/>
      <c r="K1680" s="43"/>
      <c r="L1680" s="26"/>
      <c r="M1680" s="37" t="s">
        <v>502</v>
      </c>
      <c r="N1680" s="23"/>
      <c r="AB1680" s="35">
        <f t="shared" si="52"/>
        <v>24</v>
      </c>
      <c r="AC1680" s="36">
        <f t="shared" si="53"/>
        <v>23</v>
      </c>
      <c r="AE1680" s="40"/>
      <c r="AF1680" s="40"/>
      <c r="AG1680" s="40"/>
      <c r="AH1680" s="40"/>
    </row>
    <row r="1681" spans="1:34" s="34" customFormat="1" ht="15.75" customHeight="1" x14ac:dyDescent="0.25">
      <c r="A1681" s="43">
        <v>41228</v>
      </c>
      <c r="B1681" s="37" t="s">
        <v>4409</v>
      </c>
      <c r="C1681" s="69">
        <v>308</v>
      </c>
      <c r="D1681" s="45" t="s">
        <v>4410</v>
      </c>
      <c r="E1681" s="37" t="s">
        <v>133</v>
      </c>
      <c r="F1681" s="37" t="s">
        <v>20</v>
      </c>
      <c r="G1681" s="37"/>
      <c r="H1681" s="43"/>
      <c r="I1681" s="37"/>
      <c r="J1681" s="43"/>
      <c r="K1681" s="43"/>
      <c r="L1681" s="26"/>
      <c r="M1681" s="37" t="s">
        <v>4411</v>
      </c>
      <c r="N1681" s="23"/>
      <c r="AB1681" s="35">
        <f t="shared" si="52"/>
        <v>5</v>
      </c>
      <c r="AC1681" s="36">
        <f t="shared" si="53"/>
        <v>4</v>
      </c>
      <c r="AE1681" s="40"/>
      <c r="AF1681" s="40"/>
      <c r="AG1681" s="40"/>
      <c r="AH1681" s="40"/>
    </row>
    <row r="1682" spans="1:34" s="34" customFormat="1" ht="12" customHeight="1" x14ac:dyDescent="0.25">
      <c r="A1682" s="43">
        <v>41228</v>
      </c>
      <c r="B1682" s="37" t="s">
        <v>4412</v>
      </c>
      <c r="C1682" s="69">
        <v>312</v>
      </c>
      <c r="D1682" s="45" t="s">
        <v>4413</v>
      </c>
      <c r="E1682" s="37" t="s">
        <v>26</v>
      </c>
      <c r="F1682" s="37" t="s">
        <v>20</v>
      </c>
      <c r="G1682" s="37"/>
      <c r="H1682" s="43"/>
      <c r="I1682" s="37"/>
      <c r="J1682" s="43"/>
      <c r="K1682" s="43"/>
      <c r="L1682" s="26"/>
      <c r="M1682" s="37" t="s">
        <v>4414</v>
      </c>
      <c r="N1682" s="23"/>
      <c r="AB1682" s="35">
        <f t="shared" si="52"/>
        <v>4</v>
      </c>
      <c r="AC1682" s="36">
        <f t="shared" si="53"/>
        <v>3</v>
      </c>
      <c r="AE1682" s="40"/>
      <c r="AF1682" s="40"/>
      <c r="AG1682" s="40"/>
      <c r="AH1682" s="40"/>
    </row>
    <row r="1683" spans="1:34" s="34" customFormat="1" ht="12" customHeight="1" x14ac:dyDescent="0.25">
      <c r="A1683" s="43">
        <v>41228</v>
      </c>
      <c r="B1683" s="37" t="s">
        <v>4415</v>
      </c>
      <c r="C1683" s="69">
        <v>313</v>
      </c>
      <c r="D1683" s="45" t="s">
        <v>4416</v>
      </c>
      <c r="E1683" s="37" t="s">
        <v>133</v>
      </c>
      <c r="F1683" s="37" t="s">
        <v>20</v>
      </c>
      <c r="G1683" s="37"/>
      <c r="H1683" s="43"/>
      <c r="I1683" s="37"/>
      <c r="J1683" s="43"/>
      <c r="K1683" s="43"/>
      <c r="L1683" s="26"/>
      <c r="M1683" s="37" t="s">
        <v>4417</v>
      </c>
      <c r="N1683" s="23"/>
      <c r="AB1683" s="35">
        <f t="shared" si="52"/>
        <v>1</v>
      </c>
      <c r="AC1683" s="36">
        <f t="shared" si="53"/>
        <v>0</v>
      </c>
      <c r="AE1683" s="40"/>
      <c r="AF1683" s="40"/>
      <c r="AG1683" s="40"/>
      <c r="AH1683" s="40"/>
    </row>
    <row r="1684" spans="1:34" s="34" customFormat="1" x14ac:dyDescent="0.25">
      <c r="A1684" s="43">
        <v>41228</v>
      </c>
      <c r="B1684" s="37" t="s">
        <v>4418</v>
      </c>
      <c r="C1684" s="69">
        <v>314</v>
      </c>
      <c r="D1684" s="45" t="s">
        <v>4419</v>
      </c>
      <c r="E1684" s="37" t="s">
        <v>133</v>
      </c>
      <c r="F1684" s="37" t="s">
        <v>20</v>
      </c>
      <c r="G1684" s="37"/>
      <c r="H1684" s="43"/>
      <c r="I1684" s="37"/>
      <c r="J1684" s="43"/>
      <c r="K1684" s="43"/>
      <c r="L1684" s="26"/>
      <c r="M1684" s="37" t="s">
        <v>4420</v>
      </c>
      <c r="N1684" s="23"/>
      <c r="AB1684" s="35">
        <f t="shared" si="52"/>
        <v>1</v>
      </c>
      <c r="AC1684" s="36">
        <f t="shared" si="53"/>
        <v>0</v>
      </c>
      <c r="AE1684" s="40"/>
      <c r="AF1684" s="40"/>
      <c r="AG1684" s="40"/>
      <c r="AH1684" s="40"/>
    </row>
    <row r="1685" spans="1:34" s="34" customFormat="1" ht="12" customHeight="1" x14ac:dyDescent="0.2">
      <c r="A1685" s="43">
        <v>41228</v>
      </c>
      <c r="B1685" s="61" t="s">
        <v>4421</v>
      </c>
      <c r="C1685" s="69">
        <v>317</v>
      </c>
      <c r="D1685" s="45" t="s">
        <v>4422</v>
      </c>
      <c r="E1685" s="37" t="s">
        <v>78</v>
      </c>
      <c r="F1685" s="37" t="s">
        <v>4050</v>
      </c>
      <c r="G1685" s="37"/>
      <c r="H1685" s="43"/>
      <c r="I1685" s="37"/>
      <c r="J1685" s="43"/>
      <c r="K1685" s="43"/>
      <c r="L1685" s="26"/>
      <c r="M1685" s="37" t="s">
        <v>4423</v>
      </c>
      <c r="N1685" s="23"/>
      <c r="AB1685" s="35">
        <f t="shared" si="52"/>
        <v>3</v>
      </c>
      <c r="AC1685" s="36">
        <f t="shared" si="53"/>
        <v>2</v>
      </c>
      <c r="AE1685" s="40"/>
      <c r="AF1685" s="40"/>
      <c r="AG1685" s="40"/>
      <c r="AH1685" s="40"/>
    </row>
    <row r="1686" spans="1:34" s="34" customFormat="1" ht="12" customHeight="1" x14ac:dyDescent="0.15">
      <c r="A1686" s="43">
        <v>41228</v>
      </c>
      <c r="B1686" s="59" t="s">
        <v>4424</v>
      </c>
      <c r="C1686" s="69">
        <v>324</v>
      </c>
      <c r="D1686" s="45" t="s">
        <v>4425</v>
      </c>
      <c r="E1686" s="37" t="s">
        <v>109</v>
      </c>
      <c r="F1686" s="37" t="s">
        <v>4050</v>
      </c>
      <c r="G1686" s="37"/>
      <c r="H1686" s="43"/>
      <c r="I1686" s="43"/>
      <c r="J1686" s="43"/>
      <c r="K1686" s="43"/>
      <c r="L1686" s="26"/>
      <c r="M1686" s="37" t="s">
        <v>174</v>
      </c>
      <c r="N1686" s="23"/>
      <c r="AB1686" s="35">
        <f t="shared" si="52"/>
        <v>7</v>
      </c>
      <c r="AC1686" s="36">
        <f t="shared" si="53"/>
        <v>6</v>
      </c>
      <c r="AE1686" s="40"/>
      <c r="AF1686" s="40"/>
      <c r="AG1686" s="40"/>
      <c r="AH1686" s="40"/>
    </row>
    <row r="1687" spans="1:34" s="34" customFormat="1" x14ac:dyDescent="0.25">
      <c r="A1687" s="43">
        <v>41228</v>
      </c>
      <c r="B1687" s="37" t="s">
        <v>4426</v>
      </c>
      <c r="C1687" s="69">
        <v>337</v>
      </c>
      <c r="D1687" s="45" t="s">
        <v>4427</v>
      </c>
      <c r="E1687" s="37" t="s">
        <v>133</v>
      </c>
      <c r="F1687" s="37" t="s">
        <v>20</v>
      </c>
      <c r="G1687" s="37"/>
      <c r="H1687" s="43"/>
      <c r="I1687" s="37"/>
      <c r="J1687" s="43">
        <v>41284</v>
      </c>
      <c r="K1687" s="43"/>
      <c r="L1687" s="26"/>
      <c r="M1687" s="37" t="s">
        <v>174</v>
      </c>
      <c r="N1687" s="23"/>
      <c r="AB1687" s="35">
        <f t="shared" si="52"/>
        <v>13</v>
      </c>
      <c r="AC1687" s="36">
        <f t="shared" si="53"/>
        <v>12</v>
      </c>
      <c r="AE1687" s="40"/>
      <c r="AF1687" s="40"/>
      <c r="AG1687" s="40"/>
      <c r="AH1687" s="40"/>
    </row>
    <row r="1688" spans="1:34" s="34" customFormat="1" x14ac:dyDescent="0.25">
      <c r="A1688" s="43">
        <v>41228</v>
      </c>
      <c r="B1688" s="37" t="s">
        <v>4428</v>
      </c>
      <c r="C1688" s="69">
        <v>338</v>
      </c>
      <c r="D1688" s="45" t="s">
        <v>4429</v>
      </c>
      <c r="E1688" s="37" t="s">
        <v>133</v>
      </c>
      <c r="F1688" s="37" t="s">
        <v>20</v>
      </c>
      <c r="G1688" s="37"/>
      <c r="H1688" s="43"/>
      <c r="I1688" s="37"/>
      <c r="J1688" s="43"/>
      <c r="K1688" s="43"/>
      <c r="L1688" s="26"/>
      <c r="M1688" s="37" t="s">
        <v>4430</v>
      </c>
      <c r="N1688" s="23"/>
      <c r="AB1688" s="35">
        <f t="shared" si="52"/>
        <v>1</v>
      </c>
      <c r="AC1688" s="36">
        <f t="shared" si="53"/>
        <v>0</v>
      </c>
      <c r="AE1688" s="40"/>
      <c r="AF1688" s="40"/>
      <c r="AG1688" s="40"/>
      <c r="AH1688" s="40"/>
    </row>
    <row r="1689" spans="1:34" s="34" customFormat="1" x14ac:dyDescent="0.25">
      <c r="A1689" s="43">
        <v>41228</v>
      </c>
      <c r="B1689" s="37" t="s">
        <v>4431</v>
      </c>
      <c r="C1689" s="44">
        <v>344</v>
      </c>
      <c r="D1689" s="45" t="s">
        <v>4432</v>
      </c>
      <c r="E1689" s="37" t="s">
        <v>23</v>
      </c>
      <c r="F1689" s="37" t="s">
        <v>4050</v>
      </c>
      <c r="G1689" s="37"/>
      <c r="H1689" s="43"/>
      <c r="I1689" s="37"/>
      <c r="J1689" s="43"/>
      <c r="K1689" s="43" t="s">
        <v>151</v>
      </c>
      <c r="L1689" s="26"/>
      <c r="M1689" s="37" t="s">
        <v>174</v>
      </c>
      <c r="N1689" s="23"/>
      <c r="AB1689" s="35">
        <f t="shared" si="52"/>
        <v>6</v>
      </c>
      <c r="AC1689" s="36">
        <f t="shared" si="53"/>
        <v>5</v>
      </c>
      <c r="AE1689" s="40"/>
      <c r="AF1689" s="40"/>
      <c r="AG1689" s="40"/>
      <c r="AH1689" s="40"/>
    </row>
    <row r="1690" spans="1:34" s="34" customFormat="1" x14ac:dyDescent="0.25">
      <c r="A1690" s="43">
        <v>41228</v>
      </c>
      <c r="B1690" s="37" t="s">
        <v>4433</v>
      </c>
      <c r="C1690" s="69">
        <v>347</v>
      </c>
      <c r="D1690" s="45" t="s">
        <v>4434</v>
      </c>
      <c r="E1690" s="37" t="s">
        <v>26</v>
      </c>
      <c r="F1690" s="37" t="s">
        <v>20</v>
      </c>
      <c r="G1690" s="37"/>
      <c r="H1690" s="43"/>
      <c r="I1690" s="37"/>
      <c r="J1690" s="43"/>
      <c r="K1690" s="43"/>
      <c r="L1690" s="26"/>
      <c r="M1690" s="37" t="s">
        <v>4435</v>
      </c>
      <c r="N1690" s="23"/>
      <c r="AB1690" s="35">
        <f t="shared" si="52"/>
        <v>3</v>
      </c>
      <c r="AC1690" s="36">
        <f t="shared" si="53"/>
        <v>2</v>
      </c>
      <c r="AE1690" s="40"/>
      <c r="AF1690" s="40"/>
      <c r="AG1690" s="40"/>
      <c r="AH1690" s="40"/>
    </row>
    <row r="1691" spans="1:34" s="34" customFormat="1" ht="12" customHeight="1" x14ac:dyDescent="0.25">
      <c r="A1691" s="43">
        <v>41228</v>
      </c>
      <c r="B1691" s="37" t="s">
        <v>4436</v>
      </c>
      <c r="C1691" s="69">
        <v>361</v>
      </c>
      <c r="D1691" s="45" t="s">
        <v>4437</v>
      </c>
      <c r="E1691" s="37" t="s">
        <v>318</v>
      </c>
      <c r="F1691" s="37" t="s">
        <v>4050</v>
      </c>
      <c r="G1691" s="37"/>
      <c r="H1691" s="43"/>
      <c r="I1691" s="37"/>
      <c r="J1691" s="43"/>
      <c r="K1691" s="43"/>
      <c r="L1691" s="26"/>
      <c r="M1691" s="37" t="s">
        <v>4438</v>
      </c>
      <c r="N1691" s="23"/>
      <c r="AB1691" s="35">
        <f t="shared" si="52"/>
        <v>14</v>
      </c>
      <c r="AC1691" s="36">
        <f t="shared" si="53"/>
        <v>13</v>
      </c>
      <c r="AE1691" s="40"/>
      <c r="AF1691" s="40"/>
      <c r="AG1691" s="40"/>
      <c r="AH1691" s="40"/>
    </row>
    <row r="1692" spans="1:34" s="34" customFormat="1" x14ac:dyDescent="0.25">
      <c r="A1692" s="43">
        <v>41228</v>
      </c>
      <c r="B1692" s="37" t="s">
        <v>4439</v>
      </c>
      <c r="C1692" s="69">
        <v>362</v>
      </c>
      <c r="D1692" s="45" t="s">
        <v>4440</v>
      </c>
      <c r="E1692" s="37" t="s">
        <v>318</v>
      </c>
      <c r="F1692" s="37" t="s">
        <v>4050</v>
      </c>
      <c r="G1692" s="37"/>
      <c r="H1692" s="43"/>
      <c r="I1692" s="37"/>
      <c r="J1692" s="43"/>
      <c r="K1692" s="43"/>
      <c r="L1692" s="26"/>
      <c r="M1692" s="37" t="s">
        <v>4441</v>
      </c>
      <c r="N1692" s="23"/>
      <c r="AB1692" s="35">
        <f t="shared" si="52"/>
        <v>1</v>
      </c>
      <c r="AC1692" s="36">
        <f t="shared" si="53"/>
        <v>0</v>
      </c>
      <c r="AE1692" s="40"/>
      <c r="AF1692" s="40"/>
      <c r="AG1692" s="40"/>
      <c r="AH1692" s="40"/>
    </row>
    <row r="1693" spans="1:34" s="34" customFormat="1" ht="12" customHeight="1" x14ac:dyDescent="0.25">
      <c r="A1693" s="43">
        <v>41228</v>
      </c>
      <c r="B1693" s="37" t="s">
        <v>4442</v>
      </c>
      <c r="C1693" s="69">
        <v>363</v>
      </c>
      <c r="D1693" s="45" t="s">
        <v>4443</v>
      </c>
      <c r="E1693" s="37" t="s">
        <v>318</v>
      </c>
      <c r="F1693" s="37" t="s">
        <v>4050</v>
      </c>
      <c r="G1693" s="37"/>
      <c r="H1693" s="43"/>
      <c r="I1693" s="37"/>
      <c r="J1693" s="43"/>
      <c r="K1693" s="43"/>
      <c r="L1693" s="26"/>
      <c r="M1693" s="37" t="s">
        <v>4444</v>
      </c>
      <c r="N1693" s="23"/>
      <c r="AB1693" s="35">
        <f t="shared" si="52"/>
        <v>1</v>
      </c>
      <c r="AC1693" s="36">
        <f t="shared" si="53"/>
        <v>0</v>
      </c>
      <c r="AE1693" s="40"/>
      <c r="AF1693" s="40"/>
      <c r="AG1693" s="40"/>
      <c r="AH1693" s="40"/>
    </row>
    <row r="1694" spans="1:34" s="34" customFormat="1" x14ac:dyDescent="0.25">
      <c r="A1694" s="43">
        <v>41228</v>
      </c>
      <c r="B1694" s="55" t="s">
        <v>4445</v>
      </c>
      <c r="C1694" s="69">
        <v>364</v>
      </c>
      <c r="D1694" s="45" t="s">
        <v>4446</v>
      </c>
      <c r="E1694" s="37" t="s">
        <v>318</v>
      </c>
      <c r="F1694" s="37" t="s">
        <v>4050</v>
      </c>
      <c r="G1694" s="37"/>
      <c r="H1694" s="43"/>
      <c r="I1694" s="37"/>
      <c r="J1694" s="43"/>
      <c r="K1694" s="43"/>
      <c r="L1694" s="26"/>
      <c r="M1694" s="37" t="s">
        <v>4447</v>
      </c>
      <c r="N1694" s="23"/>
      <c r="AB1694" s="35"/>
      <c r="AC1694" s="36"/>
      <c r="AE1694" s="40"/>
      <c r="AF1694" s="40"/>
      <c r="AG1694" s="40"/>
      <c r="AH1694" s="40"/>
    </row>
    <row r="1695" spans="1:34" s="34" customFormat="1" x14ac:dyDescent="0.25">
      <c r="A1695" s="43">
        <v>41228</v>
      </c>
      <c r="B1695" s="37" t="s">
        <v>4448</v>
      </c>
      <c r="C1695" s="69">
        <v>365</v>
      </c>
      <c r="D1695" s="45" t="s">
        <v>4449</v>
      </c>
      <c r="E1695" s="37" t="s">
        <v>318</v>
      </c>
      <c r="F1695" s="37" t="s">
        <v>4050</v>
      </c>
      <c r="G1695" s="37"/>
      <c r="H1695" s="43"/>
      <c r="I1695" s="37"/>
      <c r="J1695" s="43"/>
      <c r="K1695" s="43"/>
      <c r="L1695" s="26"/>
      <c r="M1695" s="37" t="s">
        <v>1293</v>
      </c>
      <c r="N1695" s="23"/>
      <c r="AB1695" s="35" t="e">
        <f>C1695-#REF!</f>
        <v>#REF!</v>
      </c>
      <c r="AC1695" s="36" t="e">
        <f t="shared" si="53"/>
        <v>#REF!</v>
      </c>
      <c r="AE1695" s="40"/>
      <c r="AF1695" s="40"/>
      <c r="AG1695" s="40"/>
      <c r="AH1695" s="40"/>
    </row>
    <row r="1696" spans="1:34" s="34" customFormat="1" ht="24" x14ac:dyDescent="0.25">
      <c r="A1696" s="43">
        <v>41228</v>
      </c>
      <c r="B1696" s="37" t="s">
        <v>4450</v>
      </c>
      <c r="C1696" s="69">
        <v>366</v>
      </c>
      <c r="D1696" s="45" t="s">
        <v>4451</v>
      </c>
      <c r="E1696" s="37" t="s">
        <v>318</v>
      </c>
      <c r="F1696" s="37" t="s">
        <v>4050</v>
      </c>
      <c r="G1696" s="37"/>
      <c r="H1696" s="43"/>
      <c r="I1696" s="37"/>
      <c r="J1696" s="43"/>
      <c r="K1696" s="43"/>
      <c r="L1696" s="70"/>
      <c r="M1696" s="37" t="s">
        <v>174</v>
      </c>
      <c r="N1696" s="23"/>
      <c r="AB1696" s="35">
        <f t="shared" si="52"/>
        <v>1</v>
      </c>
      <c r="AC1696" s="36">
        <f t="shared" si="53"/>
        <v>0</v>
      </c>
      <c r="AE1696" s="40"/>
      <c r="AF1696" s="40"/>
      <c r="AG1696" s="40"/>
      <c r="AH1696" s="40"/>
    </row>
    <row r="1697" spans="1:34" s="34" customFormat="1" ht="12" customHeight="1" x14ac:dyDescent="0.25">
      <c r="A1697" s="43">
        <v>41228</v>
      </c>
      <c r="B1697" s="37" t="s">
        <v>4452</v>
      </c>
      <c r="C1697" s="69">
        <v>374</v>
      </c>
      <c r="D1697" s="45" t="s">
        <v>4453</v>
      </c>
      <c r="E1697" s="37" t="s">
        <v>98</v>
      </c>
      <c r="F1697" s="37" t="s">
        <v>4050</v>
      </c>
      <c r="G1697" s="37"/>
      <c r="H1697" s="43"/>
      <c r="I1697" s="37"/>
      <c r="J1697" s="43"/>
      <c r="K1697" s="43"/>
      <c r="L1697" s="26"/>
      <c r="M1697" s="37" t="s">
        <v>4454</v>
      </c>
      <c r="N1697" s="23"/>
      <c r="AB1697" s="35">
        <f t="shared" si="52"/>
        <v>8</v>
      </c>
      <c r="AC1697" s="36">
        <f t="shared" si="53"/>
        <v>7</v>
      </c>
      <c r="AE1697" s="40"/>
      <c r="AF1697" s="40"/>
      <c r="AG1697" s="40"/>
      <c r="AH1697" s="40"/>
    </row>
    <row r="1698" spans="1:34" s="34" customFormat="1" x14ac:dyDescent="0.25">
      <c r="A1698" s="43">
        <v>41228</v>
      </c>
      <c r="B1698" s="37" t="s">
        <v>4455</v>
      </c>
      <c r="C1698" s="44">
        <v>377</v>
      </c>
      <c r="D1698" s="45" t="s">
        <v>4456</v>
      </c>
      <c r="E1698" s="37" t="s">
        <v>133</v>
      </c>
      <c r="F1698" s="37" t="s">
        <v>20</v>
      </c>
      <c r="G1698" s="37"/>
      <c r="H1698" s="43"/>
      <c r="I1698" s="37"/>
      <c r="J1698" s="43"/>
      <c r="K1698" s="43"/>
      <c r="L1698" s="26"/>
      <c r="M1698" s="37" t="s">
        <v>4457</v>
      </c>
      <c r="N1698" s="23"/>
      <c r="AB1698" s="35">
        <f t="shared" si="52"/>
        <v>3</v>
      </c>
      <c r="AC1698" s="36">
        <f t="shared" si="53"/>
        <v>2</v>
      </c>
      <c r="AE1698" s="40"/>
      <c r="AF1698" s="40"/>
      <c r="AG1698" s="40"/>
      <c r="AH1698" s="40"/>
    </row>
    <row r="1699" spans="1:34" s="34" customFormat="1" x14ac:dyDescent="0.25">
      <c r="A1699" s="43">
        <v>41228</v>
      </c>
      <c r="B1699" s="37" t="s">
        <v>4458</v>
      </c>
      <c r="C1699" s="69">
        <v>388</v>
      </c>
      <c r="D1699" s="45" t="s">
        <v>4459</v>
      </c>
      <c r="E1699" s="37" t="s">
        <v>318</v>
      </c>
      <c r="F1699" s="37" t="s">
        <v>4050</v>
      </c>
      <c r="G1699" s="37"/>
      <c r="H1699" s="43"/>
      <c r="I1699" s="37"/>
      <c r="J1699" s="43"/>
      <c r="K1699" s="43"/>
      <c r="L1699" s="26"/>
      <c r="M1699" s="37" t="s">
        <v>4460</v>
      </c>
      <c r="N1699" s="23"/>
      <c r="AB1699" s="35">
        <f t="shared" si="52"/>
        <v>11</v>
      </c>
      <c r="AC1699" s="36">
        <f t="shared" si="53"/>
        <v>10</v>
      </c>
      <c r="AE1699" s="40"/>
      <c r="AF1699" s="40"/>
      <c r="AG1699" s="40"/>
      <c r="AH1699" s="40"/>
    </row>
    <row r="1700" spans="1:34" s="34" customFormat="1" ht="12" customHeight="1" x14ac:dyDescent="0.15">
      <c r="A1700" s="43">
        <v>41228</v>
      </c>
      <c r="B1700" s="59" t="s">
        <v>4461</v>
      </c>
      <c r="C1700" s="69">
        <v>389</v>
      </c>
      <c r="D1700" s="45" t="s">
        <v>4462</v>
      </c>
      <c r="E1700" s="37" t="s">
        <v>78</v>
      </c>
      <c r="F1700" s="37" t="s">
        <v>4050</v>
      </c>
      <c r="G1700" s="37"/>
      <c r="H1700" s="43"/>
      <c r="I1700" s="37"/>
      <c r="J1700" s="43"/>
      <c r="K1700" s="43"/>
      <c r="L1700" s="26"/>
      <c r="M1700" s="37" t="s">
        <v>4463</v>
      </c>
      <c r="N1700" s="23"/>
      <c r="AB1700" s="35">
        <f>C1700-C1701</f>
        <v>-15</v>
      </c>
      <c r="AC1700" s="36">
        <f t="shared" si="53"/>
        <v>-16</v>
      </c>
      <c r="AE1700" s="40"/>
      <c r="AF1700" s="40"/>
      <c r="AG1700" s="40"/>
      <c r="AH1700" s="40"/>
    </row>
    <row r="1701" spans="1:34" s="34" customFormat="1" x14ac:dyDescent="0.25">
      <c r="A1701" s="43">
        <v>41228</v>
      </c>
      <c r="B1701" s="37" t="s">
        <v>4464</v>
      </c>
      <c r="C1701" s="69">
        <v>404</v>
      </c>
      <c r="D1701" s="45" t="s">
        <v>4465</v>
      </c>
      <c r="E1701" s="37" t="s">
        <v>318</v>
      </c>
      <c r="F1701" s="37" t="s">
        <v>4050</v>
      </c>
      <c r="G1701" s="37"/>
      <c r="H1701" s="43"/>
      <c r="I1701" s="37"/>
      <c r="J1701" s="43"/>
      <c r="K1701" s="43"/>
      <c r="L1701" s="26"/>
      <c r="M1701" s="37" t="s">
        <v>174</v>
      </c>
      <c r="N1701" s="23"/>
      <c r="AB1701" s="35">
        <f>C1701-C1699</f>
        <v>16</v>
      </c>
      <c r="AC1701" s="36">
        <f>AB1701-1</f>
        <v>15</v>
      </c>
      <c r="AE1701" s="40"/>
      <c r="AF1701" s="40"/>
      <c r="AG1701" s="40"/>
      <c r="AH1701" s="40"/>
    </row>
    <row r="1702" spans="1:34" s="34" customFormat="1" x14ac:dyDescent="0.25">
      <c r="A1702" s="43">
        <v>41228</v>
      </c>
      <c r="B1702" s="37" t="s">
        <v>4466</v>
      </c>
      <c r="C1702" s="69">
        <v>406</v>
      </c>
      <c r="D1702" s="45" t="s">
        <v>4467</v>
      </c>
      <c r="E1702" s="37" t="s">
        <v>318</v>
      </c>
      <c r="F1702" s="37" t="s">
        <v>4050</v>
      </c>
      <c r="G1702" s="37"/>
      <c r="H1702" s="43"/>
      <c r="I1702" s="37"/>
      <c r="J1702" s="43"/>
      <c r="K1702" s="43" t="s">
        <v>151</v>
      </c>
      <c r="L1702" s="26"/>
      <c r="M1702" s="37" t="s">
        <v>174</v>
      </c>
      <c r="N1702" s="23"/>
      <c r="AB1702" s="35" t="e">
        <f>C1702-#REF!</f>
        <v>#REF!</v>
      </c>
      <c r="AC1702" s="36" t="e">
        <f t="shared" si="53"/>
        <v>#REF!</v>
      </c>
      <c r="AE1702" s="40"/>
      <c r="AF1702" s="40"/>
      <c r="AG1702" s="40"/>
      <c r="AH1702" s="40"/>
    </row>
    <row r="1703" spans="1:34" s="34" customFormat="1" x14ac:dyDescent="0.25">
      <c r="A1703" s="43">
        <v>41228</v>
      </c>
      <c r="B1703" s="37" t="s">
        <v>4468</v>
      </c>
      <c r="C1703" s="69">
        <v>422</v>
      </c>
      <c r="D1703" s="45" t="s">
        <v>4469</v>
      </c>
      <c r="E1703" s="37" t="s">
        <v>318</v>
      </c>
      <c r="F1703" s="37" t="s">
        <v>4050</v>
      </c>
      <c r="G1703" s="37"/>
      <c r="H1703" s="43"/>
      <c r="I1703" s="37"/>
      <c r="J1703" s="43"/>
      <c r="K1703" s="43"/>
      <c r="L1703" s="26"/>
      <c r="M1703" s="37" t="s">
        <v>174</v>
      </c>
      <c r="N1703" s="23"/>
      <c r="AB1703" s="35">
        <f t="shared" si="52"/>
        <v>16</v>
      </c>
      <c r="AC1703" s="36">
        <f t="shared" si="53"/>
        <v>15</v>
      </c>
      <c r="AE1703" s="40"/>
      <c r="AF1703" s="40"/>
      <c r="AG1703" s="40"/>
      <c r="AH1703" s="40"/>
    </row>
    <row r="1704" spans="1:34" s="34" customFormat="1" x14ac:dyDescent="0.25">
      <c r="A1704" s="43">
        <v>41228</v>
      </c>
      <c r="B1704" s="37" t="s">
        <v>4470</v>
      </c>
      <c r="C1704" s="69">
        <v>423</v>
      </c>
      <c r="D1704" s="45" t="s">
        <v>4471</v>
      </c>
      <c r="E1704" s="37" t="s">
        <v>318</v>
      </c>
      <c r="F1704" s="37" t="s">
        <v>4050</v>
      </c>
      <c r="G1704" s="37"/>
      <c r="H1704" s="43"/>
      <c r="I1704" s="82"/>
      <c r="J1704" s="43"/>
      <c r="K1704" s="43"/>
      <c r="L1704" s="26"/>
      <c r="M1704" s="37" t="s">
        <v>174</v>
      </c>
      <c r="N1704" s="23"/>
      <c r="AB1704" s="35">
        <f t="shared" si="52"/>
        <v>1</v>
      </c>
      <c r="AC1704" s="36">
        <f t="shared" si="53"/>
        <v>0</v>
      </c>
      <c r="AE1704" s="40"/>
      <c r="AF1704" s="40"/>
      <c r="AG1704" s="40"/>
      <c r="AH1704" s="40"/>
    </row>
    <row r="1705" spans="1:34" s="34" customFormat="1" x14ac:dyDescent="0.25">
      <c r="A1705" s="43">
        <v>41228</v>
      </c>
      <c r="B1705" s="37" t="s">
        <v>4472</v>
      </c>
      <c r="C1705" s="69">
        <v>550</v>
      </c>
      <c r="D1705" s="45" t="s">
        <v>4473</v>
      </c>
      <c r="E1705" s="37" t="s">
        <v>78</v>
      </c>
      <c r="F1705" s="37" t="s">
        <v>4050</v>
      </c>
      <c r="G1705" s="37"/>
      <c r="H1705" s="43">
        <v>41337</v>
      </c>
      <c r="I1705" s="37"/>
      <c r="J1705" s="43"/>
      <c r="K1705" s="43"/>
      <c r="L1705" s="26"/>
      <c r="M1705" s="37" t="s">
        <v>4474</v>
      </c>
      <c r="N1705" s="23"/>
      <c r="AB1705" s="35">
        <f t="shared" si="52"/>
        <v>127</v>
      </c>
      <c r="AC1705" s="36">
        <f t="shared" si="53"/>
        <v>126</v>
      </c>
      <c r="AE1705" s="40"/>
      <c r="AF1705" s="40"/>
      <c r="AG1705" s="40"/>
      <c r="AH1705" s="40"/>
    </row>
    <row r="1706" spans="1:34" s="34" customFormat="1" x14ac:dyDescent="0.25">
      <c r="A1706" s="43">
        <v>41228</v>
      </c>
      <c r="B1706" s="37" t="s">
        <v>4475</v>
      </c>
      <c r="C1706" s="69">
        <v>671</v>
      </c>
      <c r="D1706" s="45" t="s">
        <v>4476</v>
      </c>
      <c r="E1706" s="37" t="s">
        <v>98</v>
      </c>
      <c r="F1706" s="37" t="s">
        <v>4050</v>
      </c>
      <c r="G1706" s="37"/>
      <c r="H1706" s="43"/>
      <c r="I1706" s="37"/>
      <c r="J1706" s="43"/>
      <c r="K1706" s="43"/>
      <c r="L1706" s="26"/>
      <c r="M1706" s="37" t="s">
        <v>174</v>
      </c>
      <c r="N1706" s="23"/>
      <c r="AB1706" s="35">
        <f t="shared" si="52"/>
        <v>121</v>
      </c>
      <c r="AC1706" s="36">
        <f t="shared" si="53"/>
        <v>120</v>
      </c>
      <c r="AE1706" s="40"/>
      <c r="AF1706" s="40"/>
      <c r="AG1706" s="40"/>
      <c r="AH1706" s="40"/>
    </row>
    <row r="1707" spans="1:34" s="34" customFormat="1" x14ac:dyDescent="0.25">
      <c r="A1707" s="43">
        <v>41228</v>
      </c>
      <c r="B1707" s="37" t="s">
        <v>4477</v>
      </c>
      <c r="C1707" s="69">
        <v>672</v>
      </c>
      <c r="D1707" s="45" t="s">
        <v>4478</v>
      </c>
      <c r="E1707" s="37" t="s">
        <v>98</v>
      </c>
      <c r="F1707" s="37" t="s">
        <v>4050</v>
      </c>
      <c r="G1707" s="37"/>
      <c r="H1707" s="43"/>
      <c r="I1707" s="37"/>
      <c r="J1707" s="43"/>
      <c r="K1707" s="43"/>
      <c r="L1707" s="26"/>
      <c r="M1707" s="37" t="s">
        <v>4479</v>
      </c>
      <c r="N1707" s="23"/>
      <c r="AB1707" s="35">
        <f t="shared" si="52"/>
        <v>1</v>
      </c>
      <c r="AC1707" s="36">
        <f t="shared" si="53"/>
        <v>0</v>
      </c>
      <c r="AE1707" s="40"/>
      <c r="AF1707" s="40"/>
      <c r="AG1707" s="40"/>
      <c r="AH1707" s="40"/>
    </row>
    <row r="1708" spans="1:34" s="34" customFormat="1" x14ac:dyDescent="0.25">
      <c r="A1708" s="43">
        <v>41228</v>
      </c>
      <c r="B1708" s="37" t="s">
        <v>4480</v>
      </c>
      <c r="C1708" s="69">
        <v>716</v>
      </c>
      <c r="D1708" s="45" t="s">
        <v>4481</v>
      </c>
      <c r="E1708" s="37" t="s">
        <v>98</v>
      </c>
      <c r="F1708" s="37" t="s">
        <v>106</v>
      </c>
      <c r="G1708" s="37"/>
      <c r="H1708" s="43"/>
      <c r="I1708" s="37"/>
      <c r="J1708" s="43"/>
      <c r="K1708" s="43"/>
      <c r="L1708" s="26"/>
      <c r="M1708" s="37" t="s">
        <v>174</v>
      </c>
      <c r="N1708" s="23"/>
      <c r="AB1708" s="35">
        <f t="shared" si="52"/>
        <v>44</v>
      </c>
      <c r="AC1708" s="36">
        <f t="shared" si="53"/>
        <v>43</v>
      </c>
      <c r="AE1708" s="40"/>
      <c r="AF1708" s="40"/>
      <c r="AG1708" s="40"/>
      <c r="AH1708" s="40"/>
    </row>
    <row r="1709" spans="1:34" s="34" customFormat="1" x14ac:dyDescent="0.25">
      <c r="A1709" s="43">
        <v>41228</v>
      </c>
      <c r="B1709" s="37" t="s">
        <v>4482</v>
      </c>
      <c r="C1709" s="69">
        <v>756</v>
      </c>
      <c r="D1709" s="45" t="s">
        <v>4483</v>
      </c>
      <c r="E1709" s="37" t="s">
        <v>2577</v>
      </c>
      <c r="F1709" s="37" t="s">
        <v>106</v>
      </c>
      <c r="G1709" s="37"/>
      <c r="H1709" s="43"/>
      <c r="I1709" s="37"/>
      <c r="J1709" s="43"/>
      <c r="K1709" s="43"/>
      <c r="L1709" s="26"/>
      <c r="M1709" s="37" t="s">
        <v>174</v>
      </c>
      <c r="N1709" s="23"/>
      <c r="AB1709" s="35">
        <f t="shared" si="52"/>
        <v>40</v>
      </c>
      <c r="AC1709" s="36">
        <f t="shared" si="53"/>
        <v>39</v>
      </c>
      <c r="AE1709" s="40"/>
      <c r="AF1709" s="40"/>
      <c r="AG1709" s="40"/>
      <c r="AH1709" s="40"/>
    </row>
    <row r="1710" spans="1:34" s="34" customFormat="1" ht="24" x14ac:dyDescent="0.25">
      <c r="A1710" s="43">
        <v>41228</v>
      </c>
      <c r="B1710" s="37" t="s">
        <v>4484</v>
      </c>
      <c r="C1710" s="69">
        <v>778</v>
      </c>
      <c r="D1710" s="45" t="s">
        <v>4485</v>
      </c>
      <c r="E1710" s="37" t="s">
        <v>318</v>
      </c>
      <c r="F1710" s="37" t="s">
        <v>4050</v>
      </c>
      <c r="G1710" s="37"/>
      <c r="H1710" s="43"/>
      <c r="I1710" s="37"/>
      <c r="J1710" s="43"/>
      <c r="K1710" s="43"/>
      <c r="L1710" s="26"/>
      <c r="M1710" s="37" t="s">
        <v>174</v>
      </c>
      <c r="N1710" s="23"/>
      <c r="AB1710" s="35">
        <f t="shared" si="52"/>
        <v>22</v>
      </c>
      <c r="AC1710" s="36">
        <f t="shared" si="53"/>
        <v>21</v>
      </c>
      <c r="AE1710" s="40"/>
      <c r="AF1710" s="40"/>
      <c r="AG1710" s="40"/>
      <c r="AH1710" s="40"/>
    </row>
    <row r="1711" spans="1:34" s="34" customFormat="1" ht="24" x14ac:dyDescent="0.25">
      <c r="A1711" s="43">
        <v>41228</v>
      </c>
      <c r="B1711" s="37" t="s">
        <v>4486</v>
      </c>
      <c r="C1711" s="69">
        <v>792</v>
      </c>
      <c r="D1711" s="45" t="s">
        <v>4487</v>
      </c>
      <c r="E1711" s="37" t="s">
        <v>23</v>
      </c>
      <c r="F1711" s="37" t="s">
        <v>106</v>
      </c>
      <c r="G1711" s="37"/>
      <c r="H1711" s="43"/>
      <c r="I1711" s="37"/>
      <c r="J1711" s="43"/>
      <c r="K1711" s="43"/>
      <c r="L1711" s="26"/>
      <c r="M1711" s="37" t="s">
        <v>174</v>
      </c>
      <c r="N1711" s="23"/>
      <c r="AB1711" s="35">
        <f t="shared" si="52"/>
        <v>14</v>
      </c>
      <c r="AC1711" s="36">
        <f t="shared" si="53"/>
        <v>13</v>
      </c>
      <c r="AE1711" s="40"/>
      <c r="AF1711" s="40"/>
      <c r="AG1711" s="40"/>
      <c r="AH1711" s="40"/>
    </row>
    <row r="1712" spans="1:34" s="34" customFormat="1" x14ac:dyDescent="0.25">
      <c r="A1712" s="43">
        <v>41228</v>
      </c>
      <c r="B1712" s="37" t="s">
        <v>4488</v>
      </c>
      <c r="C1712" s="69">
        <v>858</v>
      </c>
      <c r="D1712" s="45" t="s">
        <v>4489</v>
      </c>
      <c r="E1712" s="37" t="s">
        <v>86</v>
      </c>
      <c r="F1712" s="37" t="s">
        <v>106</v>
      </c>
      <c r="G1712" s="37"/>
      <c r="H1712" s="43"/>
      <c r="I1712" s="37"/>
      <c r="J1712" s="43"/>
      <c r="K1712" s="43"/>
      <c r="L1712" s="26"/>
      <c r="M1712" s="37"/>
      <c r="N1712" s="23"/>
      <c r="AB1712" s="35">
        <f t="shared" si="52"/>
        <v>66</v>
      </c>
      <c r="AC1712" s="36">
        <f t="shared" si="53"/>
        <v>65</v>
      </c>
      <c r="AE1712" s="40"/>
      <c r="AF1712" s="40"/>
      <c r="AG1712" s="40"/>
      <c r="AH1712" s="40"/>
    </row>
    <row r="1713" spans="1:34" s="34" customFormat="1" x14ac:dyDescent="0.25">
      <c r="A1713" s="43">
        <v>41228</v>
      </c>
      <c r="B1713" s="37" t="s">
        <v>4490</v>
      </c>
      <c r="C1713" s="44">
        <v>973</v>
      </c>
      <c r="D1713" s="45" t="s">
        <v>4491</v>
      </c>
      <c r="E1713" s="37" t="s">
        <v>2632</v>
      </c>
      <c r="F1713" s="37" t="s">
        <v>106</v>
      </c>
      <c r="G1713" s="37"/>
      <c r="H1713" s="43">
        <v>41333</v>
      </c>
      <c r="I1713" s="37"/>
      <c r="J1713" s="43"/>
      <c r="K1713" s="43"/>
      <c r="L1713" s="26"/>
      <c r="M1713" s="37" t="s">
        <v>4492</v>
      </c>
      <c r="N1713" s="23"/>
      <c r="AB1713" s="35">
        <f t="shared" si="52"/>
        <v>115</v>
      </c>
      <c r="AC1713" s="36">
        <f t="shared" si="53"/>
        <v>114</v>
      </c>
      <c r="AE1713" s="40"/>
      <c r="AF1713" s="40"/>
      <c r="AG1713" s="40"/>
      <c r="AH1713" s="40"/>
    </row>
    <row r="1714" spans="1:34" s="34" customFormat="1" x14ac:dyDescent="0.25">
      <c r="A1714" s="43">
        <v>41228</v>
      </c>
      <c r="B1714" s="37" t="s">
        <v>4493</v>
      </c>
      <c r="C1714" s="69">
        <v>994</v>
      </c>
      <c r="D1714" s="45" t="s">
        <v>4494</v>
      </c>
      <c r="E1714" s="37" t="s">
        <v>26</v>
      </c>
      <c r="F1714" s="37" t="s">
        <v>106</v>
      </c>
      <c r="G1714" s="37"/>
      <c r="H1714" s="43"/>
      <c r="I1714" s="37"/>
      <c r="J1714" s="43"/>
      <c r="K1714" s="43" t="s">
        <v>151</v>
      </c>
      <c r="L1714" s="70"/>
      <c r="M1714" s="37" t="s">
        <v>4495</v>
      </c>
      <c r="N1714" s="23"/>
      <c r="AB1714" s="35">
        <f t="shared" si="52"/>
        <v>21</v>
      </c>
      <c r="AC1714" s="36">
        <f t="shared" si="53"/>
        <v>20</v>
      </c>
      <c r="AE1714" s="40"/>
      <c r="AF1714" s="40"/>
      <c r="AG1714" s="40"/>
      <c r="AH1714" s="40"/>
    </row>
    <row r="1715" spans="1:34" s="34" customFormat="1" x14ac:dyDescent="0.25">
      <c r="A1715" s="43">
        <v>41228</v>
      </c>
      <c r="B1715" s="37" t="s">
        <v>4496</v>
      </c>
      <c r="C1715" s="69">
        <v>1066</v>
      </c>
      <c r="D1715" s="45" t="s">
        <v>4497</v>
      </c>
      <c r="E1715" s="37" t="s">
        <v>23</v>
      </c>
      <c r="F1715" s="37" t="s">
        <v>4050</v>
      </c>
      <c r="G1715" s="37"/>
      <c r="H1715" s="43"/>
      <c r="I1715" s="37"/>
      <c r="J1715" s="43"/>
      <c r="K1715" s="43"/>
      <c r="L1715" s="26"/>
      <c r="M1715" s="37" t="s">
        <v>174</v>
      </c>
      <c r="N1715" s="23"/>
      <c r="AB1715" s="35">
        <f t="shared" si="52"/>
        <v>72</v>
      </c>
      <c r="AC1715" s="36">
        <f t="shared" si="53"/>
        <v>71</v>
      </c>
      <c r="AE1715" s="40"/>
      <c r="AF1715" s="40"/>
      <c r="AG1715" s="40"/>
      <c r="AH1715" s="40"/>
    </row>
    <row r="1716" spans="1:34" s="34" customFormat="1" x14ac:dyDescent="0.25">
      <c r="A1716" s="43">
        <v>41228</v>
      </c>
      <c r="B1716" s="37" t="s">
        <v>4498</v>
      </c>
      <c r="C1716" s="69">
        <v>1067</v>
      </c>
      <c r="D1716" s="45" t="s">
        <v>4499</v>
      </c>
      <c r="E1716" s="37" t="s">
        <v>2577</v>
      </c>
      <c r="F1716" s="37" t="s">
        <v>106</v>
      </c>
      <c r="G1716" s="37"/>
      <c r="H1716" s="43"/>
      <c r="I1716" s="37"/>
      <c r="J1716" s="43"/>
      <c r="K1716" s="43"/>
      <c r="L1716" s="26"/>
      <c r="M1716" s="37" t="s">
        <v>174</v>
      </c>
      <c r="N1716" s="23"/>
      <c r="AB1716" s="35">
        <f t="shared" si="52"/>
        <v>1</v>
      </c>
      <c r="AC1716" s="36">
        <f t="shared" si="53"/>
        <v>0</v>
      </c>
      <c r="AE1716" s="40"/>
      <c r="AF1716" s="40"/>
      <c r="AG1716" s="40"/>
      <c r="AH1716" s="40"/>
    </row>
    <row r="1717" spans="1:34" s="34" customFormat="1" x14ac:dyDescent="0.25">
      <c r="A1717" s="43">
        <v>41228</v>
      </c>
      <c r="B1717" s="37" t="s">
        <v>4500</v>
      </c>
      <c r="C1717" s="69">
        <v>1079</v>
      </c>
      <c r="D1717" s="45" t="s">
        <v>4501</v>
      </c>
      <c r="E1717" s="37" t="s">
        <v>98</v>
      </c>
      <c r="F1717" s="37" t="s">
        <v>106</v>
      </c>
      <c r="G1717" s="37"/>
      <c r="H1717" s="43"/>
      <c r="I1717" s="37"/>
      <c r="J1717" s="43"/>
      <c r="K1717" s="43"/>
      <c r="L1717" s="26"/>
      <c r="M1717" s="37" t="s">
        <v>174</v>
      </c>
      <c r="N1717" s="23"/>
      <c r="AB1717" s="35">
        <f t="shared" si="52"/>
        <v>12</v>
      </c>
      <c r="AC1717" s="36">
        <f t="shared" si="53"/>
        <v>11</v>
      </c>
      <c r="AE1717" s="40"/>
      <c r="AF1717" s="40"/>
      <c r="AG1717" s="40"/>
      <c r="AH1717" s="40"/>
    </row>
    <row r="1718" spans="1:34" s="34" customFormat="1" x14ac:dyDescent="0.25">
      <c r="A1718" s="43">
        <v>41222</v>
      </c>
      <c r="B1718" s="37" t="s">
        <v>4502</v>
      </c>
      <c r="C1718" s="44">
        <v>1</v>
      </c>
      <c r="D1718" s="45" t="s">
        <v>4503</v>
      </c>
      <c r="E1718" s="37" t="s">
        <v>2204</v>
      </c>
      <c r="F1718" s="37" t="s">
        <v>4050</v>
      </c>
      <c r="G1718" s="37"/>
      <c r="H1718" s="43">
        <v>41325</v>
      </c>
      <c r="I1718" s="37"/>
      <c r="J1718" s="43"/>
      <c r="K1718" s="43"/>
      <c r="L1718" s="26"/>
      <c r="M1718" s="37" t="s">
        <v>4504</v>
      </c>
      <c r="N1718" s="23"/>
      <c r="AB1718" s="35">
        <f t="shared" si="52"/>
        <v>-1078</v>
      </c>
      <c r="AC1718" s="36">
        <f t="shared" si="53"/>
        <v>-1079</v>
      </c>
      <c r="AE1718" s="40"/>
      <c r="AF1718" s="40"/>
      <c r="AG1718" s="40"/>
      <c r="AH1718" s="40"/>
    </row>
    <row r="1719" spans="1:34" s="34" customFormat="1" x14ac:dyDescent="0.25">
      <c r="A1719" s="43">
        <v>41222</v>
      </c>
      <c r="B1719" s="37" t="s">
        <v>4505</v>
      </c>
      <c r="C1719" s="69">
        <v>2</v>
      </c>
      <c r="D1719" s="45" t="s">
        <v>4506</v>
      </c>
      <c r="E1719" s="37" t="s">
        <v>2098</v>
      </c>
      <c r="F1719" s="37" t="s">
        <v>4050</v>
      </c>
      <c r="G1719" s="37"/>
      <c r="H1719" s="43">
        <v>41372</v>
      </c>
      <c r="I1719" s="37"/>
      <c r="J1719" s="43"/>
      <c r="K1719" s="43"/>
      <c r="L1719" s="26"/>
      <c r="M1719" s="37" t="s">
        <v>4507</v>
      </c>
      <c r="N1719" s="23"/>
      <c r="AB1719" s="35">
        <f t="shared" si="52"/>
        <v>1</v>
      </c>
      <c r="AC1719" s="36">
        <f t="shared" si="53"/>
        <v>0</v>
      </c>
      <c r="AE1719" s="40"/>
      <c r="AF1719" s="40"/>
      <c r="AG1719" s="40"/>
      <c r="AH1719" s="40"/>
    </row>
    <row r="1720" spans="1:34" s="34" customFormat="1" x14ac:dyDescent="0.25">
      <c r="A1720" s="43">
        <v>41222</v>
      </c>
      <c r="B1720" s="37" t="s">
        <v>4508</v>
      </c>
      <c r="C1720" s="69">
        <v>3</v>
      </c>
      <c r="D1720" s="45" t="s">
        <v>4509</v>
      </c>
      <c r="E1720" s="37" t="s">
        <v>2204</v>
      </c>
      <c r="F1720" s="37" t="s">
        <v>4050</v>
      </c>
      <c r="G1720" s="37"/>
      <c r="H1720" s="43">
        <v>41339</v>
      </c>
      <c r="I1720" s="37"/>
      <c r="J1720" s="43"/>
      <c r="K1720" s="43"/>
      <c r="L1720" s="26"/>
      <c r="M1720" s="37" t="s">
        <v>4510</v>
      </c>
      <c r="N1720" s="23"/>
      <c r="AB1720" s="35">
        <f t="shared" si="52"/>
        <v>1</v>
      </c>
      <c r="AC1720" s="36">
        <f t="shared" si="53"/>
        <v>0</v>
      </c>
      <c r="AE1720" s="40"/>
      <c r="AF1720" s="40"/>
      <c r="AG1720" s="40"/>
      <c r="AH1720" s="40"/>
    </row>
    <row r="1721" spans="1:34" s="34" customFormat="1" x14ac:dyDescent="0.25">
      <c r="A1721" s="43">
        <v>41222</v>
      </c>
      <c r="B1721" s="37" t="s">
        <v>4511</v>
      </c>
      <c r="C1721" s="69">
        <v>4</v>
      </c>
      <c r="D1721" s="45" t="s">
        <v>4512</v>
      </c>
      <c r="E1721" s="37" t="s">
        <v>2098</v>
      </c>
      <c r="F1721" s="37" t="s">
        <v>4050</v>
      </c>
      <c r="G1721" s="37"/>
      <c r="H1721" s="43">
        <v>41275</v>
      </c>
      <c r="I1721" s="37"/>
      <c r="J1721" s="43"/>
      <c r="K1721" s="43"/>
      <c r="L1721" s="26"/>
      <c r="M1721" s="37" t="s">
        <v>4513</v>
      </c>
      <c r="N1721" s="23"/>
      <c r="AB1721" s="35">
        <f t="shared" si="52"/>
        <v>1</v>
      </c>
      <c r="AC1721" s="36">
        <f t="shared" si="53"/>
        <v>0</v>
      </c>
      <c r="AE1721" s="40"/>
      <c r="AF1721" s="40"/>
      <c r="AG1721" s="40"/>
      <c r="AH1721" s="40"/>
    </row>
    <row r="1722" spans="1:34" s="34" customFormat="1" x14ac:dyDescent="0.25">
      <c r="A1722" s="43">
        <v>41222</v>
      </c>
      <c r="B1722" s="37" t="s">
        <v>4514</v>
      </c>
      <c r="C1722" s="69">
        <v>5</v>
      </c>
      <c r="D1722" s="45" t="s">
        <v>4515</v>
      </c>
      <c r="E1722" s="37" t="s">
        <v>2098</v>
      </c>
      <c r="F1722" s="37" t="s">
        <v>4050</v>
      </c>
      <c r="G1722" s="37"/>
      <c r="H1722" s="43"/>
      <c r="I1722" s="37"/>
      <c r="J1722" s="43"/>
      <c r="K1722" s="43"/>
      <c r="L1722" s="70"/>
      <c r="M1722" s="37" t="s">
        <v>4516</v>
      </c>
      <c r="N1722" s="23"/>
      <c r="AB1722" s="35">
        <f t="shared" si="52"/>
        <v>1</v>
      </c>
      <c r="AC1722" s="36">
        <f t="shared" si="53"/>
        <v>0</v>
      </c>
      <c r="AE1722" s="40"/>
      <c r="AF1722" s="40"/>
      <c r="AG1722" s="40"/>
      <c r="AH1722" s="40"/>
    </row>
    <row r="1723" spans="1:34" s="34" customFormat="1" x14ac:dyDescent="0.25">
      <c r="A1723" s="43">
        <v>41222</v>
      </c>
      <c r="B1723" s="37" t="s">
        <v>4517</v>
      </c>
      <c r="C1723" s="69">
        <v>6</v>
      </c>
      <c r="D1723" s="45" t="s">
        <v>4518</v>
      </c>
      <c r="E1723" s="37" t="s">
        <v>2098</v>
      </c>
      <c r="F1723" s="37" t="s">
        <v>4050</v>
      </c>
      <c r="G1723" s="37"/>
      <c r="H1723" s="43"/>
      <c r="I1723" s="37"/>
      <c r="J1723" s="43"/>
      <c r="K1723" s="43"/>
      <c r="L1723" s="26"/>
      <c r="M1723" s="37" t="s">
        <v>3336</v>
      </c>
      <c r="N1723" s="23"/>
      <c r="AB1723" s="35">
        <f t="shared" si="52"/>
        <v>1</v>
      </c>
      <c r="AC1723" s="36">
        <f t="shared" si="53"/>
        <v>0</v>
      </c>
      <c r="AE1723" s="40"/>
      <c r="AF1723" s="40"/>
      <c r="AG1723" s="40"/>
      <c r="AH1723" s="40"/>
    </row>
    <row r="1724" spans="1:34" s="34" customFormat="1" x14ac:dyDescent="0.25">
      <c r="A1724" s="43">
        <v>41222</v>
      </c>
      <c r="B1724" s="37" t="s">
        <v>4519</v>
      </c>
      <c r="C1724" s="44">
        <v>7</v>
      </c>
      <c r="D1724" s="45" t="s">
        <v>4520</v>
      </c>
      <c r="E1724" s="37" t="s">
        <v>57</v>
      </c>
      <c r="F1724" s="37" t="s">
        <v>4050</v>
      </c>
      <c r="G1724" s="37"/>
      <c r="H1724" s="43"/>
      <c r="I1724" s="37"/>
      <c r="J1724" s="43"/>
      <c r="K1724" s="43"/>
      <c r="L1724" s="26"/>
      <c r="M1724" s="37" t="s">
        <v>4521</v>
      </c>
      <c r="N1724" s="23"/>
      <c r="AB1724" s="35">
        <f t="shared" si="52"/>
        <v>1</v>
      </c>
      <c r="AC1724" s="36">
        <f t="shared" si="53"/>
        <v>0</v>
      </c>
      <c r="AE1724" s="40"/>
      <c r="AF1724" s="40"/>
      <c r="AG1724" s="40"/>
      <c r="AH1724" s="40"/>
    </row>
    <row r="1725" spans="1:34" s="34" customFormat="1" x14ac:dyDescent="0.25">
      <c r="A1725" s="43">
        <v>41222</v>
      </c>
      <c r="B1725" s="37" t="s">
        <v>4522</v>
      </c>
      <c r="C1725" s="44">
        <v>8</v>
      </c>
      <c r="D1725" s="45" t="s">
        <v>4523</v>
      </c>
      <c r="E1725" s="37" t="s">
        <v>57</v>
      </c>
      <c r="F1725" s="37" t="s">
        <v>4050</v>
      </c>
      <c r="G1725" s="37"/>
      <c r="H1725" s="43"/>
      <c r="I1725" s="37"/>
      <c r="J1725" s="43"/>
      <c r="K1725" s="43"/>
      <c r="L1725" s="26"/>
      <c r="M1725" s="37" t="s">
        <v>4524</v>
      </c>
      <c r="N1725" s="23"/>
      <c r="AB1725" s="35">
        <f t="shared" si="52"/>
        <v>1</v>
      </c>
      <c r="AC1725" s="36">
        <f t="shared" si="53"/>
        <v>0</v>
      </c>
      <c r="AE1725" s="40"/>
      <c r="AF1725" s="40"/>
      <c r="AG1725" s="40"/>
      <c r="AH1725" s="40"/>
    </row>
    <row r="1726" spans="1:34" s="34" customFormat="1" x14ac:dyDescent="0.25">
      <c r="A1726" s="43">
        <v>41222</v>
      </c>
      <c r="B1726" s="37" t="s">
        <v>4525</v>
      </c>
      <c r="C1726" s="44">
        <v>9</v>
      </c>
      <c r="D1726" s="45" t="s">
        <v>4526</v>
      </c>
      <c r="E1726" s="37" t="s">
        <v>57</v>
      </c>
      <c r="F1726" s="37" t="s">
        <v>4050</v>
      </c>
      <c r="G1726" s="37"/>
      <c r="H1726" s="43"/>
      <c r="I1726" s="37"/>
      <c r="J1726" s="43"/>
      <c r="K1726" s="43"/>
      <c r="L1726" s="26"/>
      <c r="M1726" s="37" t="s">
        <v>174</v>
      </c>
      <c r="N1726" s="23"/>
      <c r="AB1726" s="35">
        <f t="shared" si="52"/>
        <v>1</v>
      </c>
      <c r="AC1726" s="36">
        <f t="shared" si="53"/>
        <v>0</v>
      </c>
      <c r="AE1726" s="40"/>
      <c r="AF1726" s="40"/>
      <c r="AG1726" s="40"/>
      <c r="AH1726" s="40"/>
    </row>
    <row r="1727" spans="1:34" s="34" customFormat="1" x14ac:dyDescent="0.25">
      <c r="A1727" s="43">
        <v>41222</v>
      </c>
      <c r="B1727" s="37" t="s">
        <v>4527</v>
      </c>
      <c r="C1727" s="69">
        <v>10</v>
      </c>
      <c r="D1727" s="45" t="s">
        <v>4528</v>
      </c>
      <c r="E1727" s="37" t="s">
        <v>57</v>
      </c>
      <c r="F1727" s="37" t="s">
        <v>4050</v>
      </c>
      <c r="G1727" s="37"/>
      <c r="H1727" s="43"/>
      <c r="I1727" s="37"/>
      <c r="J1727" s="43"/>
      <c r="K1727" s="43"/>
      <c r="L1727" s="26"/>
      <c r="M1727" s="37" t="s">
        <v>3336</v>
      </c>
      <c r="N1727" s="23"/>
      <c r="AB1727" s="35">
        <f t="shared" si="52"/>
        <v>1</v>
      </c>
      <c r="AC1727" s="36">
        <f t="shared" si="53"/>
        <v>0</v>
      </c>
      <c r="AE1727" s="40"/>
      <c r="AF1727" s="40"/>
      <c r="AG1727" s="40"/>
      <c r="AH1727" s="40"/>
    </row>
    <row r="1728" spans="1:34" s="34" customFormat="1" x14ac:dyDescent="0.25">
      <c r="A1728" s="43">
        <v>41222</v>
      </c>
      <c r="B1728" s="37" t="s">
        <v>4529</v>
      </c>
      <c r="C1728" s="69">
        <v>11</v>
      </c>
      <c r="D1728" s="45" t="s">
        <v>4530</v>
      </c>
      <c r="E1728" s="37" t="s">
        <v>57</v>
      </c>
      <c r="F1728" s="37" t="s">
        <v>4050</v>
      </c>
      <c r="G1728" s="37"/>
      <c r="H1728" s="43"/>
      <c r="I1728" s="37"/>
      <c r="J1728" s="43"/>
      <c r="K1728" s="43"/>
      <c r="L1728" s="26"/>
      <c r="M1728" s="37" t="s">
        <v>174</v>
      </c>
      <c r="N1728" s="23"/>
      <c r="AB1728" s="35">
        <f t="shared" si="52"/>
        <v>1</v>
      </c>
      <c r="AC1728" s="36">
        <f t="shared" si="53"/>
        <v>0</v>
      </c>
      <c r="AE1728" s="40"/>
      <c r="AF1728" s="40"/>
      <c r="AG1728" s="40"/>
      <c r="AH1728" s="40"/>
    </row>
    <row r="1729" spans="1:34" s="34" customFormat="1" x14ac:dyDescent="0.25">
      <c r="A1729" s="43">
        <v>41222</v>
      </c>
      <c r="B1729" s="37" t="s">
        <v>4531</v>
      </c>
      <c r="C1729" s="69">
        <v>12</v>
      </c>
      <c r="D1729" s="45" t="s">
        <v>4532</v>
      </c>
      <c r="E1729" s="37" t="s">
        <v>57</v>
      </c>
      <c r="F1729" s="37" t="s">
        <v>4050</v>
      </c>
      <c r="G1729" s="37"/>
      <c r="H1729" s="43">
        <v>41334</v>
      </c>
      <c r="I1729" s="37"/>
      <c r="J1729" s="43"/>
      <c r="K1729" s="43"/>
      <c r="L1729" s="70"/>
      <c r="M1729" s="37" t="s">
        <v>4533</v>
      </c>
      <c r="N1729" s="23"/>
      <c r="AB1729" s="35">
        <f t="shared" si="52"/>
        <v>1</v>
      </c>
      <c r="AC1729" s="36">
        <f t="shared" si="53"/>
        <v>0</v>
      </c>
      <c r="AE1729" s="40"/>
      <c r="AF1729" s="40"/>
      <c r="AG1729" s="40"/>
      <c r="AH1729" s="40"/>
    </row>
    <row r="1730" spans="1:34" s="34" customFormat="1" x14ac:dyDescent="0.25">
      <c r="A1730" s="43">
        <v>41222</v>
      </c>
      <c r="B1730" s="37" t="s">
        <v>4534</v>
      </c>
      <c r="C1730" s="69">
        <v>13</v>
      </c>
      <c r="D1730" s="45" t="s">
        <v>4535</v>
      </c>
      <c r="E1730" s="37" t="s">
        <v>109</v>
      </c>
      <c r="F1730" s="37" t="s">
        <v>4050</v>
      </c>
      <c r="G1730" s="37"/>
      <c r="H1730" s="43"/>
      <c r="I1730" s="37"/>
      <c r="J1730" s="43"/>
      <c r="K1730" s="43"/>
      <c r="L1730" s="26" t="s">
        <v>4536</v>
      </c>
      <c r="M1730" s="37" t="s">
        <v>174</v>
      </c>
      <c r="N1730" s="23"/>
      <c r="AB1730" s="35">
        <f t="shared" si="52"/>
        <v>1</v>
      </c>
      <c r="AC1730" s="36">
        <f t="shared" si="53"/>
        <v>0</v>
      </c>
      <c r="AE1730" s="40"/>
      <c r="AF1730" s="40"/>
      <c r="AG1730" s="40"/>
      <c r="AH1730" s="40"/>
    </row>
    <row r="1731" spans="1:34" s="34" customFormat="1" x14ac:dyDescent="0.25">
      <c r="A1731" s="43">
        <v>41222</v>
      </c>
      <c r="B1731" s="37" t="s">
        <v>4537</v>
      </c>
      <c r="C1731" s="44">
        <v>14</v>
      </c>
      <c r="D1731" s="45" t="s">
        <v>4538</v>
      </c>
      <c r="E1731" s="37" t="s">
        <v>57</v>
      </c>
      <c r="F1731" s="37" t="s">
        <v>4050</v>
      </c>
      <c r="G1731" s="37"/>
      <c r="H1731" s="43"/>
      <c r="I1731" s="37"/>
      <c r="J1731" s="43"/>
      <c r="K1731" s="43"/>
      <c r="L1731" s="26"/>
      <c r="M1731" s="37" t="s">
        <v>174</v>
      </c>
      <c r="N1731" s="23"/>
      <c r="AB1731" s="35">
        <f t="shared" si="52"/>
        <v>1</v>
      </c>
      <c r="AC1731" s="36">
        <f t="shared" si="53"/>
        <v>0</v>
      </c>
      <c r="AE1731" s="40"/>
      <c r="AF1731" s="40"/>
      <c r="AG1731" s="40"/>
      <c r="AH1731" s="40"/>
    </row>
    <row r="1732" spans="1:34" s="34" customFormat="1" x14ac:dyDescent="0.25">
      <c r="A1732" s="43">
        <v>41222</v>
      </c>
      <c r="B1732" s="37" t="s">
        <v>39</v>
      </c>
      <c r="C1732" s="44">
        <v>15</v>
      </c>
      <c r="D1732" s="45" t="s">
        <v>40</v>
      </c>
      <c r="E1732" s="37" t="s">
        <v>2204</v>
      </c>
      <c r="F1732" s="37" t="s">
        <v>4050</v>
      </c>
      <c r="G1732" s="37"/>
      <c r="H1732" s="43"/>
      <c r="I1732" s="37"/>
      <c r="J1732" s="43"/>
      <c r="K1732" s="43"/>
      <c r="L1732" s="26"/>
      <c r="M1732" s="37" t="s">
        <v>4539</v>
      </c>
      <c r="N1732" s="23"/>
      <c r="AB1732" s="35">
        <f t="shared" si="52"/>
        <v>1</v>
      </c>
      <c r="AC1732" s="36">
        <f t="shared" si="53"/>
        <v>0</v>
      </c>
      <c r="AE1732" s="40"/>
      <c r="AF1732" s="40"/>
      <c r="AG1732" s="40"/>
      <c r="AH1732" s="40"/>
    </row>
    <row r="1733" spans="1:34" s="34" customFormat="1" x14ac:dyDescent="0.25">
      <c r="A1733" s="43">
        <v>41222</v>
      </c>
      <c r="B1733" s="37" t="s">
        <v>4540</v>
      </c>
      <c r="C1733" s="44">
        <v>16</v>
      </c>
      <c r="D1733" s="45" t="s">
        <v>4541</v>
      </c>
      <c r="E1733" s="37" t="s">
        <v>57</v>
      </c>
      <c r="F1733" s="37" t="s">
        <v>4050</v>
      </c>
      <c r="G1733" s="37"/>
      <c r="H1733" s="43">
        <v>41299</v>
      </c>
      <c r="I1733" s="37"/>
      <c r="J1733" s="43"/>
      <c r="K1733" s="43"/>
      <c r="L1733" s="26"/>
      <c r="M1733" s="37" t="s">
        <v>4542</v>
      </c>
      <c r="N1733" s="23"/>
      <c r="AB1733" s="35">
        <f t="shared" ref="AB1733:AB1796" si="54">C1733-C1732</f>
        <v>1</v>
      </c>
      <c r="AC1733" s="36">
        <f t="shared" ref="AC1733:AC1796" si="55">AB1733-1</f>
        <v>0</v>
      </c>
      <c r="AE1733" s="40"/>
      <c r="AF1733" s="40"/>
      <c r="AG1733" s="40"/>
      <c r="AH1733" s="40"/>
    </row>
    <row r="1734" spans="1:34" s="34" customFormat="1" x14ac:dyDescent="0.25">
      <c r="A1734" s="43">
        <v>41222</v>
      </c>
      <c r="B1734" s="37" t="s">
        <v>4543</v>
      </c>
      <c r="C1734" s="44">
        <v>17</v>
      </c>
      <c r="D1734" s="45" t="s">
        <v>4544</v>
      </c>
      <c r="E1734" s="37" t="s">
        <v>2098</v>
      </c>
      <c r="F1734" s="37" t="s">
        <v>4050</v>
      </c>
      <c r="G1734" s="37"/>
      <c r="H1734" s="43"/>
      <c r="I1734" s="37"/>
      <c r="J1734" s="43"/>
      <c r="K1734" s="43"/>
      <c r="L1734" s="26"/>
      <c r="M1734" s="37" t="s">
        <v>4545</v>
      </c>
      <c r="N1734" s="23"/>
      <c r="AB1734" s="35">
        <f t="shared" si="54"/>
        <v>1</v>
      </c>
      <c r="AC1734" s="36">
        <f t="shared" si="55"/>
        <v>0</v>
      </c>
      <c r="AE1734" s="40"/>
      <c r="AF1734" s="40"/>
      <c r="AG1734" s="40"/>
      <c r="AH1734" s="40"/>
    </row>
    <row r="1735" spans="1:34" s="34" customFormat="1" x14ac:dyDescent="0.25">
      <c r="A1735" s="43">
        <v>41222</v>
      </c>
      <c r="B1735" s="37" t="s">
        <v>4546</v>
      </c>
      <c r="C1735" s="69">
        <v>19</v>
      </c>
      <c r="D1735" s="45" t="s">
        <v>4547</v>
      </c>
      <c r="E1735" s="37" t="s">
        <v>57</v>
      </c>
      <c r="F1735" s="37" t="s">
        <v>4050</v>
      </c>
      <c r="G1735" s="37"/>
      <c r="H1735" s="43"/>
      <c r="I1735" s="37"/>
      <c r="J1735" s="43"/>
      <c r="K1735" s="43"/>
      <c r="L1735" s="71"/>
      <c r="M1735" s="37" t="s">
        <v>4548</v>
      </c>
      <c r="N1735" s="23"/>
      <c r="AB1735" s="35">
        <f t="shared" si="54"/>
        <v>2</v>
      </c>
      <c r="AC1735" s="36">
        <f t="shared" si="55"/>
        <v>1</v>
      </c>
      <c r="AE1735" s="40"/>
      <c r="AF1735" s="40"/>
      <c r="AG1735" s="40"/>
      <c r="AH1735" s="40"/>
    </row>
    <row r="1736" spans="1:34" s="34" customFormat="1" x14ac:dyDescent="0.25">
      <c r="A1736" s="43">
        <v>41222</v>
      </c>
      <c r="B1736" s="37" t="s">
        <v>4549</v>
      </c>
      <c r="C1736" s="69">
        <v>20</v>
      </c>
      <c r="D1736" s="45" t="s">
        <v>4550</v>
      </c>
      <c r="E1736" s="37" t="s">
        <v>57</v>
      </c>
      <c r="F1736" s="37" t="s">
        <v>4050</v>
      </c>
      <c r="G1736" s="37"/>
      <c r="H1736" s="43"/>
      <c r="I1736" s="37"/>
      <c r="J1736" s="43"/>
      <c r="K1736" s="43"/>
      <c r="L1736" s="26"/>
      <c r="M1736" s="37" t="s">
        <v>174</v>
      </c>
      <c r="N1736" s="23"/>
      <c r="AB1736" s="35">
        <f t="shared" si="54"/>
        <v>1</v>
      </c>
      <c r="AC1736" s="36">
        <f t="shared" si="55"/>
        <v>0</v>
      </c>
      <c r="AE1736" s="40"/>
      <c r="AF1736" s="40"/>
      <c r="AG1736" s="40"/>
      <c r="AH1736" s="40"/>
    </row>
    <row r="1737" spans="1:34" s="34" customFormat="1" x14ac:dyDescent="0.25">
      <c r="A1737" s="43">
        <v>41222</v>
      </c>
      <c r="B1737" s="37" t="s">
        <v>4551</v>
      </c>
      <c r="C1737" s="69">
        <v>21</v>
      </c>
      <c r="D1737" s="45" t="s">
        <v>4552</v>
      </c>
      <c r="E1737" s="37" t="s">
        <v>57</v>
      </c>
      <c r="F1737" s="37" t="s">
        <v>4050</v>
      </c>
      <c r="G1737" s="37"/>
      <c r="H1737" s="43"/>
      <c r="I1737" s="37"/>
      <c r="J1737" s="43"/>
      <c r="K1737" s="43"/>
      <c r="L1737" s="26"/>
      <c r="M1737" s="37" t="s">
        <v>4553</v>
      </c>
      <c r="N1737" s="23"/>
      <c r="AB1737" s="35">
        <f t="shared" si="54"/>
        <v>1</v>
      </c>
      <c r="AC1737" s="36">
        <f t="shared" si="55"/>
        <v>0</v>
      </c>
      <c r="AE1737" s="40"/>
      <c r="AF1737" s="40"/>
      <c r="AG1737" s="40"/>
      <c r="AH1737" s="40"/>
    </row>
    <row r="1738" spans="1:34" s="34" customFormat="1" x14ac:dyDescent="0.25">
      <c r="A1738" s="43">
        <v>41222</v>
      </c>
      <c r="B1738" s="37" t="s">
        <v>4554</v>
      </c>
      <c r="C1738" s="69">
        <v>22</v>
      </c>
      <c r="D1738" s="45" t="s">
        <v>4555</v>
      </c>
      <c r="E1738" s="37" t="s">
        <v>2577</v>
      </c>
      <c r="F1738" s="37" t="s">
        <v>4050</v>
      </c>
      <c r="G1738" s="37"/>
      <c r="H1738" s="43"/>
      <c r="I1738" s="37"/>
      <c r="J1738" s="43"/>
      <c r="K1738" s="43"/>
      <c r="L1738" s="26"/>
      <c r="M1738" s="37" t="s">
        <v>4556</v>
      </c>
      <c r="N1738" s="23"/>
      <c r="AB1738" s="35">
        <f t="shared" si="54"/>
        <v>1</v>
      </c>
      <c r="AC1738" s="36">
        <f t="shared" si="55"/>
        <v>0</v>
      </c>
      <c r="AE1738" s="40"/>
      <c r="AF1738" s="40"/>
      <c r="AG1738" s="40"/>
      <c r="AH1738" s="40"/>
    </row>
    <row r="1739" spans="1:34" s="34" customFormat="1" x14ac:dyDescent="0.25">
      <c r="A1739" s="43">
        <v>41222</v>
      </c>
      <c r="B1739" s="37" t="s">
        <v>4557</v>
      </c>
      <c r="C1739" s="69">
        <v>23</v>
      </c>
      <c r="D1739" s="45" t="s">
        <v>4558</v>
      </c>
      <c r="E1739" s="37" t="s">
        <v>2204</v>
      </c>
      <c r="F1739" s="37" t="s">
        <v>4050</v>
      </c>
      <c r="G1739" s="37"/>
      <c r="H1739" s="43"/>
      <c r="I1739" s="37"/>
      <c r="J1739" s="43"/>
      <c r="K1739" s="43"/>
      <c r="L1739" s="26"/>
      <c r="M1739" s="37" t="s">
        <v>4559</v>
      </c>
      <c r="N1739" s="23"/>
      <c r="AB1739" s="35">
        <f t="shared" si="54"/>
        <v>1</v>
      </c>
      <c r="AC1739" s="36">
        <f t="shared" si="55"/>
        <v>0</v>
      </c>
      <c r="AE1739" s="40"/>
      <c r="AF1739" s="40"/>
      <c r="AG1739" s="40"/>
      <c r="AH1739" s="40"/>
    </row>
    <row r="1740" spans="1:34" s="34" customFormat="1" x14ac:dyDescent="0.25">
      <c r="A1740" s="43">
        <v>41222</v>
      </c>
      <c r="B1740" s="37" t="s">
        <v>4560</v>
      </c>
      <c r="C1740" s="69">
        <v>24</v>
      </c>
      <c r="D1740" s="45" t="s">
        <v>4561</v>
      </c>
      <c r="E1740" s="37" t="s">
        <v>26</v>
      </c>
      <c r="F1740" s="37" t="s">
        <v>4050</v>
      </c>
      <c r="G1740" s="37"/>
      <c r="H1740" s="43"/>
      <c r="I1740" s="37"/>
      <c r="J1740" s="43"/>
      <c r="K1740" s="43"/>
      <c r="L1740" s="26"/>
      <c r="M1740" s="37" t="s">
        <v>4562</v>
      </c>
      <c r="N1740" s="23"/>
      <c r="AB1740" s="35">
        <f t="shared" si="54"/>
        <v>1</v>
      </c>
      <c r="AC1740" s="36">
        <f t="shared" si="55"/>
        <v>0</v>
      </c>
      <c r="AE1740" s="40"/>
      <c r="AF1740" s="40"/>
      <c r="AG1740" s="40"/>
      <c r="AH1740" s="40"/>
    </row>
    <row r="1741" spans="1:34" s="34" customFormat="1" x14ac:dyDescent="0.25">
      <c r="A1741" s="43">
        <v>41222</v>
      </c>
      <c r="B1741" s="37" t="s">
        <v>4563</v>
      </c>
      <c r="C1741" s="69">
        <v>25</v>
      </c>
      <c r="D1741" s="45" t="s">
        <v>4564</v>
      </c>
      <c r="E1741" s="37" t="s">
        <v>98</v>
      </c>
      <c r="F1741" s="37" t="s">
        <v>4050</v>
      </c>
      <c r="G1741" s="37"/>
      <c r="H1741" s="43"/>
      <c r="I1741" s="37"/>
      <c r="J1741" s="43"/>
      <c r="K1741" s="43"/>
      <c r="L1741" s="70"/>
      <c r="M1741" s="37" t="s">
        <v>4565</v>
      </c>
      <c r="N1741" s="23"/>
      <c r="AB1741" s="35">
        <f t="shared" si="54"/>
        <v>1</v>
      </c>
      <c r="AC1741" s="36">
        <f t="shared" si="55"/>
        <v>0</v>
      </c>
      <c r="AE1741" s="40"/>
      <c r="AF1741" s="40"/>
      <c r="AG1741" s="40"/>
      <c r="AH1741" s="40"/>
    </row>
    <row r="1742" spans="1:34" s="34" customFormat="1" x14ac:dyDescent="0.25">
      <c r="A1742" s="43">
        <v>41222</v>
      </c>
      <c r="B1742" s="37" t="s">
        <v>4566</v>
      </c>
      <c r="C1742" s="44">
        <v>62</v>
      </c>
      <c r="D1742" s="45" t="s">
        <v>4567</v>
      </c>
      <c r="E1742" s="37" t="s">
        <v>23</v>
      </c>
      <c r="F1742" s="37" t="s">
        <v>106</v>
      </c>
      <c r="G1742" s="37"/>
      <c r="H1742" s="43">
        <v>41340</v>
      </c>
      <c r="I1742" s="37"/>
      <c r="J1742" s="43"/>
      <c r="K1742" s="43"/>
      <c r="L1742" s="26"/>
      <c r="M1742" s="37" t="s">
        <v>4568</v>
      </c>
      <c r="N1742" s="23"/>
      <c r="AB1742" s="35">
        <f t="shared" si="54"/>
        <v>37</v>
      </c>
      <c r="AC1742" s="36">
        <f t="shared" si="55"/>
        <v>36</v>
      </c>
      <c r="AE1742" s="40"/>
      <c r="AF1742" s="40"/>
      <c r="AG1742" s="40"/>
      <c r="AH1742" s="40"/>
    </row>
    <row r="1743" spans="1:34" s="34" customFormat="1" x14ac:dyDescent="0.25">
      <c r="A1743" s="43">
        <v>41222</v>
      </c>
      <c r="B1743" s="37" t="s">
        <v>4569</v>
      </c>
      <c r="C1743" s="44">
        <v>819</v>
      </c>
      <c r="D1743" s="45" t="s">
        <v>4570</v>
      </c>
      <c r="E1743" s="37" t="s">
        <v>2577</v>
      </c>
      <c r="F1743" s="37" t="s">
        <v>106</v>
      </c>
      <c r="G1743" s="37"/>
      <c r="H1743" s="43"/>
      <c r="I1743" s="37"/>
      <c r="J1743" s="43">
        <v>41327</v>
      </c>
      <c r="K1743" s="43"/>
      <c r="L1743" s="26"/>
      <c r="M1743" s="37" t="s">
        <v>174</v>
      </c>
      <c r="N1743" s="23"/>
      <c r="AB1743" s="35">
        <f t="shared" si="54"/>
        <v>757</v>
      </c>
      <c r="AC1743" s="36">
        <f t="shared" si="55"/>
        <v>756</v>
      </c>
      <c r="AE1743" s="40"/>
      <c r="AF1743" s="40"/>
      <c r="AG1743" s="40"/>
      <c r="AH1743" s="40"/>
    </row>
    <row r="1744" spans="1:34" s="34" customFormat="1" x14ac:dyDescent="0.25">
      <c r="A1744" s="22">
        <v>41368</v>
      </c>
      <c r="B1744" s="23" t="s">
        <v>1548</v>
      </c>
      <c r="C1744" s="24"/>
      <c r="D1744" s="25" t="s">
        <v>1549</v>
      </c>
      <c r="E1744" s="23" t="s">
        <v>2098</v>
      </c>
      <c r="F1744" s="23"/>
      <c r="G1744" s="23"/>
      <c r="H1744" s="22">
        <v>41317</v>
      </c>
      <c r="I1744" s="23"/>
      <c r="J1744" s="22"/>
      <c r="K1744" s="22"/>
      <c r="L1744" s="26"/>
      <c r="M1744" s="23"/>
      <c r="N1744" s="23"/>
      <c r="AB1744" s="35">
        <f t="shared" si="54"/>
        <v>-819</v>
      </c>
      <c r="AC1744" s="36">
        <f t="shared" si="55"/>
        <v>-820</v>
      </c>
      <c r="AE1744" s="40"/>
      <c r="AF1744" s="40"/>
      <c r="AG1744" s="40"/>
      <c r="AH1744" s="40"/>
    </row>
    <row r="1745" spans="1:34" s="34" customFormat="1" x14ac:dyDescent="0.25">
      <c r="A1745" s="22"/>
      <c r="B1745" s="23"/>
      <c r="C1745" s="24"/>
      <c r="D1745" s="25"/>
      <c r="E1745" s="23"/>
      <c r="F1745" s="23"/>
      <c r="G1745" s="23"/>
      <c r="H1745" s="22"/>
      <c r="I1745" s="23"/>
      <c r="J1745" s="22"/>
      <c r="K1745" s="22"/>
      <c r="L1745" s="26"/>
      <c r="M1745" s="23"/>
      <c r="N1745" s="23"/>
      <c r="AB1745" s="35">
        <f t="shared" si="54"/>
        <v>0</v>
      </c>
      <c r="AC1745" s="36">
        <f t="shared" si="55"/>
        <v>-1</v>
      </c>
      <c r="AE1745" s="40"/>
      <c r="AF1745" s="40"/>
      <c r="AG1745" s="40"/>
      <c r="AH1745" s="40"/>
    </row>
    <row r="1746" spans="1:34" s="34" customFormat="1" x14ac:dyDescent="0.25">
      <c r="A1746" s="22"/>
      <c r="B1746" s="23"/>
      <c r="C1746" s="24"/>
      <c r="D1746" s="25"/>
      <c r="E1746" s="23"/>
      <c r="F1746" s="23"/>
      <c r="G1746" s="23"/>
      <c r="H1746" s="22"/>
      <c r="I1746" s="23"/>
      <c r="J1746" s="22"/>
      <c r="K1746" s="22"/>
      <c r="L1746" s="26"/>
      <c r="M1746" s="23"/>
      <c r="N1746" s="23"/>
      <c r="AB1746" s="35">
        <f t="shared" si="54"/>
        <v>0</v>
      </c>
      <c r="AC1746" s="36">
        <f t="shared" si="55"/>
        <v>-1</v>
      </c>
      <c r="AE1746" s="40"/>
      <c r="AF1746" s="40"/>
      <c r="AG1746" s="40"/>
      <c r="AH1746" s="40"/>
    </row>
    <row r="1747" spans="1:34" s="34" customFormat="1" x14ac:dyDescent="0.25">
      <c r="A1747" s="22"/>
      <c r="B1747" s="23"/>
      <c r="C1747" s="24"/>
      <c r="D1747" s="25"/>
      <c r="E1747" s="23"/>
      <c r="F1747" s="23"/>
      <c r="G1747" s="23"/>
      <c r="H1747" s="22"/>
      <c r="I1747" s="23"/>
      <c r="J1747" s="22"/>
      <c r="K1747" s="22"/>
      <c r="L1747" s="26"/>
      <c r="M1747" s="23"/>
      <c r="N1747" s="23"/>
      <c r="AB1747" s="35">
        <f t="shared" si="54"/>
        <v>0</v>
      </c>
      <c r="AC1747" s="36">
        <f t="shared" si="55"/>
        <v>-1</v>
      </c>
      <c r="AE1747" s="40"/>
      <c r="AF1747" s="40"/>
      <c r="AG1747" s="40"/>
      <c r="AH1747" s="40"/>
    </row>
    <row r="1748" spans="1:34" s="34" customFormat="1" x14ac:dyDescent="0.25">
      <c r="A1748" s="22"/>
      <c r="B1748" s="23"/>
      <c r="C1748" s="24"/>
      <c r="D1748" s="25"/>
      <c r="E1748" s="23"/>
      <c r="F1748" s="23"/>
      <c r="G1748" s="23"/>
      <c r="H1748" s="22"/>
      <c r="I1748" s="23"/>
      <c r="J1748" s="22"/>
      <c r="K1748" s="22"/>
      <c r="L1748" s="26"/>
      <c r="M1748" s="23"/>
      <c r="N1748" s="23"/>
      <c r="AB1748" s="35">
        <f t="shared" si="54"/>
        <v>0</v>
      </c>
      <c r="AC1748" s="36">
        <f t="shared" si="55"/>
        <v>-1</v>
      </c>
      <c r="AE1748" s="40"/>
      <c r="AF1748" s="40"/>
      <c r="AG1748" s="40"/>
      <c r="AH1748" s="40"/>
    </row>
    <row r="1749" spans="1:34" s="34" customFormat="1" x14ac:dyDescent="0.25">
      <c r="A1749" s="22"/>
      <c r="B1749" s="23"/>
      <c r="C1749" s="24"/>
      <c r="D1749" s="25"/>
      <c r="E1749" s="23"/>
      <c r="F1749" s="23"/>
      <c r="G1749" s="23"/>
      <c r="H1749" s="22"/>
      <c r="I1749" s="23"/>
      <c r="J1749" s="22"/>
      <c r="K1749" s="22"/>
      <c r="L1749" s="26"/>
      <c r="M1749" s="23"/>
      <c r="N1749" s="23"/>
      <c r="AB1749" s="35">
        <f t="shared" si="54"/>
        <v>0</v>
      </c>
      <c r="AC1749" s="36">
        <f t="shared" si="55"/>
        <v>-1</v>
      </c>
      <c r="AE1749" s="40"/>
      <c r="AF1749" s="40"/>
      <c r="AG1749" s="40"/>
      <c r="AH1749" s="40"/>
    </row>
    <row r="1750" spans="1:34" s="34" customFormat="1" x14ac:dyDescent="0.25">
      <c r="A1750" s="22"/>
      <c r="B1750" s="23"/>
      <c r="C1750" s="24"/>
      <c r="D1750" s="25"/>
      <c r="E1750" s="23"/>
      <c r="F1750" s="23"/>
      <c r="G1750" s="23"/>
      <c r="H1750" s="22"/>
      <c r="I1750" s="23"/>
      <c r="J1750" s="22"/>
      <c r="K1750" s="22"/>
      <c r="L1750" s="26"/>
      <c r="M1750" s="23"/>
      <c r="N1750" s="23"/>
      <c r="AB1750" s="35">
        <f t="shared" si="54"/>
        <v>0</v>
      </c>
      <c r="AC1750" s="36">
        <f t="shared" si="55"/>
        <v>-1</v>
      </c>
      <c r="AE1750" s="40"/>
      <c r="AF1750" s="40"/>
      <c r="AG1750" s="40"/>
      <c r="AH1750" s="40"/>
    </row>
    <row r="1751" spans="1:34" s="34" customFormat="1" x14ac:dyDescent="0.25">
      <c r="A1751" s="22"/>
      <c r="B1751" s="23"/>
      <c r="C1751" s="24"/>
      <c r="D1751" s="25"/>
      <c r="E1751" s="23"/>
      <c r="F1751" s="23"/>
      <c r="G1751" s="23"/>
      <c r="H1751" s="22"/>
      <c r="I1751" s="23"/>
      <c r="J1751" s="22"/>
      <c r="K1751" s="22"/>
      <c r="L1751" s="26"/>
      <c r="M1751" s="23"/>
      <c r="N1751" s="23"/>
      <c r="AB1751" s="35">
        <f t="shared" si="54"/>
        <v>0</v>
      </c>
      <c r="AC1751" s="36">
        <f t="shared" si="55"/>
        <v>-1</v>
      </c>
      <c r="AE1751" s="40"/>
      <c r="AF1751" s="40"/>
      <c r="AG1751" s="40"/>
      <c r="AH1751" s="40"/>
    </row>
    <row r="1752" spans="1:34" s="34" customFormat="1" x14ac:dyDescent="0.25">
      <c r="A1752" s="22"/>
      <c r="B1752" s="23"/>
      <c r="C1752" s="24"/>
      <c r="D1752" s="25"/>
      <c r="E1752" s="23"/>
      <c r="F1752" s="23"/>
      <c r="G1752" s="23"/>
      <c r="H1752" s="22"/>
      <c r="I1752" s="23"/>
      <c r="J1752" s="22"/>
      <c r="K1752" s="22"/>
      <c r="L1752" s="26"/>
      <c r="M1752" s="23"/>
      <c r="N1752" s="23"/>
      <c r="AB1752" s="35">
        <f t="shared" si="54"/>
        <v>0</v>
      </c>
      <c r="AC1752" s="36">
        <f t="shared" si="55"/>
        <v>-1</v>
      </c>
      <c r="AE1752" s="40"/>
      <c r="AF1752" s="40"/>
      <c r="AG1752" s="40"/>
      <c r="AH1752" s="40"/>
    </row>
    <row r="1753" spans="1:34" s="34" customFormat="1" x14ac:dyDescent="0.25">
      <c r="A1753" s="22"/>
      <c r="B1753" s="23"/>
      <c r="C1753" s="24"/>
      <c r="D1753" s="25"/>
      <c r="E1753" s="23"/>
      <c r="F1753" s="23"/>
      <c r="G1753" s="23"/>
      <c r="H1753" s="22"/>
      <c r="I1753" s="23"/>
      <c r="J1753" s="22"/>
      <c r="K1753" s="22"/>
      <c r="L1753" s="26"/>
      <c r="M1753" s="23"/>
      <c r="N1753" s="23"/>
      <c r="AB1753" s="35">
        <f t="shared" si="54"/>
        <v>0</v>
      </c>
      <c r="AC1753" s="36">
        <f t="shared" si="55"/>
        <v>-1</v>
      </c>
      <c r="AE1753" s="40"/>
      <c r="AF1753" s="40"/>
      <c r="AG1753" s="40"/>
      <c r="AH1753" s="40"/>
    </row>
    <row r="1754" spans="1:34" s="34" customFormat="1" x14ac:dyDescent="0.25">
      <c r="A1754" s="22"/>
      <c r="B1754" s="23"/>
      <c r="C1754" s="24"/>
      <c r="D1754" s="25"/>
      <c r="E1754" s="23"/>
      <c r="F1754" s="23"/>
      <c r="G1754" s="23"/>
      <c r="H1754" s="22"/>
      <c r="I1754" s="23"/>
      <c r="J1754" s="22"/>
      <c r="K1754" s="22"/>
      <c r="L1754" s="26"/>
      <c r="M1754" s="23"/>
      <c r="N1754" s="23"/>
      <c r="AB1754" s="35">
        <f t="shared" si="54"/>
        <v>0</v>
      </c>
      <c r="AC1754" s="36">
        <f t="shared" si="55"/>
        <v>-1</v>
      </c>
      <c r="AE1754" s="40"/>
      <c r="AF1754" s="40"/>
      <c r="AG1754" s="40"/>
      <c r="AH1754" s="40"/>
    </row>
    <row r="1755" spans="1:34" s="34" customFormat="1" x14ac:dyDescent="0.25">
      <c r="A1755" s="22"/>
      <c r="B1755" s="23"/>
      <c r="C1755" s="24"/>
      <c r="D1755" s="25"/>
      <c r="E1755" s="23"/>
      <c r="F1755" s="23"/>
      <c r="G1755" s="23"/>
      <c r="H1755" s="22"/>
      <c r="I1755" s="23"/>
      <c r="J1755" s="22"/>
      <c r="K1755" s="22"/>
      <c r="L1755" s="26"/>
      <c r="M1755" s="23"/>
      <c r="N1755" s="23"/>
      <c r="AB1755" s="35">
        <f t="shared" si="54"/>
        <v>0</v>
      </c>
      <c r="AC1755" s="36">
        <f t="shared" si="55"/>
        <v>-1</v>
      </c>
      <c r="AE1755" s="40"/>
      <c r="AF1755" s="40"/>
      <c r="AG1755" s="40"/>
      <c r="AH1755" s="40"/>
    </row>
    <row r="1756" spans="1:34" s="34" customFormat="1" x14ac:dyDescent="0.25">
      <c r="A1756" s="22"/>
      <c r="B1756" s="23"/>
      <c r="C1756" s="24"/>
      <c r="D1756" s="25"/>
      <c r="E1756" s="23"/>
      <c r="F1756" s="23"/>
      <c r="G1756" s="23"/>
      <c r="H1756" s="22"/>
      <c r="I1756" s="23"/>
      <c r="J1756" s="22"/>
      <c r="K1756" s="22"/>
      <c r="L1756" s="26"/>
      <c r="M1756" s="23"/>
      <c r="N1756" s="23"/>
      <c r="AB1756" s="35">
        <f t="shared" si="54"/>
        <v>0</v>
      </c>
      <c r="AC1756" s="36">
        <f t="shared" si="55"/>
        <v>-1</v>
      </c>
      <c r="AE1756" s="40"/>
      <c r="AF1756" s="40"/>
      <c r="AG1756" s="40"/>
      <c r="AH1756" s="40"/>
    </row>
    <row r="1757" spans="1:34" s="34" customFormat="1" x14ac:dyDescent="0.25">
      <c r="A1757" s="22"/>
      <c r="B1757" s="23"/>
      <c r="C1757" s="24"/>
      <c r="D1757" s="25"/>
      <c r="E1757" s="23"/>
      <c r="F1757" s="23"/>
      <c r="G1757" s="23"/>
      <c r="H1757" s="22"/>
      <c r="I1757" s="23"/>
      <c r="J1757" s="22"/>
      <c r="K1757" s="22"/>
      <c r="L1757" s="26"/>
      <c r="M1757" s="23"/>
      <c r="N1757" s="23"/>
      <c r="AB1757" s="35">
        <f t="shared" si="54"/>
        <v>0</v>
      </c>
      <c r="AC1757" s="36">
        <f t="shared" si="55"/>
        <v>-1</v>
      </c>
      <c r="AE1757" s="40"/>
      <c r="AF1757" s="40"/>
      <c r="AG1757" s="40"/>
      <c r="AH1757" s="40"/>
    </row>
    <row r="1758" spans="1:34" s="34" customFormat="1" x14ac:dyDescent="0.25">
      <c r="A1758" s="22"/>
      <c r="B1758" s="23"/>
      <c r="C1758" s="24"/>
      <c r="D1758" s="25"/>
      <c r="E1758" s="23"/>
      <c r="F1758" s="23"/>
      <c r="G1758" s="23"/>
      <c r="H1758" s="22"/>
      <c r="I1758" s="23"/>
      <c r="J1758" s="22"/>
      <c r="K1758" s="22"/>
      <c r="L1758" s="26"/>
      <c r="M1758" s="23"/>
      <c r="N1758" s="23"/>
      <c r="AB1758" s="35">
        <f t="shared" si="54"/>
        <v>0</v>
      </c>
      <c r="AC1758" s="36">
        <f t="shared" si="55"/>
        <v>-1</v>
      </c>
      <c r="AE1758" s="40"/>
      <c r="AF1758" s="40"/>
      <c r="AG1758" s="40"/>
      <c r="AH1758" s="40"/>
    </row>
    <row r="1759" spans="1:34" s="34" customFormat="1" x14ac:dyDescent="0.25">
      <c r="A1759" s="22"/>
      <c r="B1759" s="23"/>
      <c r="C1759" s="24"/>
      <c r="D1759" s="25"/>
      <c r="E1759" s="23"/>
      <c r="F1759" s="23"/>
      <c r="G1759" s="23"/>
      <c r="H1759" s="22"/>
      <c r="I1759" s="23"/>
      <c r="J1759" s="22"/>
      <c r="K1759" s="22"/>
      <c r="L1759" s="26"/>
      <c r="M1759" s="23"/>
      <c r="N1759" s="23"/>
      <c r="AB1759" s="35">
        <f t="shared" si="54"/>
        <v>0</v>
      </c>
      <c r="AC1759" s="36">
        <f t="shared" si="55"/>
        <v>-1</v>
      </c>
      <c r="AE1759" s="40"/>
      <c r="AF1759" s="40"/>
      <c r="AG1759" s="40"/>
      <c r="AH1759" s="40"/>
    </row>
    <row r="1760" spans="1:34" s="34" customFormat="1" x14ac:dyDescent="0.25">
      <c r="A1760" s="22"/>
      <c r="B1760" s="23"/>
      <c r="C1760" s="24"/>
      <c r="D1760" s="25"/>
      <c r="E1760" s="23"/>
      <c r="F1760" s="23"/>
      <c r="G1760" s="23"/>
      <c r="H1760" s="22"/>
      <c r="I1760" s="23"/>
      <c r="J1760" s="22"/>
      <c r="K1760" s="22"/>
      <c r="L1760" s="26"/>
      <c r="M1760" s="23"/>
      <c r="N1760" s="23"/>
      <c r="AB1760" s="35">
        <f t="shared" si="54"/>
        <v>0</v>
      </c>
      <c r="AC1760" s="36">
        <f t="shared" si="55"/>
        <v>-1</v>
      </c>
      <c r="AE1760" s="40"/>
      <c r="AF1760" s="40"/>
      <c r="AG1760" s="40"/>
      <c r="AH1760" s="40"/>
    </row>
    <row r="1761" spans="1:34" s="34" customFormat="1" x14ac:dyDescent="0.25">
      <c r="A1761" s="22"/>
      <c r="B1761" s="23"/>
      <c r="C1761" s="24"/>
      <c r="D1761" s="25"/>
      <c r="E1761" s="23"/>
      <c r="F1761" s="23"/>
      <c r="G1761" s="23"/>
      <c r="H1761" s="22"/>
      <c r="I1761" s="23"/>
      <c r="J1761" s="22"/>
      <c r="K1761" s="22"/>
      <c r="L1761" s="26"/>
      <c r="M1761" s="23"/>
      <c r="N1761" s="23"/>
      <c r="AB1761" s="35">
        <f t="shared" si="54"/>
        <v>0</v>
      </c>
      <c r="AC1761" s="36">
        <f t="shared" si="55"/>
        <v>-1</v>
      </c>
      <c r="AE1761" s="40"/>
      <c r="AF1761" s="40"/>
      <c r="AG1761" s="40"/>
      <c r="AH1761" s="40"/>
    </row>
    <row r="1762" spans="1:34" s="34" customFormat="1" x14ac:dyDescent="0.25">
      <c r="A1762" s="22"/>
      <c r="B1762" s="23"/>
      <c r="C1762" s="24"/>
      <c r="D1762" s="25"/>
      <c r="E1762" s="23"/>
      <c r="F1762" s="23"/>
      <c r="G1762" s="23"/>
      <c r="H1762" s="22"/>
      <c r="I1762" s="23"/>
      <c r="J1762" s="22"/>
      <c r="K1762" s="22"/>
      <c r="L1762" s="26"/>
      <c r="M1762" s="23"/>
      <c r="N1762" s="23"/>
      <c r="AB1762" s="35">
        <f t="shared" si="54"/>
        <v>0</v>
      </c>
      <c r="AC1762" s="36">
        <f t="shared" si="55"/>
        <v>-1</v>
      </c>
      <c r="AE1762" s="40"/>
      <c r="AF1762" s="40"/>
      <c r="AG1762" s="40"/>
      <c r="AH1762" s="40"/>
    </row>
    <row r="1763" spans="1:34" s="34" customFormat="1" x14ac:dyDescent="0.25">
      <c r="A1763" s="22"/>
      <c r="B1763" s="23"/>
      <c r="C1763" s="24"/>
      <c r="D1763" s="25"/>
      <c r="E1763" s="23"/>
      <c r="F1763" s="23"/>
      <c r="G1763" s="23"/>
      <c r="H1763" s="22"/>
      <c r="I1763" s="23"/>
      <c r="J1763" s="22"/>
      <c r="K1763" s="22"/>
      <c r="L1763" s="26"/>
      <c r="M1763" s="23"/>
      <c r="N1763" s="23"/>
      <c r="AB1763" s="35">
        <f t="shared" si="54"/>
        <v>0</v>
      </c>
      <c r="AC1763" s="36">
        <f t="shared" si="55"/>
        <v>-1</v>
      </c>
      <c r="AE1763" s="40"/>
      <c r="AF1763" s="40"/>
      <c r="AG1763" s="40"/>
      <c r="AH1763" s="40"/>
    </row>
    <row r="1764" spans="1:34" s="34" customFormat="1" x14ac:dyDescent="0.25">
      <c r="A1764" s="22"/>
      <c r="B1764" s="23"/>
      <c r="C1764" s="24"/>
      <c r="D1764" s="25"/>
      <c r="E1764" s="23"/>
      <c r="F1764" s="23"/>
      <c r="G1764" s="23"/>
      <c r="H1764" s="22"/>
      <c r="I1764" s="23"/>
      <c r="J1764" s="22"/>
      <c r="K1764" s="22"/>
      <c r="L1764" s="26"/>
      <c r="M1764" s="23"/>
      <c r="N1764" s="23"/>
      <c r="AB1764" s="35">
        <f t="shared" si="54"/>
        <v>0</v>
      </c>
      <c r="AC1764" s="36">
        <f t="shared" si="55"/>
        <v>-1</v>
      </c>
      <c r="AE1764" s="40"/>
      <c r="AF1764" s="40"/>
      <c r="AG1764" s="40"/>
      <c r="AH1764" s="40"/>
    </row>
    <row r="1765" spans="1:34" s="34" customFormat="1" x14ac:dyDescent="0.25">
      <c r="A1765" s="22"/>
      <c r="B1765" s="23"/>
      <c r="C1765" s="24"/>
      <c r="D1765" s="25"/>
      <c r="E1765" s="23"/>
      <c r="F1765" s="23"/>
      <c r="G1765" s="23"/>
      <c r="H1765" s="22"/>
      <c r="I1765" s="23"/>
      <c r="J1765" s="22"/>
      <c r="K1765" s="22"/>
      <c r="L1765" s="26"/>
      <c r="M1765" s="23"/>
      <c r="N1765" s="23"/>
      <c r="AB1765" s="35">
        <f t="shared" si="54"/>
        <v>0</v>
      </c>
      <c r="AC1765" s="36">
        <f t="shared" si="55"/>
        <v>-1</v>
      </c>
      <c r="AE1765" s="40"/>
      <c r="AF1765" s="40"/>
      <c r="AG1765" s="40"/>
      <c r="AH1765" s="40"/>
    </row>
    <row r="1766" spans="1:34" s="34" customFormat="1" x14ac:dyDescent="0.25">
      <c r="A1766" s="22"/>
      <c r="B1766" s="23"/>
      <c r="C1766" s="24"/>
      <c r="D1766" s="25"/>
      <c r="E1766" s="23"/>
      <c r="F1766" s="23"/>
      <c r="G1766" s="23"/>
      <c r="H1766" s="22"/>
      <c r="I1766" s="23"/>
      <c r="J1766" s="22"/>
      <c r="K1766" s="22"/>
      <c r="L1766" s="26"/>
      <c r="M1766" s="23"/>
      <c r="N1766" s="23"/>
      <c r="AB1766" s="35">
        <f t="shared" si="54"/>
        <v>0</v>
      </c>
      <c r="AC1766" s="36">
        <f t="shared" si="55"/>
        <v>-1</v>
      </c>
      <c r="AE1766" s="40"/>
      <c r="AF1766" s="40"/>
      <c r="AG1766" s="40"/>
      <c r="AH1766" s="40"/>
    </row>
    <row r="1767" spans="1:34" s="34" customFormat="1" x14ac:dyDescent="0.25">
      <c r="A1767" s="22"/>
      <c r="B1767" s="23"/>
      <c r="C1767" s="24"/>
      <c r="D1767" s="25"/>
      <c r="E1767" s="23"/>
      <c r="F1767" s="23"/>
      <c r="G1767" s="23"/>
      <c r="H1767" s="22"/>
      <c r="I1767" s="23"/>
      <c r="J1767" s="22"/>
      <c r="K1767" s="22"/>
      <c r="L1767" s="26"/>
      <c r="M1767" s="23"/>
      <c r="N1767" s="23"/>
      <c r="AB1767" s="35">
        <f t="shared" si="54"/>
        <v>0</v>
      </c>
      <c r="AC1767" s="36">
        <f t="shared" si="55"/>
        <v>-1</v>
      </c>
      <c r="AE1767" s="40"/>
      <c r="AF1767" s="40"/>
      <c r="AG1767" s="40"/>
      <c r="AH1767" s="40"/>
    </row>
    <row r="1768" spans="1:34" s="34" customFormat="1" x14ac:dyDescent="0.25">
      <c r="A1768" s="22"/>
      <c r="B1768" s="23"/>
      <c r="C1768" s="24"/>
      <c r="D1768" s="25"/>
      <c r="E1768" s="23"/>
      <c r="F1768" s="23"/>
      <c r="G1768" s="23"/>
      <c r="H1768" s="22"/>
      <c r="I1768" s="23"/>
      <c r="J1768" s="22"/>
      <c r="K1768" s="22"/>
      <c r="L1768" s="26"/>
      <c r="M1768" s="23"/>
      <c r="N1768" s="23"/>
      <c r="AB1768" s="35">
        <f t="shared" si="54"/>
        <v>0</v>
      </c>
      <c r="AC1768" s="36">
        <f t="shared" si="55"/>
        <v>-1</v>
      </c>
      <c r="AE1768" s="40"/>
      <c r="AF1768" s="40"/>
      <c r="AG1768" s="40"/>
      <c r="AH1768" s="40"/>
    </row>
    <row r="1769" spans="1:34" s="34" customFormat="1" x14ac:dyDescent="0.25">
      <c r="A1769" s="22"/>
      <c r="B1769" s="23"/>
      <c r="C1769" s="24"/>
      <c r="D1769" s="25"/>
      <c r="E1769" s="23"/>
      <c r="F1769" s="23"/>
      <c r="G1769" s="23"/>
      <c r="H1769" s="22"/>
      <c r="I1769" s="23"/>
      <c r="J1769" s="22"/>
      <c r="K1769" s="22"/>
      <c r="L1769" s="26"/>
      <c r="M1769" s="23"/>
      <c r="N1769" s="23"/>
      <c r="AB1769" s="35">
        <f t="shared" si="54"/>
        <v>0</v>
      </c>
      <c r="AC1769" s="36">
        <f t="shared" si="55"/>
        <v>-1</v>
      </c>
      <c r="AE1769" s="40"/>
      <c r="AF1769" s="40"/>
      <c r="AG1769" s="40"/>
      <c r="AH1769" s="40"/>
    </row>
    <row r="1770" spans="1:34" s="34" customFormat="1" x14ac:dyDescent="0.25">
      <c r="A1770" s="22"/>
      <c r="B1770" s="23"/>
      <c r="C1770" s="24"/>
      <c r="D1770" s="25"/>
      <c r="E1770" s="23"/>
      <c r="F1770" s="23"/>
      <c r="G1770" s="23"/>
      <c r="H1770" s="22"/>
      <c r="I1770" s="23"/>
      <c r="J1770" s="22"/>
      <c r="K1770" s="22"/>
      <c r="L1770" s="26"/>
      <c r="M1770" s="23"/>
      <c r="N1770" s="23"/>
      <c r="AB1770" s="35">
        <f t="shared" si="54"/>
        <v>0</v>
      </c>
      <c r="AC1770" s="36">
        <f t="shared" si="55"/>
        <v>-1</v>
      </c>
      <c r="AE1770" s="40"/>
      <c r="AF1770" s="40"/>
      <c r="AG1770" s="40"/>
      <c r="AH1770" s="40"/>
    </row>
    <row r="1771" spans="1:34" s="34" customFormat="1" x14ac:dyDescent="0.25">
      <c r="A1771" s="22"/>
      <c r="B1771" s="23"/>
      <c r="C1771" s="24"/>
      <c r="D1771" s="25"/>
      <c r="E1771" s="23"/>
      <c r="F1771" s="23"/>
      <c r="G1771" s="23"/>
      <c r="H1771" s="22"/>
      <c r="I1771" s="23"/>
      <c r="J1771" s="22"/>
      <c r="K1771" s="22"/>
      <c r="L1771" s="26"/>
      <c r="M1771" s="23"/>
      <c r="N1771" s="23"/>
      <c r="AB1771" s="35">
        <f t="shared" si="54"/>
        <v>0</v>
      </c>
      <c r="AC1771" s="36">
        <f t="shared" si="55"/>
        <v>-1</v>
      </c>
      <c r="AE1771" s="40"/>
      <c r="AF1771" s="40"/>
      <c r="AG1771" s="40"/>
      <c r="AH1771" s="40"/>
    </row>
    <row r="1772" spans="1:34" s="34" customFormat="1" x14ac:dyDescent="0.25">
      <c r="A1772" s="22"/>
      <c r="B1772" s="23"/>
      <c r="C1772" s="24"/>
      <c r="D1772" s="25"/>
      <c r="E1772" s="23"/>
      <c r="F1772" s="23"/>
      <c r="G1772" s="23"/>
      <c r="H1772" s="22"/>
      <c r="I1772" s="23"/>
      <c r="J1772" s="22"/>
      <c r="K1772" s="22"/>
      <c r="L1772" s="26"/>
      <c r="M1772" s="23"/>
      <c r="N1772" s="23"/>
      <c r="AB1772" s="35">
        <f t="shared" si="54"/>
        <v>0</v>
      </c>
      <c r="AC1772" s="36">
        <f t="shared" si="55"/>
        <v>-1</v>
      </c>
      <c r="AE1772" s="40"/>
      <c r="AF1772" s="40"/>
      <c r="AG1772" s="40"/>
      <c r="AH1772" s="40"/>
    </row>
    <row r="1773" spans="1:34" s="34" customFormat="1" x14ac:dyDescent="0.25">
      <c r="A1773" s="22"/>
      <c r="B1773" s="23"/>
      <c r="C1773" s="24"/>
      <c r="D1773" s="25"/>
      <c r="E1773" s="23"/>
      <c r="F1773" s="23"/>
      <c r="G1773" s="23"/>
      <c r="H1773" s="22"/>
      <c r="I1773" s="23"/>
      <c r="J1773" s="22"/>
      <c r="K1773" s="22"/>
      <c r="L1773" s="26"/>
      <c r="M1773" s="23"/>
      <c r="N1773" s="23"/>
      <c r="AB1773" s="35">
        <f t="shared" si="54"/>
        <v>0</v>
      </c>
      <c r="AC1773" s="36">
        <f t="shared" si="55"/>
        <v>-1</v>
      </c>
      <c r="AE1773" s="40"/>
      <c r="AF1773" s="40"/>
      <c r="AG1773" s="40"/>
      <c r="AH1773" s="40"/>
    </row>
    <row r="1774" spans="1:34" s="34" customFormat="1" x14ac:dyDescent="0.25">
      <c r="A1774" s="22"/>
      <c r="B1774" s="23"/>
      <c r="C1774" s="24"/>
      <c r="D1774" s="25"/>
      <c r="E1774" s="23"/>
      <c r="F1774" s="23"/>
      <c r="G1774" s="23"/>
      <c r="H1774" s="22"/>
      <c r="I1774" s="23"/>
      <c r="J1774" s="22"/>
      <c r="K1774" s="22"/>
      <c r="L1774" s="26"/>
      <c r="M1774" s="23"/>
      <c r="N1774" s="23"/>
      <c r="AB1774" s="35">
        <f t="shared" si="54"/>
        <v>0</v>
      </c>
      <c r="AC1774" s="36">
        <f t="shared" si="55"/>
        <v>-1</v>
      </c>
      <c r="AE1774" s="40"/>
      <c r="AF1774" s="40"/>
      <c r="AG1774" s="40"/>
      <c r="AH1774" s="40"/>
    </row>
    <row r="1775" spans="1:34" s="34" customFormat="1" x14ac:dyDescent="0.25">
      <c r="A1775" s="22"/>
      <c r="B1775" s="23"/>
      <c r="C1775" s="24"/>
      <c r="D1775" s="25"/>
      <c r="E1775" s="23"/>
      <c r="F1775" s="23"/>
      <c r="G1775" s="23"/>
      <c r="H1775" s="22"/>
      <c r="I1775" s="23"/>
      <c r="J1775" s="22"/>
      <c r="K1775" s="22"/>
      <c r="L1775" s="26"/>
      <c r="M1775" s="23"/>
      <c r="N1775" s="23"/>
      <c r="AB1775" s="35">
        <f t="shared" si="54"/>
        <v>0</v>
      </c>
      <c r="AC1775" s="36">
        <f t="shared" si="55"/>
        <v>-1</v>
      </c>
      <c r="AE1775" s="40"/>
      <c r="AF1775" s="40"/>
      <c r="AG1775" s="40"/>
      <c r="AH1775" s="40"/>
    </row>
    <row r="1776" spans="1:34" s="34" customFormat="1" x14ac:dyDescent="0.25">
      <c r="A1776" s="22"/>
      <c r="B1776" s="23"/>
      <c r="C1776" s="24"/>
      <c r="D1776" s="25"/>
      <c r="E1776" s="23"/>
      <c r="F1776" s="23"/>
      <c r="G1776" s="23"/>
      <c r="H1776" s="22"/>
      <c r="I1776" s="23"/>
      <c r="J1776" s="22"/>
      <c r="K1776" s="22"/>
      <c r="L1776" s="26"/>
      <c r="M1776" s="23"/>
      <c r="N1776" s="23"/>
      <c r="AB1776" s="35">
        <f t="shared" si="54"/>
        <v>0</v>
      </c>
      <c r="AC1776" s="36">
        <f t="shared" si="55"/>
        <v>-1</v>
      </c>
      <c r="AE1776" s="40"/>
      <c r="AF1776" s="40"/>
      <c r="AG1776" s="40"/>
      <c r="AH1776" s="40"/>
    </row>
    <row r="1777" spans="1:34" s="34" customFormat="1" x14ac:dyDescent="0.25">
      <c r="A1777" s="22"/>
      <c r="B1777" s="23"/>
      <c r="C1777" s="24"/>
      <c r="D1777" s="25"/>
      <c r="E1777" s="23"/>
      <c r="F1777" s="23"/>
      <c r="G1777" s="23"/>
      <c r="H1777" s="22"/>
      <c r="I1777" s="23"/>
      <c r="J1777" s="22"/>
      <c r="K1777" s="22"/>
      <c r="L1777" s="26"/>
      <c r="M1777" s="23"/>
      <c r="N1777" s="23"/>
      <c r="AB1777" s="35">
        <f t="shared" si="54"/>
        <v>0</v>
      </c>
      <c r="AC1777" s="36">
        <f t="shared" si="55"/>
        <v>-1</v>
      </c>
      <c r="AE1777" s="40"/>
      <c r="AF1777" s="40"/>
      <c r="AG1777" s="40"/>
      <c r="AH1777" s="40"/>
    </row>
    <row r="1778" spans="1:34" s="34" customFormat="1" x14ac:dyDescent="0.25">
      <c r="A1778" s="22"/>
      <c r="B1778" s="23"/>
      <c r="C1778" s="24"/>
      <c r="D1778" s="25"/>
      <c r="E1778" s="23"/>
      <c r="F1778" s="23"/>
      <c r="G1778" s="23"/>
      <c r="H1778" s="22"/>
      <c r="I1778" s="23"/>
      <c r="J1778" s="22"/>
      <c r="K1778" s="22"/>
      <c r="L1778" s="26"/>
      <c r="M1778" s="23"/>
      <c r="N1778" s="23"/>
      <c r="AB1778" s="35">
        <f t="shared" si="54"/>
        <v>0</v>
      </c>
      <c r="AC1778" s="36">
        <f t="shared" si="55"/>
        <v>-1</v>
      </c>
      <c r="AE1778" s="40"/>
      <c r="AF1778" s="40"/>
      <c r="AG1778" s="40"/>
      <c r="AH1778" s="40"/>
    </row>
    <row r="1779" spans="1:34" s="34" customFormat="1" x14ac:dyDescent="0.25">
      <c r="A1779" s="22"/>
      <c r="B1779" s="23"/>
      <c r="C1779" s="24"/>
      <c r="D1779" s="25"/>
      <c r="E1779" s="23"/>
      <c r="F1779" s="23"/>
      <c r="G1779" s="23"/>
      <c r="H1779" s="22"/>
      <c r="I1779" s="23"/>
      <c r="J1779" s="22"/>
      <c r="K1779" s="22"/>
      <c r="L1779" s="26"/>
      <c r="M1779" s="23"/>
      <c r="N1779" s="23"/>
      <c r="AB1779" s="35">
        <f t="shared" si="54"/>
        <v>0</v>
      </c>
      <c r="AC1779" s="36">
        <f t="shared" si="55"/>
        <v>-1</v>
      </c>
      <c r="AE1779" s="40"/>
      <c r="AF1779" s="40"/>
      <c r="AG1779" s="40"/>
      <c r="AH1779" s="40"/>
    </row>
    <row r="1780" spans="1:34" s="34" customFormat="1" x14ac:dyDescent="0.25">
      <c r="A1780" s="22"/>
      <c r="B1780" s="23"/>
      <c r="C1780" s="24"/>
      <c r="D1780" s="25"/>
      <c r="E1780" s="23"/>
      <c r="F1780" s="23"/>
      <c r="G1780" s="23"/>
      <c r="H1780" s="22"/>
      <c r="I1780" s="23"/>
      <c r="J1780" s="22"/>
      <c r="K1780" s="22"/>
      <c r="L1780" s="26"/>
      <c r="M1780" s="23"/>
      <c r="N1780" s="23"/>
      <c r="AB1780" s="35">
        <f t="shared" si="54"/>
        <v>0</v>
      </c>
      <c r="AC1780" s="36">
        <f t="shared" si="55"/>
        <v>-1</v>
      </c>
      <c r="AE1780" s="40"/>
      <c r="AF1780" s="40"/>
      <c r="AG1780" s="40"/>
      <c r="AH1780" s="40"/>
    </row>
    <row r="1781" spans="1:34" s="34" customFormat="1" x14ac:dyDescent="0.25">
      <c r="A1781" s="22"/>
      <c r="B1781" s="23"/>
      <c r="C1781" s="24"/>
      <c r="D1781" s="25"/>
      <c r="E1781" s="23"/>
      <c r="F1781" s="23"/>
      <c r="G1781" s="23"/>
      <c r="H1781" s="22"/>
      <c r="I1781" s="23"/>
      <c r="J1781" s="22"/>
      <c r="K1781" s="22"/>
      <c r="L1781" s="26"/>
      <c r="M1781" s="23"/>
      <c r="N1781" s="23"/>
      <c r="AB1781" s="35">
        <f t="shared" si="54"/>
        <v>0</v>
      </c>
      <c r="AC1781" s="36">
        <f t="shared" si="55"/>
        <v>-1</v>
      </c>
      <c r="AE1781" s="40"/>
      <c r="AF1781" s="40"/>
      <c r="AG1781" s="40"/>
      <c r="AH1781" s="40"/>
    </row>
    <row r="1782" spans="1:34" s="34" customFormat="1" x14ac:dyDescent="0.25">
      <c r="A1782" s="22"/>
      <c r="B1782" s="23"/>
      <c r="C1782" s="24"/>
      <c r="D1782" s="25"/>
      <c r="E1782" s="23"/>
      <c r="F1782" s="23"/>
      <c r="G1782" s="23"/>
      <c r="H1782" s="22"/>
      <c r="I1782" s="23"/>
      <c r="J1782" s="22"/>
      <c r="K1782" s="22"/>
      <c r="L1782" s="26"/>
      <c r="M1782" s="23"/>
      <c r="N1782" s="23"/>
      <c r="AB1782" s="35">
        <f t="shared" si="54"/>
        <v>0</v>
      </c>
      <c r="AC1782" s="36">
        <f t="shared" si="55"/>
        <v>-1</v>
      </c>
      <c r="AE1782" s="40"/>
      <c r="AF1782" s="40"/>
      <c r="AG1782" s="40"/>
      <c r="AH1782" s="40"/>
    </row>
    <row r="1783" spans="1:34" s="34" customFormat="1" x14ac:dyDescent="0.25">
      <c r="A1783" s="22"/>
      <c r="B1783" s="23"/>
      <c r="C1783" s="24"/>
      <c r="D1783" s="25"/>
      <c r="E1783" s="23"/>
      <c r="F1783" s="23"/>
      <c r="G1783" s="23"/>
      <c r="H1783" s="22"/>
      <c r="I1783" s="23"/>
      <c r="J1783" s="22"/>
      <c r="K1783" s="22"/>
      <c r="L1783" s="26"/>
      <c r="M1783" s="23"/>
      <c r="N1783" s="23"/>
      <c r="AB1783" s="35">
        <f t="shared" si="54"/>
        <v>0</v>
      </c>
      <c r="AC1783" s="36">
        <f t="shared" si="55"/>
        <v>-1</v>
      </c>
      <c r="AE1783" s="40"/>
      <c r="AF1783" s="40"/>
      <c r="AG1783" s="40"/>
      <c r="AH1783" s="40"/>
    </row>
    <row r="1784" spans="1:34" s="34" customFormat="1" x14ac:dyDescent="0.25">
      <c r="A1784" s="22"/>
      <c r="B1784" s="23"/>
      <c r="C1784" s="24"/>
      <c r="D1784" s="25"/>
      <c r="E1784" s="23"/>
      <c r="F1784" s="23"/>
      <c r="G1784" s="23"/>
      <c r="H1784" s="22"/>
      <c r="I1784" s="23"/>
      <c r="J1784" s="22"/>
      <c r="K1784" s="22"/>
      <c r="L1784" s="26"/>
      <c r="M1784" s="23"/>
      <c r="N1784" s="23"/>
      <c r="AB1784" s="35">
        <f t="shared" si="54"/>
        <v>0</v>
      </c>
      <c r="AC1784" s="36">
        <f t="shared" si="55"/>
        <v>-1</v>
      </c>
      <c r="AE1784" s="40"/>
      <c r="AF1784" s="40"/>
      <c r="AG1784" s="40"/>
      <c r="AH1784" s="40"/>
    </row>
    <row r="1785" spans="1:34" s="34" customFormat="1" x14ac:dyDescent="0.25">
      <c r="A1785" s="22"/>
      <c r="B1785" s="23"/>
      <c r="C1785" s="24"/>
      <c r="D1785" s="25"/>
      <c r="E1785" s="23"/>
      <c r="F1785" s="23"/>
      <c r="G1785" s="23"/>
      <c r="H1785" s="22"/>
      <c r="I1785" s="23"/>
      <c r="J1785" s="22"/>
      <c r="K1785" s="22"/>
      <c r="L1785" s="26"/>
      <c r="M1785" s="23"/>
      <c r="N1785" s="23"/>
      <c r="AB1785" s="35">
        <f t="shared" si="54"/>
        <v>0</v>
      </c>
      <c r="AC1785" s="36">
        <f t="shared" si="55"/>
        <v>-1</v>
      </c>
      <c r="AE1785" s="40"/>
      <c r="AF1785" s="40"/>
      <c r="AG1785" s="40"/>
      <c r="AH1785" s="40"/>
    </row>
    <row r="1786" spans="1:34" s="34" customFormat="1" x14ac:dyDescent="0.25">
      <c r="A1786" s="22"/>
      <c r="B1786" s="23"/>
      <c r="C1786" s="24"/>
      <c r="D1786" s="25"/>
      <c r="E1786" s="23"/>
      <c r="F1786" s="23"/>
      <c r="G1786" s="23"/>
      <c r="H1786" s="22"/>
      <c r="I1786" s="23"/>
      <c r="J1786" s="22"/>
      <c r="K1786" s="22"/>
      <c r="L1786" s="26"/>
      <c r="M1786" s="23"/>
      <c r="N1786" s="23"/>
      <c r="AB1786" s="35">
        <f t="shared" si="54"/>
        <v>0</v>
      </c>
      <c r="AC1786" s="36">
        <f t="shared" si="55"/>
        <v>-1</v>
      </c>
      <c r="AE1786" s="40"/>
      <c r="AF1786" s="40"/>
      <c r="AG1786" s="40"/>
      <c r="AH1786" s="40"/>
    </row>
    <row r="1787" spans="1:34" s="34" customFormat="1" x14ac:dyDescent="0.25">
      <c r="A1787" s="22"/>
      <c r="B1787" s="23"/>
      <c r="C1787" s="24"/>
      <c r="D1787" s="25"/>
      <c r="E1787" s="23"/>
      <c r="F1787" s="23"/>
      <c r="G1787" s="23"/>
      <c r="H1787" s="22"/>
      <c r="I1787" s="23"/>
      <c r="J1787" s="22"/>
      <c r="K1787" s="22"/>
      <c r="L1787" s="26"/>
      <c r="M1787" s="23"/>
      <c r="N1787" s="23"/>
      <c r="AB1787" s="35">
        <f t="shared" si="54"/>
        <v>0</v>
      </c>
      <c r="AC1787" s="36">
        <f t="shared" si="55"/>
        <v>-1</v>
      </c>
      <c r="AE1787" s="40"/>
      <c r="AF1787" s="40"/>
      <c r="AG1787" s="40"/>
      <c r="AH1787" s="40"/>
    </row>
    <row r="1788" spans="1:34" s="34" customFormat="1" x14ac:dyDescent="0.25">
      <c r="A1788" s="22"/>
      <c r="B1788" s="23"/>
      <c r="C1788" s="24"/>
      <c r="D1788" s="25"/>
      <c r="E1788" s="23"/>
      <c r="F1788" s="23"/>
      <c r="G1788" s="23"/>
      <c r="H1788" s="22"/>
      <c r="I1788" s="23"/>
      <c r="J1788" s="22"/>
      <c r="K1788" s="22"/>
      <c r="L1788" s="26"/>
      <c r="M1788" s="23"/>
      <c r="N1788" s="23"/>
      <c r="AB1788" s="35">
        <f t="shared" si="54"/>
        <v>0</v>
      </c>
      <c r="AC1788" s="36">
        <f t="shared" si="55"/>
        <v>-1</v>
      </c>
      <c r="AE1788" s="40"/>
      <c r="AF1788" s="40"/>
      <c r="AG1788" s="40"/>
      <c r="AH1788" s="40"/>
    </row>
    <row r="1789" spans="1:34" s="34" customFormat="1" x14ac:dyDescent="0.25">
      <c r="A1789" s="22"/>
      <c r="B1789" s="23"/>
      <c r="C1789" s="24"/>
      <c r="D1789" s="25"/>
      <c r="E1789" s="23"/>
      <c r="F1789" s="23"/>
      <c r="G1789" s="23"/>
      <c r="H1789" s="22"/>
      <c r="I1789" s="23"/>
      <c r="J1789" s="22"/>
      <c r="K1789" s="22"/>
      <c r="L1789" s="26"/>
      <c r="M1789" s="23"/>
      <c r="N1789" s="23"/>
      <c r="AB1789" s="35">
        <f t="shared" si="54"/>
        <v>0</v>
      </c>
      <c r="AC1789" s="36">
        <f t="shared" si="55"/>
        <v>-1</v>
      </c>
      <c r="AE1789" s="40"/>
      <c r="AF1789" s="40"/>
      <c r="AG1789" s="40"/>
      <c r="AH1789" s="40"/>
    </row>
    <row r="1790" spans="1:34" s="34" customFormat="1" x14ac:dyDescent="0.25">
      <c r="A1790" s="22"/>
      <c r="B1790" s="23"/>
      <c r="C1790" s="24"/>
      <c r="D1790" s="25"/>
      <c r="E1790" s="23"/>
      <c r="F1790" s="23"/>
      <c r="G1790" s="23"/>
      <c r="H1790" s="22"/>
      <c r="I1790" s="23"/>
      <c r="J1790" s="22"/>
      <c r="K1790" s="22"/>
      <c r="L1790" s="26"/>
      <c r="M1790" s="23"/>
      <c r="N1790" s="23"/>
      <c r="AB1790" s="35">
        <f t="shared" si="54"/>
        <v>0</v>
      </c>
      <c r="AC1790" s="36">
        <f t="shared" si="55"/>
        <v>-1</v>
      </c>
      <c r="AE1790" s="40"/>
      <c r="AF1790" s="40"/>
      <c r="AG1790" s="40"/>
      <c r="AH1790" s="40"/>
    </row>
    <row r="1791" spans="1:34" s="34" customFormat="1" x14ac:dyDescent="0.25">
      <c r="A1791" s="22"/>
      <c r="B1791" s="23"/>
      <c r="C1791" s="24"/>
      <c r="D1791" s="25"/>
      <c r="E1791" s="23"/>
      <c r="F1791" s="23"/>
      <c r="G1791" s="23"/>
      <c r="H1791" s="22"/>
      <c r="I1791" s="23"/>
      <c r="J1791" s="22"/>
      <c r="K1791" s="22"/>
      <c r="L1791" s="26"/>
      <c r="M1791" s="23"/>
      <c r="N1791" s="23"/>
      <c r="AB1791" s="35">
        <f t="shared" si="54"/>
        <v>0</v>
      </c>
      <c r="AC1791" s="36">
        <f t="shared" si="55"/>
        <v>-1</v>
      </c>
      <c r="AE1791" s="40"/>
      <c r="AF1791" s="40"/>
      <c r="AG1791" s="40"/>
      <c r="AH1791" s="40"/>
    </row>
    <row r="1792" spans="1:34" s="34" customFormat="1" x14ac:dyDescent="0.25">
      <c r="A1792" s="22"/>
      <c r="B1792" s="23"/>
      <c r="C1792" s="24"/>
      <c r="D1792" s="25"/>
      <c r="E1792" s="23"/>
      <c r="F1792" s="23"/>
      <c r="G1792" s="23"/>
      <c r="H1792" s="22"/>
      <c r="I1792" s="23"/>
      <c r="J1792" s="22"/>
      <c r="K1792" s="22"/>
      <c r="L1792" s="26"/>
      <c r="M1792" s="23"/>
      <c r="N1792" s="23"/>
      <c r="AB1792" s="35">
        <f t="shared" si="54"/>
        <v>0</v>
      </c>
      <c r="AC1792" s="36">
        <f t="shared" si="55"/>
        <v>-1</v>
      </c>
      <c r="AE1792" s="40"/>
      <c r="AF1792" s="40"/>
      <c r="AG1792" s="40"/>
      <c r="AH1792" s="40"/>
    </row>
    <row r="1793" spans="1:34" s="34" customFormat="1" x14ac:dyDescent="0.25">
      <c r="A1793" s="22"/>
      <c r="B1793" s="23"/>
      <c r="C1793" s="24"/>
      <c r="D1793" s="25"/>
      <c r="E1793" s="23"/>
      <c r="F1793" s="23"/>
      <c r="G1793" s="23"/>
      <c r="H1793" s="22"/>
      <c r="I1793" s="23"/>
      <c r="J1793" s="22"/>
      <c r="K1793" s="22"/>
      <c r="L1793" s="26"/>
      <c r="M1793" s="23"/>
      <c r="N1793" s="23"/>
      <c r="AB1793" s="35">
        <f t="shared" si="54"/>
        <v>0</v>
      </c>
      <c r="AC1793" s="36">
        <f t="shared" si="55"/>
        <v>-1</v>
      </c>
      <c r="AE1793" s="40"/>
      <c r="AF1793" s="40"/>
      <c r="AG1793" s="40"/>
      <c r="AH1793" s="40"/>
    </row>
    <row r="1794" spans="1:34" s="34" customFormat="1" x14ac:dyDescent="0.25">
      <c r="A1794" s="22"/>
      <c r="B1794" s="23"/>
      <c r="C1794" s="24"/>
      <c r="D1794" s="25"/>
      <c r="E1794" s="23"/>
      <c r="F1794" s="23"/>
      <c r="G1794" s="23"/>
      <c r="H1794" s="22"/>
      <c r="I1794" s="23"/>
      <c r="J1794" s="22"/>
      <c r="K1794" s="22"/>
      <c r="L1794" s="26"/>
      <c r="M1794" s="23"/>
      <c r="N1794" s="23"/>
      <c r="AB1794" s="35">
        <f t="shared" si="54"/>
        <v>0</v>
      </c>
      <c r="AC1794" s="36">
        <f t="shared" si="55"/>
        <v>-1</v>
      </c>
      <c r="AE1794" s="40"/>
      <c r="AF1794" s="40"/>
      <c r="AG1794" s="40"/>
      <c r="AH1794" s="40"/>
    </row>
    <row r="1795" spans="1:34" s="34" customFormat="1" x14ac:dyDescent="0.25">
      <c r="A1795" s="22"/>
      <c r="B1795" s="23"/>
      <c r="C1795" s="24"/>
      <c r="D1795" s="25"/>
      <c r="E1795" s="23"/>
      <c r="F1795" s="23"/>
      <c r="G1795" s="23"/>
      <c r="H1795" s="22"/>
      <c r="I1795" s="23"/>
      <c r="J1795" s="22"/>
      <c r="K1795" s="22"/>
      <c r="L1795" s="26"/>
      <c r="M1795" s="23"/>
      <c r="N1795" s="23"/>
      <c r="AB1795" s="35">
        <f t="shared" si="54"/>
        <v>0</v>
      </c>
      <c r="AC1795" s="36">
        <f t="shared" si="55"/>
        <v>-1</v>
      </c>
      <c r="AE1795" s="40"/>
      <c r="AF1795" s="40"/>
      <c r="AG1795" s="40"/>
      <c r="AH1795" s="40"/>
    </row>
    <row r="1796" spans="1:34" s="34" customFormat="1" x14ac:dyDescent="0.25">
      <c r="A1796" s="22"/>
      <c r="B1796" s="23"/>
      <c r="C1796" s="24"/>
      <c r="D1796" s="25"/>
      <c r="E1796" s="23"/>
      <c r="F1796" s="23"/>
      <c r="G1796" s="23"/>
      <c r="H1796" s="22"/>
      <c r="I1796" s="23"/>
      <c r="J1796" s="22"/>
      <c r="K1796" s="22"/>
      <c r="L1796" s="26"/>
      <c r="M1796" s="23"/>
      <c r="N1796" s="23"/>
      <c r="AB1796" s="35">
        <f t="shared" si="54"/>
        <v>0</v>
      </c>
      <c r="AC1796" s="36">
        <f t="shared" si="55"/>
        <v>-1</v>
      </c>
      <c r="AE1796" s="40"/>
      <c r="AF1796" s="40"/>
      <c r="AG1796" s="40"/>
      <c r="AH1796" s="40"/>
    </row>
    <row r="1797" spans="1:34" s="34" customFormat="1" x14ac:dyDescent="0.25">
      <c r="A1797" s="22"/>
      <c r="B1797" s="23"/>
      <c r="C1797" s="24"/>
      <c r="D1797" s="25"/>
      <c r="E1797" s="23"/>
      <c r="F1797" s="23"/>
      <c r="G1797" s="23"/>
      <c r="H1797" s="22"/>
      <c r="I1797" s="23"/>
      <c r="J1797" s="22"/>
      <c r="K1797" s="22"/>
      <c r="L1797" s="26"/>
      <c r="M1797" s="23"/>
      <c r="N1797" s="23"/>
      <c r="AB1797" s="35">
        <f t="shared" ref="AB1797:AB1860" si="56">C1797-C1796</f>
        <v>0</v>
      </c>
      <c r="AC1797" s="36">
        <f t="shared" ref="AC1797:AC1860" si="57">AB1797-1</f>
        <v>-1</v>
      </c>
      <c r="AE1797" s="40"/>
      <c r="AF1797" s="40"/>
      <c r="AG1797" s="40"/>
      <c r="AH1797" s="40"/>
    </row>
    <row r="1798" spans="1:34" s="34" customFormat="1" x14ac:dyDescent="0.25">
      <c r="A1798" s="22"/>
      <c r="B1798" s="23"/>
      <c r="C1798" s="24"/>
      <c r="D1798" s="25"/>
      <c r="E1798" s="23"/>
      <c r="F1798" s="23"/>
      <c r="G1798" s="23"/>
      <c r="H1798" s="22"/>
      <c r="I1798" s="23"/>
      <c r="J1798" s="22"/>
      <c r="K1798" s="22"/>
      <c r="L1798" s="26"/>
      <c r="M1798" s="23"/>
      <c r="N1798" s="23"/>
      <c r="AB1798" s="35">
        <f t="shared" si="56"/>
        <v>0</v>
      </c>
      <c r="AC1798" s="36">
        <f t="shared" si="57"/>
        <v>-1</v>
      </c>
      <c r="AE1798" s="40"/>
      <c r="AF1798" s="40"/>
      <c r="AG1798" s="40"/>
      <c r="AH1798" s="40"/>
    </row>
    <row r="1799" spans="1:34" s="34" customFormat="1" x14ac:dyDescent="0.25">
      <c r="A1799" s="22"/>
      <c r="B1799" s="23"/>
      <c r="C1799" s="24"/>
      <c r="D1799" s="25"/>
      <c r="E1799" s="23"/>
      <c r="F1799" s="23"/>
      <c r="G1799" s="23"/>
      <c r="H1799" s="22"/>
      <c r="I1799" s="23"/>
      <c r="J1799" s="22"/>
      <c r="K1799" s="22"/>
      <c r="L1799" s="26"/>
      <c r="M1799" s="23"/>
      <c r="N1799" s="23"/>
      <c r="AB1799" s="35">
        <f t="shared" si="56"/>
        <v>0</v>
      </c>
      <c r="AC1799" s="36">
        <f t="shared" si="57"/>
        <v>-1</v>
      </c>
      <c r="AE1799" s="40"/>
      <c r="AF1799" s="40"/>
      <c r="AG1799" s="40"/>
      <c r="AH1799" s="40"/>
    </row>
    <row r="1800" spans="1:34" s="34" customFormat="1" x14ac:dyDescent="0.25">
      <c r="A1800" s="22"/>
      <c r="B1800" s="23"/>
      <c r="C1800" s="24"/>
      <c r="D1800" s="25"/>
      <c r="E1800" s="23"/>
      <c r="F1800" s="23"/>
      <c r="G1800" s="23"/>
      <c r="H1800" s="22"/>
      <c r="I1800" s="23"/>
      <c r="J1800" s="22"/>
      <c r="K1800" s="22"/>
      <c r="L1800" s="26"/>
      <c r="M1800" s="23"/>
      <c r="N1800" s="23"/>
      <c r="AB1800" s="35">
        <f t="shared" si="56"/>
        <v>0</v>
      </c>
      <c r="AC1800" s="36">
        <f t="shared" si="57"/>
        <v>-1</v>
      </c>
      <c r="AE1800" s="40"/>
      <c r="AF1800" s="40"/>
      <c r="AG1800" s="40"/>
      <c r="AH1800" s="40"/>
    </row>
    <row r="1801" spans="1:34" s="34" customFormat="1" x14ac:dyDescent="0.25">
      <c r="A1801" s="22"/>
      <c r="B1801" s="23"/>
      <c r="C1801" s="24"/>
      <c r="D1801" s="25"/>
      <c r="E1801" s="23"/>
      <c r="F1801" s="23"/>
      <c r="G1801" s="23"/>
      <c r="H1801" s="22"/>
      <c r="I1801" s="23"/>
      <c r="J1801" s="22"/>
      <c r="K1801" s="22"/>
      <c r="L1801" s="26"/>
      <c r="M1801" s="23"/>
      <c r="N1801" s="23"/>
      <c r="AB1801" s="35">
        <f t="shared" si="56"/>
        <v>0</v>
      </c>
      <c r="AC1801" s="36">
        <f t="shared" si="57"/>
        <v>-1</v>
      </c>
      <c r="AE1801" s="40"/>
      <c r="AF1801" s="40"/>
      <c r="AG1801" s="40"/>
      <c r="AH1801" s="40"/>
    </row>
    <row r="1802" spans="1:34" s="34" customFormat="1" x14ac:dyDescent="0.25">
      <c r="A1802" s="22"/>
      <c r="B1802" s="23"/>
      <c r="C1802" s="24"/>
      <c r="D1802" s="25"/>
      <c r="E1802" s="23"/>
      <c r="F1802" s="23"/>
      <c r="G1802" s="23"/>
      <c r="H1802" s="22"/>
      <c r="I1802" s="23"/>
      <c r="J1802" s="22"/>
      <c r="K1802" s="22"/>
      <c r="L1802" s="26"/>
      <c r="M1802" s="23"/>
      <c r="N1802" s="23"/>
      <c r="AB1802" s="35">
        <f t="shared" si="56"/>
        <v>0</v>
      </c>
      <c r="AC1802" s="36">
        <f t="shared" si="57"/>
        <v>-1</v>
      </c>
      <c r="AE1802" s="40"/>
      <c r="AF1802" s="40"/>
      <c r="AG1802" s="40"/>
      <c r="AH1802" s="40"/>
    </row>
    <row r="1803" spans="1:34" s="34" customFormat="1" x14ac:dyDescent="0.25">
      <c r="A1803" s="22"/>
      <c r="B1803" s="23"/>
      <c r="C1803" s="24"/>
      <c r="D1803" s="25"/>
      <c r="E1803" s="23"/>
      <c r="F1803" s="23"/>
      <c r="G1803" s="23"/>
      <c r="H1803" s="22"/>
      <c r="I1803" s="23"/>
      <c r="J1803" s="22"/>
      <c r="K1803" s="22"/>
      <c r="L1803" s="26"/>
      <c r="M1803" s="23"/>
      <c r="N1803" s="23"/>
      <c r="AB1803" s="35">
        <f t="shared" si="56"/>
        <v>0</v>
      </c>
      <c r="AC1803" s="36">
        <f t="shared" si="57"/>
        <v>-1</v>
      </c>
      <c r="AE1803" s="40"/>
      <c r="AF1803" s="40"/>
      <c r="AG1803" s="40"/>
      <c r="AH1803" s="40"/>
    </row>
    <row r="1804" spans="1:34" s="34" customFormat="1" x14ac:dyDescent="0.25">
      <c r="A1804" s="22"/>
      <c r="B1804" s="23"/>
      <c r="C1804" s="24"/>
      <c r="D1804" s="25"/>
      <c r="E1804" s="23"/>
      <c r="F1804" s="23"/>
      <c r="G1804" s="23"/>
      <c r="H1804" s="22"/>
      <c r="I1804" s="23"/>
      <c r="J1804" s="22"/>
      <c r="K1804" s="22"/>
      <c r="L1804" s="26"/>
      <c r="M1804" s="23"/>
      <c r="N1804" s="23"/>
      <c r="AB1804" s="35">
        <f t="shared" si="56"/>
        <v>0</v>
      </c>
      <c r="AC1804" s="36">
        <f t="shared" si="57"/>
        <v>-1</v>
      </c>
      <c r="AE1804" s="40"/>
      <c r="AF1804" s="40"/>
      <c r="AG1804" s="40"/>
      <c r="AH1804" s="40"/>
    </row>
    <row r="1805" spans="1:34" s="34" customFormat="1" x14ac:dyDescent="0.25">
      <c r="A1805" s="22"/>
      <c r="B1805" s="23"/>
      <c r="C1805" s="24"/>
      <c r="D1805" s="25"/>
      <c r="E1805" s="23"/>
      <c r="F1805" s="23"/>
      <c r="G1805" s="23"/>
      <c r="H1805" s="22"/>
      <c r="I1805" s="23"/>
      <c r="J1805" s="22"/>
      <c r="K1805" s="22"/>
      <c r="L1805" s="26"/>
      <c r="M1805" s="23"/>
      <c r="N1805" s="23"/>
      <c r="AB1805" s="35">
        <f t="shared" si="56"/>
        <v>0</v>
      </c>
      <c r="AC1805" s="36">
        <f t="shared" si="57"/>
        <v>-1</v>
      </c>
      <c r="AE1805" s="40"/>
      <c r="AF1805" s="40"/>
      <c r="AG1805" s="40"/>
      <c r="AH1805" s="40"/>
    </row>
    <row r="1806" spans="1:34" s="34" customFormat="1" x14ac:dyDescent="0.25">
      <c r="A1806" s="22"/>
      <c r="B1806" s="23"/>
      <c r="C1806" s="24"/>
      <c r="D1806" s="25"/>
      <c r="E1806" s="23"/>
      <c r="F1806" s="23"/>
      <c r="G1806" s="23"/>
      <c r="H1806" s="22"/>
      <c r="I1806" s="23"/>
      <c r="J1806" s="22"/>
      <c r="K1806" s="22"/>
      <c r="L1806" s="26"/>
      <c r="M1806" s="23"/>
      <c r="N1806" s="23"/>
      <c r="AB1806" s="35">
        <f t="shared" si="56"/>
        <v>0</v>
      </c>
      <c r="AC1806" s="36">
        <f t="shared" si="57"/>
        <v>-1</v>
      </c>
      <c r="AE1806" s="40"/>
      <c r="AF1806" s="40"/>
      <c r="AG1806" s="40"/>
      <c r="AH1806" s="40"/>
    </row>
    <row r="1807" spans="1:34" s="34" customFormat="1" x14ac:dyDescent="0.25">
      <c r="A1807" s="22"/>
      <c r="B1807" s="23"/>
      <c r="C1807" s="24"/>
      <c r="D1807" s="25"/>
      <c r="E1807" s="23"/>
      <c r="F1807" s="23"/>
      <c r="G1807" s="23"/>
      <c r="H1807" s="22"/>
      <c r="I1807" s="23"/>
      <c r="J1807" s="22"/>
      <c r="K1807" s="22"/>
      <c r="L1807" s="26"/>
      <c r="M1807" s="23"/>
      <c r="N1807" s="23"/>
      <c r="AB1807" s="35">
        <f t="shared" si="56"/>
        <v>0</v>
      </c>
      <c r="AC1807" s="36">
        <f t="shared" si="57"/>
        <v>-1</v>
      </c>
      <c r="AE1807" s="40"/>
      <c r="AF1807" s="40"/>
      <c r="AG1807" s="40"/>
      <c r="AH1807" s="40"/>
    </row>
    <row r="1808" spans="1:34" s="34" customFormat="1" x14ac:dyDescent="0.25">
      <c r="A1808" s="22"/>
      <c r="B1808" s="23"/>
      <c r="C1808" s="24"/>
      <c r="D1808" s="25"/>
      <c r="E1808" s="23"/>
      <c r="F1808" s="23"/>
      <c r="G1808" s="23"/>
      <c r="H1808" s="22"/>
      <c r="I1808" s="23"/>
      <c r="J1808" s="22"/>
      <c r="K1808" s="22"/>
      <c r="L1808" s="26"/>
      <c r="M1808" s="23"/>
      <c r="N1808" s="23"/>
      <c r="AB1808" s="35">
        <f t="shared" si="56"/>
        <v>0</v>
      </c>
      <c r="AC1808" s="36">
        <f t="shared" si="57"/>
        <v>-1</v>
      </c>
      <c r="AE1808" s="40"/>
      <c r="AF1808" s="40"/>
      <c r="AG1808" s="40"/>
      <c r="AH1808" s="40"/>
    </row>
    <row r="1809" spans="1:34" s="34" customFormat="1" x14ac:dyDescent="0.25">
      <c r="A1809" s="22"/>
      <c r="B1809" s="23"/>
      <c r="C1809" s="24"/>
      <c r="D1809" s="25"/>
      <c r="E1809" s="23"/>
      <c r="F1809" s="23"/>
      <c r="G1809" s="23"/>
      <c r="H1809" s="22"/>
      <c r="I1809" s="23"/>
      <c r="J1809" s="22"/>
      <c r="K1809" s="22"/>
      <c r="L1809" s="26"/>
      <c r="M1809" s="23"/>
      <c r="N1809" s="23"/>
      <c r="AB1809" s="35">
        <f t="shared" si="56"/>
        <v>0</v>
      </c>
      <c r="AC1809" s="36">
        <f t="shared" si="57"/>
        <v>-1</v>
      </c>
      <c r="AE1809" s="40"/>
      <c r="AF1809" s="40"/>
      <c r="AG1809" s="40"/>
      <c r="AH1809" s="40"/>
    </row>
    <row r="1810" spans="1:34" s="34" customFormat="1" x14ac:dyDescent="0.25">
      <c r="A1810" s="22"/>
      <c r="B1810" s="23"/>
      <c r="C1810" s="24"/>
      <c r="D1810" s="25"/>
      <c r="E1810" s="23"/>
      <c r="F1810" s="23"/>
      <c r="G1810" s="23"/>
      <c r="H1810" s="22"/>
      <c r="I1810" s="23"/>
      <c r="J1810" s="22"/>
      <c r="K1810" s="22"/>
      <c r="L1810" s="26"/>
      <c r="M1810" s="23"/>
      <c r="N1810" s="23"/>
      <c r="AB1810" s="35">
        <f t="shared" si="56"/>
        <v>0</v>
      </c>
      <c r="AC1810" s="36">
        <f t="shared" si="57"/>
        <v>-1</v>
      </c>
      <c r="AE1810" s="40"/>
      <c r="AF1810" s="40"/>
      <c r="AG1810" s="40"/>
      <c r="AH1810" s="40"/>
    </row>
    <row r="1811" spans="1:34" s="34" customFormat="1" x14ac:dyDescent="0.25">
      <c r="A1811" s="22"/>
      <c r="B1811" s="23"/>
      <c r="C1811" s="24"/>
      <c r="D1811" s="25"/>
      <c r="E1811" s="23"/>
      <c r="F1811" s="23"/>
      <c r="G1811" s="23"/>
      <c r="H1811" s="22"/>
      <c r="I1811" s="23"/>
      <c r="J1811" s="22"/>
      <c r="K1811" s="22"/>
      <c r="L1811" s="26"/>
      <c r="M1811" s="23"/>
      <c r="N1811" s="23"/>
      <c r="AB1811" s="35">
        <f t="shared" si="56"/>
        <v>0</v>
      </c>
      <c r="AC1811" s="36">
        <f t="shared" si="57"/>
        <v>-1</v>
      </c>
      <c r="AE1811" s="40"/>
      <c r="AF1811" s="40"/>
      <c r="AG1811" s="40"/>
      <c r="AH1811" s="40"/>
    </row>
    <row r="1812" spans="1:34" s="34" customFormat="1" x14ac:dyDescent="0.25">
      <c r="A1812" s="22"/>
      <c r="B1812" s="23"/>
      <c r="C1812" s="24"/>
      <c r="D1812" s="25"/>
      <c r="E1812" s="23"/>
      <c r="F1812" s="23"/>
      <c r="G1812" s="23"/>
      <c r="H1812" s="22"/>
      <c r="I1812" s="23"/>
      <c r="J1812" s="22"/>
      <c r="K1812" s="22"/>
      <c r="L1812" s="26"/>
      <c r="M1812" s="23"/>
      <c r="N1812" s="23"/>
      <c r="AB1812" s="35">
        <f t="shared" si="56"/>
        <v>0</v>
      </c>
      <c r="AC1812" s="36">
        <f t="shared" si="57"/>
        <v>-1</v>
      </c>
      <c r="AE1812" s="40"/>
      <c r="AF1812" s="40"/>
      <c r="AG1812" s="40"/>
      <c r="AH1812" s="40"/>
    </row>
    <row r="1813" spans="1:34" s="34" customFormat="1" x14ac:dyDescent="0.25">
      <c r="A1813" s="22"/>
      <c r="B1813" s="23"/>
      <c r="C1813" s="24"/>
      <c r="D1813" s="25"/>
      <c r="E1813" s="23"/>
      <c r="F1813" s="23"/>
      <c r="G1813" s="23"/>
      <c r="H1813" s="22"/>
      <c r="I1813" s="23"/>
      <c r="J1813" s="22"/>
      <c r="K1813" s="22"/>
      <c r="L1813" s="26"/>
      <c r="M1813" s="23"/>
      <c r="N1813" s="23"/>
      <c r="AB1813" s="35">
        <f t="shared" si="56"/>
        <v>0</v>
      </c>
      <c r="AC1813" s="36">
        <f t="shared" si="57"/>
        <v>-1</v>
      </c>
      <c r="AE1813" s="40"/>
      <c r="AF1813" s="40"/>
      <c r="AG1813" s="40"/>
      <c r="AH1813" s="40"/>
    </row>
    <row r="1814" spans="1:34" s="34" customFormat="1" x14ac:dyDescent="0.25">
      <c r="A1814" s="22"/>
      <c r="B1814" s="23"/>
      <c r="C1814" s="24"/>
      <c r="D1814" s="25"/>
      <c r="E1814" s="23"/>
      <c r="F1814" s="23"/>
      <c r="G1814" s="23"/>
      <c r="H1814" s="22"/>
      <c r="I1814" s="23"/>
      <c r="J1814" s="22"/>
      <c r="K1814" s="22"/>
      <c r="L1814" s="26"/>
      <c r="M1814" s="23"/>
      <c r="N1814" s="23"/>
      <c r="AB1814" s="35">
        <f t="shared" si="56"/>
        <v>0</v>
      </c>
      <c r="AC1814" s="36">
        <f t="shared" si="57"/>
        <v>-1</v>
      </c>
      <c r="AE1814" s="40"/>
      <c r="AF1814" s="40"/>
      <c r="AG1814" s="40"/>
      <c r="AH1814" s="40"/>
    </row>
    <row r="1815" spans="1:34" s="34" customFormat="1" x14ac:dyDescent="0.25">
      <c r="A1815" s="22"/>
      <c r="B1815" s="23"/>
      <c r="C1815" s="24"/>
      <c r="D1815" s="25"/>
      <c r="E1815" s="23"/>
      <c r="F1815" s="23"/>
      <c r="G1815" s="23"/>
      <c r="H1815" s="22"/>
      <c r="I1815" s="23"/>
      <c r="J1815" s="22"/>
      <c r="K1815" s="22"/>
      <c r="L1815" s="26"/>
      <c r="M1815" s="23"/>
      <c r="N1815" s="23"/>
      <c r="AB1815" s="35">
        <f t="shared" si="56"/>
        <v>0</v>
      </c>
      <c r="AC1815" s="36">
        <f t="shared" si="57"/>
        <v>-1</v>
      </c>
      <c r="AE1815" s="40"/>
      <c r="AF1815" s="40"/>
      <c r="AG1815" s="40"/>
      <c r="AH1815" s="40"/>
    </row>
    <row r="1816" spans="1:34" s="34" customFormat="1" x14ac:dyDescent="0.25">
      <c r="A1816" s="22"/>
      <c r="B1816" s="23"/>
      <c r="C1816" s="24"/>
      <c r="D1816" s="25"/>
      <c r="E1816" s="23"/>
      <c r="F1816" s="23"/>
      <c r="G1816" s="23"/>
      <c r="H1816" s="22"/>
      <c r="I1816" s="23"/>
      <c r="J1816" s="22"/>
      <c r="K1816" s="22"/>
      <c r="L1816" s="26"/>
      <c r="M1816" s="23"/>
      <c r="N1816" s="23"/>
      <c r="AB1816" s="35">
        <f t="shared" si="56"/>
        <v>0</v>
      </c>
      <c r="AC1816" s="36">
        <f t="shared" si="57"/>
        <v>-1</v>
      </c>
      <c r="AE1816" s="40"/>
      <c r="AF1816" s="40"/>
      <c r="AG1816" s="40"/>
      <c r="AH1816" s="40"/>
    </row>
    <row r="1817" spans="1:34" s="34" customFormat="1" x14ac:dyDescent="0.25">
      <c r="A1817" s="22"/>
      <c r="B1817" s="23"/>
      <c r="C1817" s="24"/>
      <c r="D1817" s="25"/>
      <c r="E1817" s="23"/>
      <c r="F1817" s="23"/>
      <c r="G1817" s="23"/>
      <c r="H1817" s="22"/>
      <c r="I1817" s="23"/>
      <c r="J1817" s="22"/>
      <c r="K1817" s="22"/>
      <c r="L1817" s="26"/>
      <c r="M1817" s="23"/>
      <c r="N1817" s="23"/>
      <c r="AB1817" s="35">
        <f t="shared" si="56"/>
        <v>0</v>
      </c>
      <c r="AC1817" s="36">
        <f t="shared" si="57"/>
        <v>-1</v>
      </c>
      <c r="AE1817" s="40"/>
      <c r="AF1817" s="40"/>
      <c r="AG1817" s="40"/>
      <c r="AH1817" s="40"/>
    </row>
    <row r="1818" spans="1:34" s="34" customFormat="1" x14ac:dyDescent="0.25">
      <c r="A1818" s="22"/>
      <c r="B1818" s="23"/>
      <c r="C1818" s="24"/>
      <c r="D1818" s="25"/>
      <c r="E1818" s="23"/>
      <c r="F1818" s="23"/>
      <c r="G1818" s="23"/>
      <c r="H1818" s="22"/>
      <c r="I1818" s="23"/>
      <c r="J1818" s="22"/>
      <c r="K1818" s="22"/>
      <c r="L1818" s="26"/>
      <c r="M1818" s="23"/>
      <c r="N1818" s="23"/>
      <c r="AB1818" s="35">
        <f t="shared" si="56"/>
        <v>0</v>
      </c>
      <c r="AC1818" s="36">
        <f t="shared" si="57"/>
        <v>-1</v>
      </c>
      <c r="AE1818" s="40"/>
      <c r="AF1818" s="40"/>
      <c r="AG1818" s="40"/>
      <c r="AH1818" s="40"/>
    </row>
    <row r="1819" spans="1:34" s="34" customFormat="1" x14ac:dyDescent="0.25">
      <c r="A1819" s="22"/>
      <c r="B1819" s="23"/>
      <c r="C1819" s="24"/>
      <c r="D1819" s="25"/>
      <c r="E1819" s="23"/>
      <c r="F1819" s="23"/>
      <c r="G1819" s="23"/>
      <c r="H1819" s="22"/>
      <c r="I1819" s="23"/>
      <c r="J1819" s="22"/>
      <c r="K1819" s="22"/>
      <c r="L1819" s="26"/>
      <c r="M1819" s="23"/>
      <c r="N1819" s="23"/>
      <c r="AB1819" s="35">
        <f t="shared" si="56"/>
        <v>0</v>
      </c>
      <c r="AC1819" s="36">
        <f t="shared" si="57"/>
        <v>-1</v>
      </c>
      <c r="AE1819" s="40"/>
      <c r="AF1819" s="40"/>
      <c r="AG1819" s="40"/>
      <c r="AH1819" s="40"/>
    </row>
    <row r="1820" spans="1:34" s="34" customFormat="1" x14ac:dyDescent="0.25">
      <c r="A1820" s="22"/>
      <c r="B1820" s="23"/>
      <c r="C1820" s="24"/>
      <c r="D1820" s="25"/>
      <c r="E1820" s="23"/>
      <c r="F1820" s="23"/>
      <c r="G1820" s="23"/>
      <c r="H1820" s="22"/>
      <c r="I1820" s="23"/>
      <c r="J1820" s="22"/>
      <c r="K1820" s="22"/>
      <c r="L1820" s="26"/>
      <c r="M1820" s="23"/>
      <c r="N1820" s="23"/>
      <c r="AB1820" s="35">
        <f t="shared" si="56"/>
        <v>0</v>
      </c>
      <c r="AC1820" s="36">
        <f t="shared" si="57"/>
        <v>-1</v>
      </c>
      <c r="AE1820" s="40"/>
      <c r="AF1820" s="40"/>
      <c r="AG1820" s="40"/>
      <c r="AH1820" s="40"/>
    </row>
    <row r="1821" spans="1:34" s="34" customFormat="1" x14ac:dyDescent="0.25">
      <c r="A1821" s="22"/>
      <c r="B1821" s="23"/>
      <c r="C1821" s="24"/>
      <c r="D1821" s="25"/>
      <c r="E1821" s="23"/>
      <c r="F1821" s="23"/>
      <c r="G1821" s="23"/>
      <c r="H1821" s="22"/>
      <c r="I1821" s="23"/>
      <c r="J1821" s="22"/>
      <c r="K1821" s="22"/>
      <c r="L1821" s="26"/>
      <c r="M1821" s="23"/>
      <c r="N1821" s="23"/>
      <c r="AB1821" s="35">
        <f t="shared" si="56"/>
        <v>0</v>
      </c>
      <c r="AC1821" s="36">
        <f t="shared" si="57"/>
        <v>-1</v>
      </c>
      <c r="AE1821" s="40"/>
      <c r="AF1821" s="40"/>
      <c r="AG1821" s="40"/>
      <c r="AH1821" s="40"/>
    </row>
    <row r="1822" spans="1:34" s="34" customFormat="1" x14ac:dyDescent="0.25">
      <c r="A1822" s="22"/>
      <c r="B1822" s="23"/>
      <c r="C1822" s="24"/>
      <c r="D1822" s="25"/>
      <c r="E1822" s="23"/>
      <c r="F1822" s="23"/>
      <c r="G1822" s="23"/>
      <c r="H1822" s="22"/>
      <c r="I1822" s="23"/>
      <c r="J1822" s="22"/>
      <c r="K1822" s="22"/>
      <c r="L1822" s="26"/>
      <c r="M1822" s="23"/>
      <c r="N1822" s="23"/>
      <c r="AB1822" s="35">
        <f t="shared" si="56"/>
        <v>0</v>
      </c>
      <c r="AC1822" s="36">
        <f t="shared" si="57"/>
        <v>-1</v>
      </c>
      <c r="AE1822" s="40"/>
      <c r="AF1822" s="40"/>
      <c r="AG1822" s="40"/>
      <c r="AH1822" s="40"/>
    </row>
    <row r="1823" spans="1:34" s="34" customFormat="1" x14ac:dyDescent="0.25">
      <c r="A1823" s="22"/>
      <c r="B1823" s="23"/>
      <c r="C1823" s="24"/>
      <c r="D1823" s="25"/>
      <c r="E1823" s="23"/>
      <c r="F1823" s="23"/>
      <c r="G1823" s="23"/>
      <c r="H1823" s="22"/>
      <c r="I1823" s="23"/>
      <c r="J1823" s="22"/>
      <c r="K1823" s="22"/>
      <c r="L1823" s="26"/>
      <c r="M1823" s="23"/>
      <c r="N1823" s="23"/>
      <c r="AB1823" s="35">
        <f t="shared" si="56"/>
        <v>0</v>
      </c>
      <c r="AC1823" s="36">
        <f t="shared" si="57"/>
        <v>-1</v>
      </c>
      <c r="AE1823" s="40"/>
      <c r="AF1823" s="40"/>
      <c r="AG1823" s="40"/>
      <c r="AH1823" s="40"/>
    </row>
    <row r="1824" spans="1:34" s="34" customFormat="1" x14ac:dyDescent="0.25">
      <c r="A1824" s="22"/>
      <c r="B1824" s="23"/>
      <c r="C1824" s="24"/>
      <c r="D1824" s="25"/>
      <c r="E1824" s="23"/>
      <c r="F1824" s="23"/>
      <c r="G1824" s="23"/>
      <c r="H1824" s="22"/>
      <c r="I1824" s="23"/>
      <c r="J1824" s="22"/>
      <c r="K1824" s="22"/>
      <c r="L1824" s="26"/>
      <c r="M1824" s="23"/>
      <c r="N1824" s="23"/>
      <c r="AB1824" s="35">
        <f t="shared" si="56"/>
        <v>0</v>
      </c>
      <c r="AC1824" s="36">
        <f t="shared" si="57"/>
        <v>-1</v>
      </c>
      <c r="AE1824" s="40"/>
      <c r="AF1824" s="40"/>
      <c r="AG1824" s="40"/>
      <c r="AH1824" s="40"/>
    </row>
    <row r="1825" spans="1:34" s="34" customFormat="1" x14ac:dyDescent="0.25">
      <c r="A1825" s="22"/>
      <c r="B1825" s="23"/>
      <c r="C1825" s="24"/>
      <c r="D1825" s="25"/>
      <c r="E1825" s="23"/>
      <c r="F1825" s="23"/>
      <c r="G1825" s="23"/>
      <c r="H1825" s="22"/>
      <c r="I1825" s="23"/>
      <c r="J1825" s="22"/>
      <c r="K1825" s="22"/>
      <c r="L1825" s="26"/>
      <c r="M1825" s="23"/>
      <c r="N1825" s="23"/>
      <c r="AB1825" s="35">
        <f t="shared" si="56"/>
        <v>0</v>
      </c>
      <c r="AC1825" s="36">
        <f t="shared" si="57"/>
        <v>-1</v>
      </c>
      <c r="AE1825" s="40"/>
      <c r="AF1825" s="40"/>
      <c r="AG1825" s="40"/>
      <c r="AH1825" s="40"/>
    </row>
    <row r="1826" spans="1:34" s="34" customFormat="1" x14ac:dyDescent="0.25">
      <c r="A1826" s="22"/>
      <c r="B1826" s="23"/>
      <c r="C1826" s="24"/>
      <c r="D1826" s="25"/>
      <c r="E1826" s="23"/>
      <c r="F1826" s="23"/>
      <c r="G1826" s="23"/>
      <c r="H1826" s="22"/>
      <c r="I1826" s="23"/>
      <c r="J1826" s="22"/>
      <c r="K1826" s="22"/>
      <c r="L1826" s="26"/>
      <c r="M1826" s="23"/>
      <c r="N1826" s="23"/>
      <c r="AB1826" s="35">
        <f t="shared" si="56"/>
        <v>0</v>
      </c>
      <c r="AC1826" s="36">
        <f t="shared" si="57"/>
        <v>-1</v>
      </c>
      <c r="AE1826" s="40"/>
      <c r="AF1826" s="40"/>
      <c r="AG1826" s="40"/>
      <c r="AH1826" s="40"/>
    </row>
    <row r="1827" spans="1:34" s="34" customFormat="1" x14ac:dyDescent="0.25">
      <c r="A1827" s="22"/>
      <c r="B1827" s="23"/>
      <c r="C1827" s="24"/>
      <c r="D1827" s="25"/>
      <c r="E1827" s="23"/>
      <c r="F1827" s="23"/>
      <c r="G1827" s="23"/>
      <c r="H1827" s="22"/>
      <c r="I1827" s="23"/>
      <c r="J1827" s="22"/>
      <c r="K1827" s="22"/>
      <c r="L1827" s="26"/>
      <c r="M1827" s="23"/>
      <c r="N1827" s="23"/>
      <c r="AB1827" s="35">
        <f t="shared" si="56"/>
        <v>0</v>
      </c>
      <c r="AC1827" s="36">
        <f t="shared" si="57"/>
        <v>-1</v>
      </c>
      <c r="AE1827" s="40"/>
      <c r="AF1827" s="40"/>
      <c r="AG1827" s="40"/>
      <c r="AH1827" s="40"/>
    </row>
    <row r="1828" spans="1:34" s="34" customFormat="1" x14ac:dyDescent="0.25">
      <c r="A1828" s="22"/>
      <c r="B1828" s="23"/>
      <c r="C1828" s="24"/>
      <c r="D1828" s="25"/>
      <c r="E1828" s="23"/>
      <c r="F1828" s="23"/>
      <c r="G1828" s="23"/>
      <c r="H1828" s="22"/>
      <c r="I1828" s="23"/>
      <c r="J1828" s="22"/>
      <c r="K1828" s="22"/>
      <c r="L1828" s="26"/>
      <c r="M1828" s="23"/>
      <c r="N1828" s="23"/>
      <c r="AB1828" s="35">
        <f t="shared" si="56"/>
        <v>0</v>
      </c>
      <c r="AC1828" s="36">
        <f t="shared" si="57"/>
        <v>-1</v>
      </c>
      <c r="AE1828" s="40"/>
      <c r="AF1828" s="40"/>
      <c r="AG1828" s="40"/>
      <c r="AH1828" s="40"/>
    </row>
    <row r="1829" spans="1:34" s="34" customFormat="1" x14ac:dyDescent="0.25">
      <c r="A1829" s="22"/>
      <c r="B1829" s="23"/>
      <c r="C1829" s="24"/>
      <c r="D1829" s="25"/>
      <c r="E1829" s="23"/>
      <c r="F1829" s="23"/>
      <c r="G1829" s="23"/>
      <c r="H1829" s="22"/>
      <c r="I1829" s="23"/>
      <c r="J1829" s="22"/>
      <c r="K1829" s="22"/>
      <c r="L1829" s="26"/>
      <c r="M1829" s="23"/>
      <c r="N1829" s="23"/>
      <c r="AB1829" s="35">
        <f t="shared" si="56"/>
        <v>0</v>
      </c>
      <c r="AC1829" s="36">
        <f t="shared" si="57"/>
        <v>-1</v>
      </c>
      <c r="AE1829" s="40"/>
      <c r="AF1829" s="40"/>
      <c r="AG1829" s="40"/>
      <c r="AH1829" s="40"/>
    </row>
    <row r="1830" spans="1:34" s="34" customFormat="1" x14ac:dyDescent="0.25">
      <c r="A1830" s="22"/>
      <c r="B1830" s="23"/>
      <c r="C1830" s="24"/>
      <c r="D1830" s="25"/>
      <c r="E1830" s="23"/>
      <c r="F1830" s="23"/>
      <c r="G1830" s="23"/>
      <c r="H1830" s="22"/>
      <c r="I1830" s="23"/>
      <c r="J1830" s="22"/>
      <c r="K1830" s="22"/>
      <c r="L1830" s="26"/>
      <c r="M1830" s="23"/>
      <c r="N1830" s="23"/>
      <c r="AB1830" s="35">
        <f t="shared" si="56"/>
        <v>0</v>
      </c>
      <c r="AC1830" s="36">
        <f t="shared" si="57"/>
        <v>-1</v>
      </c>
      <c r="AE1830" s="40"/>
      <c r="AF1830" s="40"/>
      <c r="AG1830" s="40"/>
      <c r="AH1830" s="40"/>
    </row>
    <row r="1831" spans="1:34" s="34" customFormat="1" x14ac:dyDescent="0.25">
      <c r="A1831" s="22"/>
      <c r="B1831" s="23"/>
      <c r="C1831" s="24"/>
      <c r="D1831" s="25"/>
      <c r="E1831" s="23"/>
      <c r="F1831" s="23"/>
      <c r="G1831" s="23"/>
      <c r="H1831" s="22"/>
      <c r="I1831" s="23"/>
      <c r="J1831" s="22"/>
      <c r="K1831" s="22"/>
      <c r="L1831" s="26"/>
      <c r="M1831" s="23"/>
      <c r="N1831" s="23"/>
      <c r="AB1831" s="35">
        <f t="shared" si="56"/>
        <v>0</v>
      </c>
      <c r="AC1831" s="36">
        <f t="shared" si="57"/>
        <v>-1</v>
      </c>
      <c r="AE1831" s="40"/>
      <c r="AF1831" s="40"/>
      <c r="AG1831" s="40"/>
      <c r="AH1831" s="40"/>
    </row>
    <row r="1832" spans="1:34" s="34" customFormat="1" x14ac:dyDescent="0.25">
      <c r="A1832" s="22"/>
      <c r="B1832" s="23"/>
      <c r="C1832" s="24"/>
      <c r="D1832" s="25"/>
      <c r="E1832" s="23"/>
      <c r="F1832" s="23"/>
      <c r="G1832" s="23"/>
      <c r="H1832" s="22"/>
      <c r="I1832" s="23"/>
      <c r="J1832" s="22"/>
      <c r="K1832" s="22"/>
      <c r="L1832" s="26"/>
      <c r="M1832" s="23"/>
      <c r="N1832" s="23"/>
      <c r="AB1832" s="35">
        <f t="shared" si="56"/>
        <v>0</v>
      </c>
      <c r="AC1832" s="36">
        <f t="shared" si="57"/>
        <v>-1</v>
      </c>
      <c r="AE1832" s="40"/>
      <c r="AF1832" s="40"/>
      <c r="AG1832" s="40"/>
      <c r="AH1832" s="40"/>
    </row>
    <row r="1833" spans="1:34" s="34" customFormat="1" x14ac:dyDescent="0.25">
      <c r="A1833" s="22"/>
      <c r="B1833" s="23"/>
      <c r="C1833" s="24"/>
      <c r="D1833" s="25"/>
      <c r="E1833" s="23"/>
      <c r="F1833" s="23"/>
      <c r="G1833" s="23"/>
      <c r="H1833" s="22"/>
      <c r="I1833" s="23"/>
      <c r="J1833" s="22"/>
      <c r="K1833" s="22"/>
      <c r="L1833" s="26"/>
      <c r="M1833" s="23"/>
      <c r="N1833" s="23"/>
      <c r="AB1833" s="35">
        <f t="shared" si="56"/>
        <v>0</v>
      </c>
      <c r="AC1833" s="36">
        <f t="shared" si="57"/>
        <v>-1</v>
      </c>
      <c r="AE1833" s="40"/>
      <c r="AF1833" s="40"/>
      <c r="AG1833" s="40"/>
      <c r="AH1833" s="40"/>
    </row>
    <row r="1834" spans="1:34" s="34" customFormat="1" x14ac:dyDescent="0.25">
      <c r="A1834" s="22"/>
      <c r="B1834" s="23"/>
      <c r="C1834" s="24"/>
      <c r="D1834" s="25"/>
      <c r="E1834" s="23"/>
      <c r="F1834" s="23"/>
      <c r="G1834" s="23"/>
      <c r="H1834" s="22"/>
      <c r="I1834" s="23"/>
      <c r="J1834" s="22"/>
      <c r="K1834" s="22"/>
      <c r="L1834" s="26"/>
      <c r="M1834" s="23"/>
      <c r="N1834" s="23"/>
      <c r="AB1834" s="35">
        <f t="shared" si="56"/>
        <v>0</v>
      </c>
      <c r="AC1834" s="36">
        <f t="shared" si="57"/>
        <v>-1</v>
      </c>
      <c r="AE1834" s="40"/>
      <c r="AF1834" s="40"/>
      <c r="AG1834" s="40"/>
      <c r="AH1834" s="40"/>
    </row>
    <row r="1835" spans="1:34" s="34" customFormat="1" x14ac:dyDescent="0.25">
      <c r="A1835" s="22"/>
      <c r="B1835" s="23"/>
      <c r="C1835" s="24"/>
      <c r="D1835" s="25"/>
      <c r="E1835" s="23"/>
      <c r="F1835" s="23"/>
      <c r="G1835" s="23"/>
      <c r="H1835" s="22"/>
      <c r="I1835" s="23"/>
      <c r="J1835" s="22"/>
      <c r="K1835" s="22"/>
      <c r="L1835" s="26"/>
      <c r="M1835" s="23"/>
      <c r="N1835" s="23"/>
      <c r="AB1835" s="35">
        <f t="shared" si="56"/>
        <v>0</v>
      </c>
      <c r="AC1835" s="36">
        <f t="shared" si="57"/>
        <v>-1</v>
      </c>
      <c r="AE1835" s="40"/>
      <c r="AF1835" s="40"/>
      <c r="AG1835" s="40"/>
      <c r="AH1835" s="40"/>
    </row>
    <row r="1836" spans="1:34" s="34" customFormat="1" x14ac:dyDescent="0.25">
      <c r="A1836" s="22"/>
      <c r="B1836" s="23"/>
      <c r="C1836" s="24"/>
      <c r="D1836" s="25"/>
      <c r="E1836" s="23"/>
      <c r="F1836" s="23"/>
      <c r="G1836" s="23"/>
      <c r="H1836" s="22"/>
      <c r="I1836" s="23"/>
      <c r="J1836" s="22"/>
      <c r="K1836" s="22"/>
      <c r="L1836" s="26"/>
      <c r="M1836" s="23"/>
      <c r="N1836" s="23"/>
      <c r="AB1836" s="35">
        <f t="shared" si="56"/>
        <v>0</v>
      </c>
      <c r="AC1836" s="36">
        <f t="shared" si="57"/>
        <v>-1</v>
      </c>
      <c r="AE1836" s="40"/>
      <c r="AF1836" s="40"/>
      <c r="AG1836" s="40"/>
      <c r="AH1836" s="40"/>
    </row>
    <row r="1837" spans="1:34" s="34" customFormat="1" x14ac:dyDescent="0.25">
      <c r="A1837" s="22"/>
      <c r="B1837" s="23"/>
      <c r="C1837" s="24"/>
      <c r="D1837" s="25"/>
      <c r="E1837" s="23"/>
      <c r="F1837" s="23"/>
      <c r="G1837" s="23"/>
      <c r="H1837" s="22"/>
      <c r="I1837" s="23"/>
      <c r="J1837" s="22"/>
      <c r="K1837" s="22"/>
      <c r="L1837" s="26"/>
      <c r="M1837" s="23"/>
      <c r="N1837" s="23"/>
      <c r="AB1837" s="35">
        <f t="shared" si="56"/>
        <v>0</v>
      </c>
      <c r="AC1837" s="36">
        <f t="shared" si="57"/>
        <v>-1</v>
      </c>
      <c r="AE1837" s="40"/>
      <c r="AF1837" s="40"/>
      <c r="AG1837" s="40"/>
      <c r="AH1837" s="40"/>
    </row>
    <row r="1838" spans="1:34" s="34" customFormat="1" x14ac:dyDescent="0.25">
      <c r="A1838" s="22"/>
      <c r="B1838" s="23"/>
      <c r="C1838" s="24"/>
      <c r="D1838" s="25"/>
      <c r="E1838" s="23"/>
      <c r="F1838" s="23"/>
      <c r="G1838" s="23"/>
      <c r="H1838" s="22"/>
      <c r="I1838" s="23"/>
      <c r="J1838" s="22"/>
      <c r="K1838" s="22"/>
      <c r="L1838" s="26"/>
      <c r="M1838" s="23"/>
      <c r="N1838" s="23"/>
      <c r="AB1838" s="35">
        <f t="shared" si="56"/>
        <v>0</v>
      </c>
      <c r="AC1838" s="36">
        <f t="shared" si="57"/>
        <v>-1</v>
      </c>
      <c r="AE1838" s="40"/>
      <c r="AF1838" s="40"/>
      <c r="AG1838" s="40"/>
      <c r="AH1838" s="40"/>
    </row>
    <row r="1839" spans="1:34" s="34" customFormat="1" x14ac:dyDescent="0.25">
      <c r="A1839" s="22"/>
      <c r="B1839" s="23"/>
      <c r="C1839" s="24"/>
      <c r="D1839" s="25"/>
      <c r="E1839" s="23"/>
      <c r="F1839" s="23"/>
      <c r="G1839" s="23"/>
      <c r="H1839" s="22"/>
      <c r="I1839" s="23"/>
      <c r="J1839" s="22"/>
      <c r="K1839" s="22"/>
      <c r="L1839" s="26"/>
      <c r="M1839" s="23"/>
      <c r="N1839" s="23"/>
      <c r="AB1839" s="35">
        <f t="shared" si="56"/>
        <v>0</v>
      </c>
      <c r="AC1839" s="36">
        <f t="shared" si="57"/>
        <v>-1</v>
      </c>
      <c r="AE1839" s="40"/>
      <c r="AF1839" s="40"/>
      <c r="AG1839" s="40"/>
      <c r="AH1839" s="40"/>
    </row>
    <row r="1840" spans="1:34" s="34" customFormat="1" x14ac:dyDescent="0.25">
      <c r="A1840" s="22"/>
      <c r="B1840" s="23"/>
      <c r="C1840" s="24"/>
      <c r="D1840" s="25"/>
      <c r="E1840" s="23"/>
      <c r="F1840" s="23"/>
      <c r="G1840" s="23"/>
      <c r="H1840" s="22"/>
      <c r="I1840" s="23"/>
      <c r="J1840" s="22"/>
      <c r="K1840" s="22"/>
      <c r="L1840" s="26"/>
      <c r="M1840" s="23"/>
      <c r="N1840" s="23"/>
      <c r="AB1840" s="35">
        <f t="shared" si="56"/>
        <v>0</v>
      </c>
      <c r="AC1840" s="36">
        <f t="shared" si="57"/>
        <v>-1</v>
      </c>
      <c r="AE1840" s="40"/>
      <c r="AF1840" s="40"/>
      <c r="AG1840" s="40"/>
      <c r="AH1840" s="40"/>
    </row>
    <row r="1841" spans="1:34" s="34" customFormat="1" x14ac:dyDescent="0.25">
      <c r="A1841" s="22"/>
      <c r="B1841" s="23"/>
      <c r="C1841" s="24"/>
      <c r="D1841" s="25"/>
      <c r="E1841" s="23"/>
      <c r="F1841" s="23"/>
      <c r="G1841" s="23"/>
      <c r="H1841" s="22"/>
      <c r="I1841" s="23"/>
      <c r="J1841" s="22"/>
      <c r="K1841" s="22"/>
      <c r="L1841" s="26"/>
      <c r="M1841" s="23"/>
      <c r="N1841" s="23"/>
      <c r="AB1841" s="35">
        <f t="shared" si="56"/>
        <v>0</v>
      </c>
      <c r="AC1841" s="36">
        <f t="shared" si="57"/>
        <v>-1</v>
      </c>
      <c r="AE1841" s="40"/>
      <c r="AF1841" s="40"/>
      <c r="AG1841" s="40"/>
      <c r="AH1841" s="40"/>
    </row>
    <row r="1842" spans="1:34" s="34" customFormat="1" x14ac:dyDescent="0.25">
      <c r="A1842" s="22"/>
      <c r="B1842" s="23"/>
      <c r="C1842" s="24"/>
      <c r="D1842" s="25"/>
      <c r="E1842" s="23"/>
      <c r="F1842" s="23"/>
      <c r="G1842" s="23"/>
      <c r="H1842" s="22"/>
      <c r="I1842" s="23"/>
      <c r="J1842" s="22"/>
      <c r="K1842" s="22"/>
      <c r="L1842" s="26"/>
      <c r="M1842" s="23"/>
      <c r="N1842" s="23"/>
      <c r="AB1842" s="35">
        <f t="shared" si="56"/>
        <v>0</v>
      </c>
      <c r="AC1842" s="36">
        <f t="shared" si="57"/>
        <v>-1</v>
      </c>
      <c r="AE1842" s="40"/>
      <c r="AF1842" s="40"/>
      <c r="AG1842" s="40"/>
      <c r="AH1842" s="40"/>
    </row>
    <row r="1843" spans="1:34" s="34" customFormat="1" x14ac:dyDescent="0.25">
      <c r="A1843" s="22"/>
      <c r="B1843" s="23"/>
      <c r="C1843" s="24"/>
      <c r="D1843" s="25"/>
      <c r="E1843" s="23"/>
      <c r="F1843" s="23"/>
      <c r="G1843" s="23"/>
      <c r="H1843" s="22"/>
      <c r="I1843" s="23"/>
      <c r="J1843" s="22"/>
      <c r="K1843" s="22"/>
      <c r="L1843" s="26"/>
      <c r="M1843" s="23"/>
      <c r="N1843" s="23"/>
      <c r="AB1843" s="35">
        <f t="shared" si="56"/>
        <v>0</v>
      </c>
      <c r="AC1843" s="36">
        <f t="shared" si="57"/>
        <v>-1</v>
      </c>
      <c r="AE1843" s="40"/>
      <c r="AF1843" s="40"/>
      <c r="AG1843" s="40"/>
      <c r="AH1843" s="40"/>
    </row>
    <row r="1844" spans="1:34" s="34" customFormat="1" x14ac:dyDescent="0.25">
      <c r="A1844" s="22"/>
      <c r="B1844" s="23"/>
      <c r="C1844" s="24"/>
      <c r="D1844" s="25"/>
      <c r="E1844" s="23"/>
      <c r="F1844" s="23"/>
      <c r="G1844" s="23"/>
      <c r="H1844" s="22"/>
      <c r="I1844" s="23"/>
      <c r="J1844" s="22"/>
      <c r="K1844" s="22"/>
      <c r="L1844" s="26"/>
      <c r="M1844" s="23"/>
      <c r="N1844" s="23"/>
      <c r="AB1844" s="35">
        <f t="shared" si="56"/>
        <v>0</v>
      </c>
      <c r="AC1844" s="36">
        <f t="shared" si="57"/>
        <v>-1</v>
      </c>
      <c r="AE1844" s="40"/>
      <c r="AF1844" s="40"/>
      <c r="AG1844" s="40"/>
      <c r="AH1844" s="40"/>
    </row>
    <row r="1845" spans="1:34" s="34" customFormat="1" x14ac:dyDescent="0.25">
      <c r="A1845" s="22"/>
      <c r="B1845" s="23"/>
      <c r="C1845" s="24"/>
      <c r="D1845" s="25"/>
      <c r="E1845" s="23"/>
      <c r="F1845" s="23"/>
      <c r="G1845" s="23"/>
      <c r="H1845" s="22"/>
      <c r="I1845" s="23"/>
      <c r="J1845" s="22"/>
      <c r="K1845" s="22"/>
      <c r="L1845" s="26"/>
      <c r="M1845" s="23"/>
      <c r="N1845" s="23"/>
      <c r="AB1845" s="35">
        <f t="shared" si="56"/>
        <v>0</v>
      </c>
      <c r="AC1845" s="36">
        <f t="shared" si="57"/>
        <v>-1</v>
      </c>
      <c r="AE1845" s="40"/>
      <c r="AF1845" s="40"/>
      <c r="AG1845" s="40"/>
      <c r="AH1845" s="40"/>
    </row>
    <row r="1846" spans="1:34" s="34" customFormat="1" x14ac:dyDescent="0.25">
      <c r="A1846" s="22"/>
      <c r="B1846" s="23"/>
      <c r="C1846" s="24"/>
      <c r="D1846" s="25"/>
      <c r="E1846" s="23"/>
      <c r="F1846" s="23"/>
      <c r="G1846" s="23"/>
      <c r="H1846" s="22"/>
      <c r="I1846" s="23"/>
      <c r="J1846" s="22"/>
      <c r="K1846" s="22"/>
      <c r="L1846" s="26"/>
      <c r="M1846" s="23"/>
      <c r="N1846" s="23"/>
      <c r="AB1846" s="35">
        <f t="shared" si="56"/>
        <v>0</v>
      </c>
      <c r="AC1846" s="36">
        <f t="shared" si="57"/>
        <v>-1</v>
      </c>
      <c r="AE1846" s="40"/>
      <c r="AF1846" s="40"/>
      <c r="AG1846" s="40"/>
      <c r="AH1846" s="40"/>
    </row>
    <row r="1847" spans="1:34" s="34" customFormat="1" x14ac:dyDescent="0.25">
      <c r="A1847" s="22"/>
      <c r="B1847" s="23"/>
      <c r="C1847" s="24"/>
      <c r="D1847" s="25"/>
      <c r="E1847" s="23"/>
      <c r="F1847" s="23"/>
      <c r="G1847" s="23"/>
      <c r="H1847" s="22"/>
      <c r="I1847" s="23"/>
      <c r="J1847" s="22"/>
      <c r="K1847" s="22"/>
      <c r="L1847" s="26"/>
      <c r="M1847" s="23"/>
      <c r="N1847" s="23"/>
      <c r="AB1847" s="35">
        <f t="shared" si="56"/>
        <v>0</v>
      </c>
      <c r="AC1847" s="36">
        <f t="shared" si="57"/>
        <v>-1</v>
      </c>
      <c r="AE1847" s="40"/>
      <c r="AF1847" s="40"/>
      <c r="AG1847" s="40"/>
      <c r="AH1847" s="40"/>
    </row>
    <row r="1848" spans="1:34" s="34" customFormat="1" x14ac:dyDescent="0.25">
      <c r="A1848" s="22"/>
      <c r="B1848" s="23"/>
      <c r="C1848" s="24"/>
      <c r="D1848" s="25"/>
      <c r="E1848" s="23"/>
      <c r="F1848" s="23"/>
      <c r="G1848" s="23"/>
      <c r="H1848" s="22"/>
      <c r="I1848" s="23"/>
      <c r="J1848" s="22"/>
      <c r="K1848" s="22"/>
      <c r="L1848" s="26"/>
      <c r="M1848" s="23"/>
      <c r="N1848" s="23"/>
      <c r="AB1848" s="35">
        <f t="shared" si="56"/>
        <v>0</v>
      </c>
      <c r="AC1848" s="36">
        <f t="shared" si="57"/>
        <v>-1</v>
      </c>
      <c r="AE1848" s="40"/>
      <c r="AF1848" s="40"/>
      <c r="AG1848" s="40"/>
      <c r="AH1848" s="40"/>
    </row>
    <row r="1849" spans="1:34" s="34" customFormat="1" x14ac:dyDescent="0.25">
      <c r="A1849" s="22"/>
      <c r="B1849" s="23"/>
      <c r="C1849" s="24"/>
      <c r="D1849" s="25"/>
      <c r="E1849" s="23"/>
      <c r="F1849" s="23"/>
      <c r="G1849" s="23"/>
      <c r="H1849" s="22"/>
      <c r="I1849" s="23"/>
      <c r="J1849" s="22"/>
      <c r="K1849" s="22"/>
      <c r="L1849" s="26"/>
      <c r="M1849" s="23"/>
      <c r="N1849" s="23"/>
      <c r="AB1849" s="35">
        <f t="shared" si="56"/>
        <v>0</v>
      </c>
      <c r="AC1849" s="36">
        <f t="shared" si="57"/>
        <v>-1</v>
      </c>
      <c r="AE1849" s="40"/>
      <c r="AF1849" s="40"/>
      <c r="AG1849" s="40"/>
      <c r="AH1849" s="40"/>
    </row>
    <row r="1850" spans="1:34" s="34" customFormat="1" x14ac:dyDescent="0.25">
      <c r="A1850" s="22"/>
      <c r="B1850" s="23"/>
      <c r="C1850" s="24"/>
      <c r="D1850" s="25"/>
      <c r="E1850" s="23"/>
      <c r="F1850" s="23"/>
      <c r="G1850" s="23"/>
      <c r="H1850" s="22"/>
      <c r="I1850" s="23"/>
      <c r="J1850" s="22"/>
      <c r="K1850" s="22"/>
      <c r="L1850" s="26"/>
      <c r="M1850" s="23"/>
      <c r="N1850" s="23"/>
      <c r="AB1850" s="35">
        <f t="shared" si="56"/>
        <v>0</v>
      </c>
      <c r="AC1850" s="36">
        <f t="shared" si="57"/>
        <v>-1</v>
      </c>
      <c r="AE1850" s="40"/>
      <c r="AF1850" s="40"/>
      <c r="AG1850" s="40"/>
      <c r="AH1850" s="40"/>
    </row>
    <row r="1851" spans="1:34" s="34" customFormat="1" x14ac:dyDescent="0.25">
      <c r="A1851" s="22"/>
      <c r="B1851" s="23"/>
      <c r="C1851" s="24"/>
      <c r="D1851" s="25"/>
      <c r="E1851" s="23"/>
      <c r="F1851" s="23"/>
      <c r="G1851" s="23"/>
      <c r="H1851" s="22"/>
      <c r="I1851" s="23"/>
      <c r="J1851" s="22"/>
      <c r="K1851" s="22"/>
      <c r="L1851" s="26"/>
      <c r="M1851" s="23"/>
      <c r="N1851" s="23"/>
      <c r="AB1851" s="35">
        <f t="shared" si="56"/>
        <v>0</v>
      </c>
      <c r="AC1851" s="36">
        <f t="shared" si="57"/>
        <v>-1</v>
      </c>
      <c r="AE1851" s="40"/>
      <c r="AF1851" s="40"/>
      <c r="AG1851" s="40"/>
      <c r="AH1851" s="40"/>
    </row>
    <row r="1852" spans="1:34" s="34" customFormat="1" x14ac:dyDescent="0.25">
      <c r="A1852" s="22"/>
      <c r="B1852" s="23"/>
      <c r="C1852" s="24"/>
      <c r="D1852" s="25"/>
      <c r="E1852" s="23"/>
      <c r="F1852" s="23"/>
      <c r="G1852" s="23"/>
      <c r="H1852" s="22"/>
      <c r="I1852" s="23"/>
      <c r="J1852" s="22"/>
      <c r="K1852" s="22"/>
      <c r="L1852" s="26"/>
      <c r="M1852" s="23"/>
      <c r="N1852" s="23"/>
      <c r="AB1852" s="35">
        <f t="shared" si="56"/>
        <v>0</v>
      </c>
      <c r="AC1852" s="36">
        <f t="shared" si="57"/>
        <v>-1</v>
      </c>
      <c r="AE1852" s="40"/>
      <c r="AF1852" s="40"/>
      <c r="AG1852" s="40"/>
      <c r="AH1852" s="40"/>
    </row>
    <row r="1853" spans="1:34" s="34" customFormat="1" x14ac:dyDescent="0.25">
      <c r="A1853" s="22"/>
      <c r="B1853" s="23"/>
      <c r="C1853" s="24"/>
      <c r="D1853" s="25"/>
      <c r="E1853" s="23"/>
      <c r="F1853" s="23"/>
      <c r="G1853" s="23"/>
      <c r="H1853" s="22"/>
      <c r="I1853" s="23"/>
      <c r="J1853" s="22"/>
      <c r="K1853" s="22"/>
      <c r="L1853" s="26"/>
      <c r="M1853" s="23"/>
      <c r="N1853" s="23"/>
      <c r="AB1853" s="35">
        <f t="shared" si="56"/>
        <v>0</v>
      </c>
      <c r="AC1853" s="36">
        <f t="shared" si="57"/>
        <v>-1</v>
      </c>
      <c r="AE1853" s="40"/>
      <c r="AF1853" s="40"/>
      <c r="AG1853" s="40"/>
      <c r="AH1853" s="40"/>
    </row>
    <row r="1854" spans="1:34" s="34" customFormat="1" x14ac:dyDescent="0.25">
      <c r="A1854" s="22"/>
      <c r="B1854" s="23"/>
      <c r="C1854" s="24"/>
      <c r="D1854" s="25"/>
      <c r="E1854" s="23"/>
      <c r="F1854" s="23"/>
      <c r="G1854" s="23"/>
      <c r="H1854" s="22"/>
      <c r="I1854" s="23"/>
      <c r="J1854" s="22"/>
      <c r="K1854" s="22"/>
      <c r="L1854" s="26"/>
      <c r="M1854" s="23"/>
      <c r="N1854" s="23"/>
      <c r="AB1854" s="35">
        <f t="shared" si="56"/>
        <v>0</v>
      </c>
      <c r="AC1854" s="36">
        <f t="shared" si="57"/>
        <v>-1</v>
      </c>
      <c r="AE1854" s="40"/>
      <c r="AF1854" s="40"/>
      <c r="AG1854" s="40"/>
      <c r="AH1854" s="40"/>
    </row>
    <row r="1855" spans="1:34" s="34" customFormat="1" x14ac:dyDescent="0.25">
      <c r="A1855" s="22"/>
      <c r="B1855" s="23"/>
      <c r="C1855" s="24"/>
      <c r="D1855" s="25"/>
      <c r="E1855" s="23"/>
      <c r="F1855" s="23"/>
      <c r="G1855" s="23"/>
      <c r="H1855" s="22"/>
      <c r="I1855" s="23"/>
      <c r="J1855" s="22"/>
      <c r="K1855" s="22"/>
      <c r="L1855" s="26"/>
      <c r="M1855" s="23"/>
      <c r="N1855" s="23"/>
      <c r="AB1855" s="35">
        <f t="shared" si="56"/>
        <v>0</v>
      </c>
      <c r="AC1855" s="36">
        <f t="shared" si="57"/>
        <v>-1</v>
      </c>
      <c r="AE1855" s="40"/>
      <c r="AF1855" s="40"/>
      <c r="AG1855" s="40"/>
      <c r="AH1855" s="40"/>
    </row>
    <row r="1856" spans="1:34" s="34" customFormat="1" x14ac:dyDescent="0.25">
      <c r="A1856" s="22"/>
      <c r="B1856" s="23"/>
      <c r="C1856" s="24"/>
      <c r="D1856" s="25"/>
      <c r="E1856" s="23"/>
      <c r="F1856" s="23"/>
      <c r="G1856" s="23"/>
      <c r="H1856" s="22"/>
      <c r="I1856" s="23"/>
      <c r="J1856" s="22"/>
      <c r="K1856" s="22"/>
      <c r="L1856" s="26"/>
      <c r="M1856" s="23"/>
      <c r="N1856" s="23"/>
      <c r="AB1856" s="35">
        <f t="shared" si="56"/>
        <v>0</v>
      </c>
      <c r="AC1856" s="36">
        <f t="shared" si="57"/>
        <v>-1</v>
      </c>
      <c r="AE1856" s="40"/>
      <c r="AF1856" s="40"/>
      <c r="AG1856" s="40"/>
      <c r="AH1856" s="40"/>
    </row>
    <row r="1857" spans="1:34" s="34" customFormat="1" x14ac:dyDescent="0.25">
      <c r="A1857" s="22"/>
      <c r="B1857" s="23"/>
      <c r="C1857" s="24"/>
      <c r="D1857" s="25"/>
      <c r="E1857" s="23"/>
      <c r="F1857" s="23"/>
      <c r="G1857" s="23"/>
      <c r="H1857" s="22"/>
      <c r="I1857" s="23"/>
      <c r="J1857" s="22"/>
      <c r="K1857" s="22"/>
      <c r="L1857" s="26"/>
      <c r="M1857" s="23"/>
      <c r="N1857" s="23"/>
      <c r="AB1857" s="35">
        <f t="shared" si="56"/>
        <v>0</v>
      </c>
      <c r="AC1857" s="36">
        <f t="shared" si="57"/>
        <v>-1</v>
      </c>
      <c r="AE1857" s="40"/>
      <c r="AF1857" s="40"/>
      <c r="AG1857" s="40"/>
      <c r="AH1857" s="40"/>
    </row>
    <row r="1858" spans="1:34" s="34" customFormat="1" x14ac:dyDescent="0.25">
      <c r="A1858" s="22"/>
      <c r="B1858" s="23"/>
      <c r="C1858" s="24"/>
      <c r="D1858" s="25"/>
      <c r="E1858" s="23"/>
      <c r="F1858" s="23"/>
      <c r="G1858" s="23"/>
      <c r="H1858" s="22"/>
      <c r="I1858" s="23"/>
      <c r="J1858" s="22"/>
      <c r="K1858" s="22"/>
      <c r="L1858" s="26"/>
      <c r="M1858" s="23"/>
      <c r="N1858" s="23"/>
      <c r="AB1858" s="35">
        <f t="shared" si="56"/>
        <v>0</v>
      </c>
      <c r="AC1858" s="36">
        <f t="shared" si="57"/>
        <v>-1</v>
      </c>
      <c r="AE1858" s="40"/>
      <c r="AF1858" s="40"/>
      <c r="AG1858" s="40"/>
      <c r="AH1858" s="40"/>
    </row>
    <row r="1859" spans="1:34" s="34" customFormat="1" x14ac:dyDescent="0.25">
      <c r="A1859" s="22"/>
      <c r="B1859" s="23"/>
      <c r="C1859" s="24"/>
      <c r="D1859" s="25"/>
      <c r="E1859" s="23"/>
      <c r="F1859" s="23"/>
      <c r="G1859" s="23"/>
      <c r="H1859" s="22"/>
      <c r="I1859" s="23"/>
      <c r="J1859" s="22"/>
      <c r="K1859" s="22"/>
      <c r="L1859" s="26"/>
      <c r="M1859" s="23"/>
      <c r="N1859" s="23"/>
      <c r="AB1859" s="35">
        <f t="shared" si="56"/>
        <v>0</v>
      </c>
      <c r="AC1859" s="36">
        <f t="shared" si="57"/>
        <v>-1</v>
      </c>
      <c r="AE1859" s="40"/>
      <c r="AF1859" s="40"/>
      <c r="AG1859" s="40"/>
      <c r="AH1859" s="40"/>
    </row>
    <row r="1860" spans="1:34" s="34" customFormat="1" x14ac:dyDescent="0.25">
      <c r="A1860" s="22"/>
      <c r="B1860" s="23"/>
      <c r="C1860" s="24"/>
      <c r="D1860" s="25"/>
      <c r="E1860" s="23"/>
      <c r="F1860" s="23"/>
      <c r="G1860" s="23"/>
      <c r="H1860" s="22"/>
      <c r="I1860" s="23"/>
      <c r="J1860" s="22"/>
      <c r="K1860" s="22"/>
      <c r="L1860" s="26"/>
      <c r="M1860" s="23"/>
      <c r="N1860" s="23"/>
      <c r="AB1860" s="35">
        <f t="shared" si="56"/>
        <v>0</v>
      </c>
      <c r="AC1860" s="36">
        <f t="shared" si="57"/>
        <v>-1</v>
      </c>
      <c r="AE1860" s="40"/>
      <c r="AF1860" s="40"/>
      <c r="AG1860" s="40"/>
      <c r="AH1860" s="40"/>
    </row>
    <row r="1861" spans="1:34" s="34" customFormat="1" x14ac:dyDescent="0.25">
      <c r="A1861" s="22"/>
      <c r="B1861" s="23"/>
      <c r="C1861" s="24"/>
      <c r="D1861" s="25"/>
      <c r="E1861" s="23"/>
      <c r="F1861" s="23"/>
      <c r="G1861" s="23"/>
      <c r="H1861" s="22"/>
      <c r="I1861" s="23"/>
      <c r="J1861" s="22"/>
      <c r="K1861" s="22"/>
      <c r="L1861" s="26"/>
      <c r="M1861" s="23"/>
      <c r="N1861" s="23"/>
      <c r="AB1861" s="35">
        <f t="shared" ref="AB1861:AB1924" si="58">C1861-C1860</f>
        <v>0</v>
      </c>
      <c r="AC1861" s="36">
        <f t="shared" ref="AC1861:AC1924" si="59">AB1861-1</f>
        <v>-1</v>
      </c>
      <c r="AE1861" s="40"/>
      <c r="AF1861" s="40"/>
      <c r="AG1861" s="40"/>
      <c r="AH1861" s="40"/>
    </row>
    <row r="1862" spans="1:34" s="34" customFormat="1" x14ac:dyDescent="0.25">
      <c r="A1862" s="22"/>
      <c r="B1862" s="23"/>
      <c r="C1862" s="24"/>
      <c r="D1862" s="25"/>
      <c r="E1862" s="23"/>
      <c r="F1862" s="23"/>
      <c r="G1862" s="23"/>
      <c r="H1862" s="22"/>
      <c r="I1862" s="23"/>
      <c r="J1862" s="22"/>
      <c r="K1862" s="22"/>
      <c r="L1862" s="26"/>
      <c r="M1862" s="23"/>
      <c r="N1862" s="23"/>
      <c r="AB1862" s="35">
        <f t="shared" si="58"/>
        <v>0</v>
      </c>
      <c r="AC1862" s="36">
        <f t="shared" si="59"/>
        <v>-1</v>
      </c>
      <c r="AE1862" s="40"/>
      <c r="AF1862" s="40"/>
      <c r="AG1862" s="40"/>
      <c r="AH1862" s="40"/>
    </row>
    <row r="1863" spans="1:34" s="34" customFormat="1" x14ac:dyDescent="0.25">
      <c r="A1863" s="22"/>
      <c r="B1863" s="23"/>
      <c r="C1863" s="24"/>
      <c r="D1863" s="25"/>
      <c r="E1863" s="23"/>
      <c r="F1863" s="23"/>
      <c r="G1863" s="23"/>
      <c r="H1863" s="22"/>
      <c r="I1863" s="23"/>
      <c r="J1863" s="22"/>
      <c r="K1863" s="22"/>
      <c r="L1863" s="26"/>
      <c r="M1863" s="23"/>
      <c r="N1863" s="23"/>
      <c r="AB1863" s="35">
        <f t="shared" si="58"/>
        <v>0</v>
      </c>
      <c r="AC1863" s="36">
        <f t="shared" si="59"/>
        <v>-1</v>
      </c>
      <c r="AE1863" s="40"/>
      <c r="AF1863" s="40"/>
      <c r="AG1863" s="40"/>
      <c r="AH1863" s="40"/>
    </row>
    <row r="1864" spans="1:34" s="34" customFormat="1" x14ac:dyDescent="0.25">
      <c r="A1864" s="22"/>
      <c r="B1864" s="23"/>
      <c r="C1864" s="24"/>
      <c r="D1864" s="25"/>
      <c r="E1864" s="23"/>
      <c r="F1864" s="23"/>
      <c r="G1864" s="23"/>
      <c r="H1864" s="22"/>
      <c r="I1864" s="23"/>
      <c r="J1864" s="22"/>
      <c r="K1864" s="22"/>
      <c r="L1864" s="26"/>
      <c r="M1864" s="23"/>
      <c r="N1864" s="23"/>
      <c r="AB1864" s="35">
        <f t="shared" si="58"/>
        <v>0</v>
      </c>
      <c r="AC1864" s="36">
        <f t="shared" si="59"/>
        <v>-1</v>
      </c>
      <c r="AE1864" s="40"/>
      <c r="AF1864" s="40"/>
      <c r="AG1864" s="40"/>
      <c r="AH1864" s="40"/>
    </row>
    <row r="1865" spans="1:34" s="34" customFormat="1" x14ac:dyDescent="0.25">
      <c r="A1865" s="22"/>
      <c r="B1865" s="23"/>
      <c r="C1865" s="24"/>
      <c r="D1865" s="25"/>
      <c r="E1865" s="23"/>
      <c r="F1865" s="23"/>
      <c r="G1865" s="23"/>
      <c r="H1865" s="22"/>
      <c r="I1865" s="23"/>
      <c r="J1865" s="22"/>
      <c r="K1865" s="22"/>
      <c r="L1865" s="26"/>
      <c r="M1865" s="23"/>
      <c r="N1865" s="23"/>
      <c r="AB1865" s="35">
        <f t="shared" si="58"/>
        <v>0</v>
      </c>
      <c r="AC1865" s="36">
        <f t="shared" si="59"/>
        <v>-1</v>
      </c>
      <c r="AE1865" s="40"/>
      <c r="AF1865" s="40"/>
      <c r="AG1865" s="40"/>
      <c r="AH1865" s="40"/>
    </row>
    <row r="1866" spans="1:34" s="34" customFormat="1" x14ac:dyDescent="0.25">
      <c r="A1866" s="22"/>
      <c r="B1866" s="23"/>
      <c r="C1866" s="24"/>
      <c r="D1866" s="25"/>
      <c r="E1866" s="23"/>
      <c r="F1866" s="23"/>
      <c r="G1866" s="23"/>
      <c r="H1866" s="22"/>
      <c r="I1866" s="23"/>
      <c r="J1866" s="22"/>
      <c r="K1866" s="22"/>
      <c r="L1866" s="26"/>
      <c r="M1866" s="23"/>
      <c r="N1866" s="23"/>
      <c r="AB1866" s="35">
        <f t="shared" si="58"/>
        <v>0</v>
      </c>
      <c r="AC1866" s="36">
        <f t="shared" si="59"/>
        <v>-1</v>
      </c>
      <c r="AE1866" s="40"/>
      <c r="AF1866" s="40"/>
      <c r="AG1866" s="40"/>
      <c r="AH1866" s="40"/>
    </row>
    <row r="1867" spans="1:34" s="34" customFormat="1" x14ac:dyDescent="0.25">
      <c r="A1867" s="22"/>
      <c r="B1867" s="23"/>
      <c r="C1867" s="24"/>
      <c r="D1867" s="25"/>
      <c r="E1867" s="23"/>
      <c r="F1867" s="23"/>
      <c r="G1867" s="23"/>
      <c r="H1867" s="22"/>
      <c r="I1867" s="23"/>
      <c r="J1867" s="22"/>
      <c r="K1867" s="22"/>
      <c r="L1867" s="26"/>
      <c r="M1867" s="23"/>
      <c r="N1867" s="23"/>
      <c r="AB1867" s="35">
        <f t="shared" si="58"/>
        <v>0</v>
      </c>
      <c r="AC1867" s="36">
        <f t="shared" si="59"/>
        <v>-1</v>
      </c>
      <c r="AE1867" s="40"/>
      <c r="AF1867" s="40"/>
      <c r="AG1867" s="40"/>
      <c r="AH1867" s="40"/>
    </row>
    <row r="1868" spans="1:34" s="34" customFormat="1" x14ac:dyDescent="0.25">
      <c r="A1868" s="22"/>
      <c r="B1868" s="23"/>
      <c r="C1868" s="24"/>
      <c r="D1868" s="25"/>
      <c r="E1868" s="23"/>
      <c r="F1868" s="23"/>
      <c r="G1868" s="23"/>
      <c r="H1868" s="22"/>
      <c r="I1868" s="23"/>
      <c r="J1868" s="22"/>
      <c r="K1868" s="22"/>
      <c r="L1868" s="26"/>
      <c r="M1868" s="23"/>
      <c r="N1868" s="23"/>
      <c r="AB1868" s="35">
        <f t="shared" si="58"/>
        <v>0</v>
      </c>
      <c r="AC1868" s="36">
        <f t="shared" si="59"/>
        <v>-1</v>
      </c>
      <c r="AE1868" s="40"/>
      <c r="AF1868" s="40"/>
      <c r="AG1868" s="40"/>
      <c r="AH1868" s="40"/>
    </row>
    <row r="1869" spans="1:34" s="34" customFormat="1" x14ac:dyDescent="0.25">
      <c r="A1869" s="22"/>
      <c r="B1869" s="23"/>
      <c r="C1869" s="24"/>
      <c r="D1869" s="25"/>
      <c r="E1869" s="23"/>
      <c r="F1869" s="23"/>
      <c r="G1869" s="23"/>
      <c r="H1869" s="22"/>
      <c r="I1869" s="23"/>
      <c r="J1869" s="22"/>
      <c r="K1869" s="22"/>
      <c r="L1869" s="26"/>
      <c r="M1869" s="23"/>
      <c r="N1869" s="23"/>
      <c r="AB1869" s="35">
        <f t="shared" si="58"/>
        <v>0</v>
      </c>
      <c r="AC1869" s="36">
        <f t="shared" si="59"/>
        <v>-1</v>
      </c>
      <c r="AE1869" s="40"/>
      <c r="AF1869" s="40"/>
      <c r="AG1869" s="40"/>
      <c r="AH1869" s="40"/>
    </row>
    <row r="1870" spans="1:34" s="34" customFormat="1" x14ac:dyDescent="0.25">
      <c r="A1870" s="22"/>
      <c r="B1870" s="23"/>
      <c r="C1870" s="24"/>
      <c r="D1870" s="25"/>
      <c r="E1870" s="23"/>
      <c r="F1870" s="23"/>
      <c r="G1870" s="23"/>
      <c r="H1870" s="22"/>
      <c r="I1870" s="23"/>
      <c r="J1870" s="22"/>
      <c r="K1870" s="22"/>
      <c r="L1870" s="26"/>
      <c r="M1870" s="23"/>
      <c r="N1870" s="23"/>
      <c r="AB1870" s="35">
        <f t="shared" si="58"/>
        <v>0</v>
      </c>
      <c r="AC1870" s="36">
        <f t="shared" si="59"/>
        <v>-1</v>
      </c>
      <c r="AE1870" s="40"/>
      <c r="AF1870" s="40"/>
      <c r="AG1870" s="40"/>
      <c r="AH1870" s="40"/>
    </row>
    <row r="1871" spans="1:34" s="34" customFormat="1" x14ac:dyDescent="0.25">
      <c r="A1871" s="22"/>
      <c r="B1871" s="23"/>
      <c r="C1871" s="24"/>
      <c r="D1871" s="25"/>
      <c r="E1871" s="23"/>
      <c r="F1871" s="23"/>
      <c r="G1871" s="23"/>
      <c r="H1871" s="22"/>
      <c r="I1871" s="23"/>
      <c r="J1871" s="22"/>
      <c r="K1871" s="22"/>
      <c r="L1871" s="26"/>
      <c r="M1871" s="23"/>
      <c r="N1871" s="23"/>
      <c r="AB1871" s="35">
        <f t="shared" si="58"/>
        <v>0</v>
      </c>
      <c r="AC1871" s="36">
        <f t="shared" si="59"/>
        <v>-1</v>
      </c>
      <c r="AE1871" s="40"/>
      <c r="AF1871" s="40"/>
      <c r="AG1871" s="40"/>
      <c r="AH1871" s="40"/>
    </row>
    <row r="1872" spans="1:34" s="34" customFormat="1" x14ac:dyDescent="0.25">
      <c r="A1872" s="22"/>
      <c r="B1872" s="23"/>
      <c r="C1872" s="24"/>
      <c r="D1872" s="25"/>
      <c r="E1872" s="23"/>
      <c r="F1872" s="23"/>
      <c r="G1872" s="23"/>
      <c r="H1872" s="22"/>
      <c r="I1872" s="23"/>
      <c r="J1872" s="22"/>
      <c r="K1872" s="22"/>
      <c r="L1872" s="26"/>
      <c r="M1872" s="23"/>
      <c r="N1872" s="23"/>
      <c r="AB1872" s="35">
        <f t="shared" si="58"/>
        <v>0</v>
      </c>
      <c r="AC1872" s="36">
        <f t="shared" si="59"/>
        <v>-1</v>
      </c>
      <c r="AE1872" s="40"/>
      <c r="AF1872" s="40"/>
      <c r="AG1872" s="40"/>
      <c r="AH1872" s="40"/>
    </row>
    <row r="1873" spans="1:34" s="34" customFormat="1" x14ac:dyDescent="0.25">
      <c r="A1873" s="22"/>
      <c r="B1873" s="23"/>
      <c r="C1873" s="24"/>
      <c r="D1873" s="25"/>
      <c r="E1873" s="23"/>
      <c r="F1873" s="23"/>
      <c r="G1873" s="23"/>
      <c r="H1873" s="22"/>
      <c r="I1873" s="23"/>
      <c r="J1873" s="22"/>
      <c r="K1873" s="22"/>
      <c r="L1873" s="26"/>
      <c r="M1873" s="23"/>
      <c r="N1873" s="23"/>
      <c r="AB1873" s="35">
        <f t="shared" si="58"/>
        <v>0</v>
      </c>
      <c r="AC1873" s="36">
        <f t="shared" si="59"/>
        <v>-1</v>
      </c>
      <c r="AE1873" s="40"/>
      <c r="AF1873" s="40"/>
      <c r="AG1873" s="40"/>
      <c r="AH1873" s="40"/>
    </row>
    <row r="1874" spans="1:34" s="34" customFormat="1" x14ac:dyDescent="0.25">
      <c r="A1874" s="22"/>
      <c r="B1874" s="23"/>
      <c r="C1874" s="24"/>
      <c r="D1874" s="25"/>
      <c r="E1874" s="23"/>
      <c r="F1874" s="23"/>
      <c r="G1874" s="23"/>
      <c r="H1874" s="22"/>
      <c r="I1874" s="23"/>
      <c r="J1874" s="22"/>
      <c r="K1874" s="22"/>
      <c r="L1874" s="26"/>
      <c r="M1874" s="23"/>
      <c r="N1874" s="23"/>
      <c r="AB1874" s="35">
        <f t="shared" si="58"/>
        <v>0</v>
      </c>
      <c r="AC1874" s="36">
        <f t="shared" si="59"/>
        <v>-1</v>
      </c>
      <c r="AE1874" s="40"/>
      <c r="AF1874" s="40"/>
      <c r="AG1874" s="40"/>
      <c r="AH1874" s="40"/>
    </row>
    <row r="1875" spans="1:34" s="34" customFormat="1" x14ac:dyDescent="0.25">
      <c r="A1875" s="22"/>
      <c r="B1875" s="23"/>
      <c r="C1875" s="24"/>
      <c r="D1875" s="25"/>
      <c r="E1875" s="23"/>
      <c r="F1875" s="23"/>
      <c r="G1875" s="23"/>
      <c r="H1875" s="22"/>
      <c r="I1875" s="23"/>
      <c r="J1875" s="22"/>
      <c r="K1875" s="22"/>
      <c r="L1875" s="26"/>
      <c r="M1875" s="23"/>
      <c r="N1875" s="23"/>
      <c r="AB1875" s="35">
        <f t="shared" si="58"/>
        <v>0</v>
      </c>
      <c r="AC1875" s="36">
        <f t="shared" si="59"/>
        <v>-1</v>
      </c>
      <c r="AE1875" s="40"/>
      <c r="AF1875" s="40"/>
      <c r="AG1875" s="40"/>
      <c r="AH1875" s="40"/>
    </row>
    <row r="1876" spans="1:34" s="34" customFormat="1" x14ac:dyDescent="0.25">
      <c r="A1876" s="22"/>
      <c r="B1876" s="23"/>
      <c r="C1876" s="24"/>
      <c r="D1876" s="25"/>
      <c r="E1876" s="23"/>
      <c r="F1876" s="23"/>
      <c r="G1876" s="23"/>
      <c r="H1876" s="22"/>
      <c r="I1876" s="23"/>
      <c r="J1876" s="22"/>
      <c r="K1876" s="22"/>
      <c r="L1876" s="26"/>
      <c r="M1876" s="23"/>
      <c r="N1876" s="23"/>
      <c r="AB1876" s="35">
        <f t="shared" si="58"/>
        <v>0</v>
      </c>
      <c r="AC1876" s="36">
        <f t="shared" si="59"/>
        <v>-1</v>
      </c>
      <c r="AE1876" s="40"/>
      <c r="AF1876" s="40"/>
      <c r="AG1876" s="40"/>
      <c r="AH1876" s="40"/>
    </row>
    <row r="1877" spans="1:34" s="34" customFormat="1" x14ac:dyDescent="0.25">
      <c r="A1877" s="22"/>
      <c r="B1877" s="23"/>
      <c r="C1877" s="24"/>
      <c r="D1877" s="25"/>
      <c r="E1877" s="23"/>
      <c r="F1877" s="23"/>
      <c r="G1877" s="23"/>
      <c r="H1877" s="22"/>
      <c r="I1877" s="23"/>
      <c r="J1877" s="22"/>
      <c r="K1877" s="22"/>
      <c r="L1877" s="26"/>
      <c r="M1877" s="23"/>
      <c r="N1877" s="23"/>
      <c r="AB1877" s="35">
        <f t="shared" si="58"/>
        <v>0</v>
      </c>
      <c r="AC1877" s="36">
        <f t="shared" si="59"/>
        <v>-1</v>
      </c>
      <c r="AE1877" s="40"/>
      <c r="AF1877" s="40"/>
      <c r="AG1877" s="40"/>
      <c r="AH1877" s="40"/>
    </row>
    <row r="1878" spans="1:34" s="34" customFormat="1" x14ac:dyDescent="0.25">
      <c r="A1878" s="22"/>
      <c r="B1878" s="23"/>
      <c r="C1878" s="24"/>
      <c r="D1878" s="25"/>
      <c r="E1878" s="23"/>
      <c r="F1878" s="23"/>
      <c r="G1878" s="23"/>
      <c r="H1878" s="22"/>
      <c r="I1878" s="23"/>
      <c r="J1878" s="22"/>
      <c r="K1878" s="22"/>
      <c r="L1878" s="26"/>
      <c r="M1878" s="23"/>
      <c r="N1878" s="23"/>
      <c r="AB1878" s="35">
        <f t="shared" si="58"/>
        <v>0</v>
      </c>
      <c r="AC1878" s="36">
        <f t="shared" si="59"/>
        <v>-1</v>
      </c>
      <c r="AE1878" s="40"/>
      <c r="AF1878" s="40"/>
      <c r="AG1878" s="40"/>
      <c r="AH1878" s="40"/>
    </row>
    <row r="1879" spans="1:34" s="34" customFormat="1" x14ac:dyDescent="0.25">
      <c r="A1879" s="22"/>
      <c r="B1879" s="23"/>
      <c r="C1879" s="24"/>
      <c r="D1879" s="25"/>
      <c r="E1879" s="23"/>
      <c r="F1879" s="23"/>
      <c r="G1879" s="23"/>
      <c r="H1879" s="22"/>
      <c r="I1879" s="23"/>
      <c r="J1879" s="22"/>
      <c r="K1879" s="22"/>
      <c r="L1879" s="26"/>
      <c r="M1879" s="23"/>
      <c r="N1879" s="23"/>
      <c r="AB1879" s="35">
        <f t="shared" si="58"/>
        <v>0</v>
      </c>
      <c r="AC1879" s="36">
        <f t="shared" si="59"/>
        <v>-1</v>
      </c>
      <c r="AE1879" s="40"/>
      <c r="AF1879" s="40"/>
      <c r="AG1879" s="40"/>
      <c r="AH1879" s="40"/>
    </row>
    <row r="1880" spans="1:34" s="34" customFormat="1" x14ac:dyDescent="0.25">
      <c r="A1880" s="22"/>
      <c r="B1880" s="23"/>
      <c r="C1880" s="24"/>
      <c r="D1880" s="25"/>
      <c r="E1880" s="23"/>
      <c r="F1880" s="23"/>
      <c r="G1880" s="23"/>
      <c r="H1880" s="22"/>
      <c r="I1880" s="23"/>
      <c r="J1880" s="22"/>
      <c r="K1880" s="22"/>
      <c r="L1880" s="26"/>
      <c r="M1880" s="23"/>
      <c r="N1880" s="23"/>
      <c r="AB1880" s="35">
        <f t="shared" si="58"/>
        <v>0</v>
      </c>
      <c r="AC1880" s="36">
        <f t="shared" si="59"/>
        <v>-1</v>
      </c>
      <c r="AE1880" s="40"/>
      <c r="AF1880" s="40"/>
      <c r="AG1880" s="40"/>
      <c r="AH1880" s="40"/>
    </row>
    <row r="1881" spans="1:34" s="34" customFormat="1" x14ac:dyDescent="0.25">
      <c r="A1881" s="22"/>
      <c r="B1881" s="23"/>
      <c r="C1881" s="24"/>
      <c r="D1881" s="25"/>
      <c r="E1881" s="23"/>
      <c r="F1881" s="23"/>
      <c r="G1881" s="23"/>
      <c r="H1881" s="22"/>
      <c r="I1881" s="23"/>
      <c r="J1881" s="22"/>
      <c r="K1881" s="22"/>
      <c r="L1881" s="26"/>
      <c r="M1881" s="23"/>
      <c r="N1881" s="23"/>
      <c r="AB1881" s="35">
        <f t="shared" si="58"/>
        <v>0</v>
      </c>
      <c r="AC1881" s="36">
        <f t="shared" si="59"/>
        <v>-1</v>
      </c>
      <c r="AE1881" s="40"/>
      <c r="AF1881" s="40"/>
      <c r="AG1881" s="40"/>
      <c r="AH1881" s="40"/>
    </row>
    <row r="1882" spans="1:34" s="34" customFormat="1" x14ac:dyDescent="0.25">
      <c r="A1882" s="22"/>
      <c r="B1882" s="23"/>
      <c r="C1882" s="24"/>
      <c r="D1882" s="25"/>
      <c r="E1882" s="23"/>
      <c r="F1882" s="23"/>
      <c r="G1882" s="23"/>
      <c r="H1882" s="22"/>
      <c r="I1882" s="23"/>
      <c r="J1882" s="22"/>
      <c r="K1882" s="22"/>
      <c r="L1882" s="26"/>
      <c r="M1882" s="23"/>
      <c r="N1882" s="23"/>
      <c r="AB1882" s="35">
        <f t="shared" si="58"/>
        <v>0</v>
      </c>
      <c r="AC1882" s="36">
        <f t="shared" si="59"/>
        <v>-1</v>
      </c>
      <c r="AE1882" s="40"/>
      <c r="AF1882" s="40"/>
      <c r="AG1882" s="40"/>
      <c r="AH1882" s="40"/>
    </row>
    <row r="1883" spans="1:34" s="34" customFormat="1" x14ac:dyDescent="0.25">
      <c r="A1883" s="22"/>
      <c r="B1883" s="23"/>
      <c r="C1883" s="24"/>
      <c r="D1883" s="25"/>
      <c r="E1883" s="23"/>
      <c r="F1883" s="23"/>
      <c r="G1883" s="23"/>
      <c r="H1883" s="22"/>
      <c r="I1883" s="23"/>
      <c r="J1883" s="22"/>
      <c r="K1883" s="22"/>
      <c r="L1883" s="26"/>
      <c r="M1883" s="23"/>
      <c r="N1883" s="23"/>
      <c r="AB1883" s="35">
        <f t="shared" si="58"/>
        <v>0</v>
      </c>
      <c r="AC1883" s="36">
        <f t="shared" si="59"/>
        <v>-1</v>
      </c>
      <c r="AE1883" s="40"/>
      <c r="AF1883" s="40"/>
      <c r="AG1883" s="40"/>
      <c r="AH1883" s="40"/>
    </row>
    <row r="1884" spans="1:34" s="34" customFormat="1" x14ac:dyDescent="0.25">
      <c r="A1884" s="22"/>
      <c r="B1884" s="23"/>
      <c r="C1884" s="24"/>
      <c r="D1884" s="25"/>
      <c r="E1884" s="23"/>
      <c r="F1884" s="23"/>
      <c r="G1884" s="23"/>
      <c r="H1884" s="22"/>
      <c r="I1884" s="23"/>
      <c r="J1884" s="22"/>
      <c r="K1884" s="22"/>
      <c r="L1884" s="26"/>
      <c r="M1884" s="23"/>
      <c r="N1884" s="23"/>
      <c r="AB1884" s="35">
        <f t="shared" si="58"/>
        <v>0</v>
      </c>
      <c r="AC1884" s="36">
        <f t="shared" si="59"/>
        <v>-1</v>
      </c>
      <c r="AE1884" s="40"/>
      <c r="AF1884" s="40"/>
      <c r="AG1884" s="40"/>
      <c r="AH1884" s="40"/>
    </row>
    <row r="1885" spans="1:34" s="34" customFormat="1" x14ac:dyDescent="0.25">
      <c r="A1885" s="22"/>
      <c r="B1885" s="23"/>
      <c r="C1885" s="24"/>
      <c r="D1885" s="25"/>
      <c r="E1885" s="23"/>
      <c r="F1885" s="23"/>
      <c r="G1885" s="23"/>
      <c r="H1885" s="22"/>
      <c r="I1885" s="23"/>
      <c r="J1885" s="22"/>
      <c r="K1885" s="22"/>
      <c r="L1885" s="26"/>
      <c r="M1885" s="23"/>
      <c r="N1885" s="23"/>
      <c r="AB1885" s="35">
        <f t="shared" si="58"/>
        <v>0</v>
      </c>
      <c r="AC1885" s="36">
        <f t="shared" si="59"/>
        <v>-1</v>
      </c>
      <c r="AE1885" s="40"/>
      <c r="AF1885" s="40"/>
      <c r="AG1885" s="40"/>
      <c r="AH1885" s="40"/>
    </row>
    <row r="1886" spans="1:34" s="34" customFormat="1" x14ac:dyDescent="0.25">
      <c r="A1886" s="22"/>
      <c r="B1886" s="23"/>
      <c r="C1886" s="24"/>
      <c r="D1886" s="25"/>
      <c r="E1886" s="23"/>
      <c r="F1886" s="23"/>
      <c r="G1886" s="23"/>
      <c r="H1886" s="22"/>
      <c r="I1886" s="23"/>
      <c r="J1886" s="22"/>
      <c r="K1886" s="22"/>
      <c r="L1886" s="26"/>
      <c r="M1886" s="23"/>
      <c r="N1886" s="23"/>
      <c r="AB1886" s="35">
        <f t="shared" si="58"/>
        <v>0</v>
      </c>
      <c r="AC1886" s="36">
        <f t="shared" si="59"/>
        <v>-1</v>
      </c>
      <c r="AE1886" s="40"/>
      <c r="AF1886" s="40"/>
      <c r="AG1886" s="40"/>
      <c r="AH1886" s="40"/>
    </row>
    <row r="1887" spans="1:34" s="34" customFormat="1" x14ac:dyDescent="0.25">
      <c r="A1887" s="22"/>
      <c r="B1887" s="23"/>
      <c r="C1887" s="24"/>
      <c r="D1887" s="25"/>
      <c r="E1887" s="23"/>
      <c r="F1887" s="23"/>
      <c r="G1887" s="23"/>
      <c r="H1887" s="22"/>
      <c r="I1887" s="23"/>
      <c r="J1887" s="22"/>
      <c r="K1887" s="22"/>
      <c r="L1887" s="26"/>
      <c r="M1887" s="23"/>
      <c r="N1887" s="23"/>
      <c r="AB1887" s="35">
        <f t="shared" si="58"/>
        <v>0</v>
      </c>
      <c r="AC1887" s="36">
        <f t="shared" si="59"/>
        <v>-1</v>
      </c>
      <c r="AE1887" s="40"/>
      <c r="AF1887" s="40"/>
      <c r="AG1887" s="40"/>
      <c r="AH1887" s="40"/>
    </row>
    <row r="1888" spans="1:34" s="34" customFormat="1" x14ac:dyDescent="0.25">
      <c r="A1888" s="22"/>
      <c r="B1888" s="23"/>
      <c r="C1888" s="24"/>
      <c r="D1888" s="25"/>
      <c r="E1888" s="23"/>
      <c r="F1888" s="23"/>
      <c r="G1888" s="23"/>
      <c r="H1888" s="22"/>
      <c r="I1888" s="23"/>
      <c r="J1888" s="22"/>
      <c r="K1888" s="22"/>
      <c r="L1888" s="26"/>
      <c r="M1888" s="23"/>
      <c r="N1888" s="23"/>
      <c r="AB1888" s="35">
        <f t="shared" si="58"/>
        <v>0</v>
      </c>
      <c r="AC1888" s="36">
        <f t="shared" si="59"/>
        <v>-1</v>
      </c>
      <c r="AE1888" s="40"/>
      <c r="AF1888" s="40"/>
      <c r="AG1888" s="40"/>
      <c r="AH1888" s="40"/>
    </row>
    <row r="1889" spans="1:34" s="34" customFormat="1" x14ac:dyDescent="0.25">
      <c r="A1889" s="22"/>
      <c r="B1889" s="23"/>
      <c r="C1889" s="24"/>
      <c r="D1889" s="25"/>
      <c r="E1889" s="23"/>
      <c r="F1889" s="23"/>
      <c r="G1889" s="23"/>
      <c r="H1889" s="22"/>
      <c r="I1889" s="23"/>
      <c r="J1889" s="22"/>
      <c r="K1889" s="22"/>
      <c r="L1889" s="26"/>
      <c r="M1889" s="23"/>
      <c r="N1889" s="23"/>
      <c r="AB1889" s="35">
        <f t="shared" si="58"/>
        <v>0</v>
      </c>
      <c r="AC1889" s="36">
        <f t="shared" si="59"/>
        <v>-1</v>
      </c>
      <c r="AE1889" s="40"/>
      <c r="AF1889" s="40"/>
      <c r="AG1889" s="40"/>
      <c r="AH1889" s="40"/>
    </row>
    <row r="1890" spans="1:34" s="34" customFormat="1" x14ac:dyDescent="0.25">
      <c r="A1890" s="22"/>
      <c r="B1890" s="23"/>
      <c r="C1890" s="24"/>
      <c r="D1890" s="25"/>
      <c r="E1890" s="23"/>
      <c r="F1890" s="23"/>
      <c r="G1890" s="23"/>
      <c r="H1890" s="22"/>
      <c r="I1890" s="23"/>
      <c r="J1890" s="22"/>
      <c r="K1890" s="22"/>
      <c r="L1890" s="26"/>
      <c r="M1890" s="23"/>
      <c r="N1890" s="23"/>
      <c r="AB1890" s="35">
        <f t="shared" si="58"/>
        <v>0</v>
      </c>
      <c r="AC1890" s="36">
        <f t="shared" si="59"/>
        <v>-1</v>
      </c>
      <c r="AE1890" s="40"/>
      <c r="AF1890" s="40"/>
      <c r="AG1890" s="40"/>
      <c r="AH1890" s="40"/>
    </row>
    <row r="1891" spans="1:34" s="34" customFormat="1" x14ac:dyDescent="0.25">
      <c r="A1891" s="22"/>
      <c r="B1891" s="23"/>
      <c r="C1891" s="24"/>
      <c r="D1891" s="25"/>
      <c r="E1891" s="23"/>
      <c r="F1891" s="23"/>
      <c r="G1891" s="23"/>
      <c r="H1891" s="22"/>
      <c r="I1891" s="23"/>
      <c r="J1891" s="22"/>
      <c r="K1891" s="22"/>
      <c r="L1891" s="26"/>
      <c r="M1891" s="23"/>
      <c r="N1891" s="23"/>
      <c r="AB1891" s="35">
        <f t="shared" si="58"/>
        <v>0</v>
      </c>
      <c r="AC1891" s="36">
        <f t="shared" si="59"/>
        <v>-1</v>
      </c>
      <c r="AE1891" s="40"/>
      <c r="AF1891" s="40"/>
      <c r="AG1891" s="40"/>
      <c r="AH1891" s="40"/>
    </row>
    <row r="1892" spans="1:34" s="34" customFormat="1" x14ac:dyDescent="0.25">
      <c r="A1892" s="22"/>
      <c r="B1892" s="23"/>
      <c r="C1892" s="24"/>
      <c r="D1892" s="25"/>
      <c r="E1892" s="23"/>
      <c r="F1892" s="23"/>
      <c r="G1892" s="23"/>
      <c r="H1892" s="22"/>
      <c r="I1892" s="23"/>
      <c r="J1892" s="22"/>
      <c r="K1892" s="22"/>
      <c r="L1892" s="26"/>
      <c r="M1892" s="23"/>
      <c r="N1892" s="23"/>
      <c r="AB1892" s="35">
        <f t="shared" si="58"/>
        <v>0</v>
      </c>
      <c r="AC1892" s="36">
        <f t="shared" si="59"/>
        <v>-1</v>
      </c>
      <c r="AE1892" s="40"/>
      <c r="AF1892" s="40"/>
      <c r="AG1892" s="40"/>
      <c r="AH1892" s="40"/>
    </row>
    <row r="1893" spans="1:34" s="34" customFormat="1" x14ac:dyDescent="0.25">
      <c r="A1893" s="22"/>
      <c r="B1893" s="23"/>
      <c r="C1893" s="24"/>
      <c r="D1893" s="25"/>
      <c r="E1893" s="23"/>
      <c r="F1893" s="23"/>
      <c r="G1893" s="23"/>
      <c r="H1893" s="22"/>
      <c r="I1893" s="23"/>
      <c r="J1893" s="22"/>
      <c r="K1893" s="22"/>
      <c r="L1893" s="26"/>
      <c r="M1893" s="23"/>
      <c r="N1893" s="23"/>
      <c r="AB1893" s="35">
        <f t="shared" si="58"/>
        <v>0</v>
      </c>
      <c r="AC1893" s="36">
        <f t="shared" si="59"/>
        <v>-1</v>
      </c>
      <c r="AE1893" s="40"/>
      <c r="AF1893" s="40"/>
      <c r="AG1893" s="40"/>
      <c r="AH1893" s="40"/>
    </row>
    <row r="1894" spans="1:34" s="34" customFormat="1" x14ac:dyDescent="0.25">
      <c r="A1894" s="22"/>
      <c r="B1894" s="23"/>
      <c r="C1894" s="24"/>
      <c r="D1894" s="25"/>
      <c r="E1894" s="23"/>
      <c r="F1894" s="23"/>
      <c r="G1894" s="23"/>
      <c r="H1894" s="22"/>
      <c r="I1894" s="23"/>
      <c r="J1894" s="22"/>
      <c r="K1894" s="22"/>
      <c r="L1894" s="26"/>
      <c r="M1894" s="23"/>
      <c r="N1894" s="23"/>
      <c r="AB1894" s="35">
        <f t="shared" si="58"/>
        <v>0</v>
      </c>
      <c r="AC1894" s="36">
        <f t="shared" si="59"/>
        <v>-1</v>
      </c>
      <c r="AE1894" s="40"/>
      <c r="AF1894" s="40"/>
      <c r="AG1894" s="40"/>
      <c r="AH1894" s="40"/>
    </row>
    <row r="1895" spans="1:34" s="34" customFormat="1" x14ac:dyDescent="0.25">
      <c r="A1895" s="22"/>
      <c r="B1895" s="23"/>
      <c r="C1895" s="24"/>
      <c r="D1895" s="25"/>
      <c r="E1895" s="23"/>
      <c r="F1895" s="23"/>
      <c r="G1895" s="23"/>
      <c r="H1895" s="22"/>
      <c r="I1895" s="23"/>
      <c r="J1895" s="22"/>
      <c r="K1895" s="22"/>
      <c r="L1895" s="26"/>
      <c r="M1895" s="23"/>
      <c r="N1895" s="23"/>
      <c r="AB1895" s="35">
        <f t="shared" si="58"/>
        <v>0</v>
      </c>
      <c r="AC1895" s="36">
        <f t="shared" si="59"/>
        <v>-1</v>
      </c>
      <c r="AE1895" s="40"/>
      <c r="AF1895" s="40"/>
      <c r="AG1895" s="40"/>
      <c r="AH1895" s="40"/>
    </row>
    <row r="1896" spans="1:34" s="34" customFormat="1" x14ac:dyDescent="0.25">
      <c r="A1896" s="22"/>
      <c r="B1896" s="23"/>
      <c r="C1896" s="24"/>
      <c r="D1896" s="25"/>
      <c r="E1896" s="23"/>
      <c r="F1896" s="23"/>
      <c r="G1896" s="23"/>
      <c r="H1896" s="22"/>
      <c r="I1896" s="23"/>
      <c r="J1896" s="22"/>
      <c r="K1896" s="22"/>
      <c r="L1896" s="26"/>
      <c r="M1896" s="23"/>
      <c r="N1896" s="23"/>
      <c r="AB1896" s="35">
        <f t="shared" si="58"/>
        <v>0</v>
      </c>
      <c r="AC1896" s="36">
        <f t="shared" si="59"/>
        <v>-1</v>
      </c>
      <c r="AE1896" s="40"/>
      <c r="AF1896" s="40"/>
      <c r="AG1896" s="40"/>
      <c r="AH1896" s="40"/>
    </row>
    <row r="1897" spans="1:34" s="34" customFormat="1" x14ac:dyDescent="0.25">
      <c r="A1897" s="22"/>
      <c r="B1897" s="23"/>
      <c r="C1897" s="24"/>
      <c r="D1897" s="25"/>
      <c r="E1897" s="23"/>
      <c r="F1897" s="23"/>
      <c r="G1897" s="23"/>
      <c r="H1897" s="22"/>
      <c r="I1897" s="23"/>
      <c r="J1897" s="22"/>
      <c r="K1897" s="22"/>
      <c r="L1897" s="26"/>
      <c r="M1897" s="23"/>
      <c r="N1897" s="23"/>
      <c r="AB1897" s="35">
        <f t="shared" si="58"/>
        <v>0</v>
      </c>
      <c r="AC1897" s="36">
        <f t="shared" si="59"/>
        <v>-1</v>
      </c>
      <c r="AE1897" s="40"/>
      <c r="AF1897" s="40"/>
      <c r="AG1897" s="40"/>
      <c r="AH1897" s="40"/>
    </row>
    <row r="1898" spans="1:34" s="34" customFormat="1" x14ac:dyDescent="0.25">
      <c r="A1898" s="22"/>
      <c r="B1898" s="23"/>
      <c r="C1898" s="24"/>
      <c r="D1898" s="25"/>
      <c r="E1898" s="23"/>
      <c r="F1898" s="23"/>
      <c r="G1898" s="23"/>
      <c r="H1898" s="22"/>
      <c r="I1898" s="23"/>
      <c r="J1898" s="22"/>
      <c r="K1898" s="22"/>
      <c r="L1898" s="26"/>
      <c r="M1898" s="23"/>
      <c r="N1898" s="23"/>
      <c r="AB1898" s="35">
        <f t="shared" si="58"/>
        <v>0</v>
      </c>
      <c r="AC1898" s="36">
        <f t="shared" si="59"/>
        <v>-1</v>
      </c>
      <c r="AE1898" s="40"/>
      <c r="AF1898" s="40"/>
      <c r="AG1898" s="40"/>
      <c r="AH1898" s="40"/>
    </row>
    <row r="1899" spans="1:34" s="34" customFormat="1" x14ac:dyDescent="0.25">
      <c r="A1899" s="22"/>
      <c r="B1899" s="23"/>
      <c r="C1899" s="24"/>
      <c r="D1899" s="25"/>
      <c r="E1899" s="23"/>
      <c r="F1899" s="23"/>
      <c r="G1899" s="23"/>
      <c r="H1899" s="22"/>
      <c r="I1899" s="23"/>
      <c r="J1899" s="22"/>
      <c r="K1899" s="22"/>
      <c r="L1899" s="26"/>
      <c r="M1899" s="23"/>
      <c r="N1899" s="23"/>
      <c r="AB1899" s="35">
        <f t="shared" si="58"/>
        <v>0</v>
      </c>
      <c r="AC1899" s="36">
        <f t="shared" si="59"/>
        <v>-1</v>
      </c>
      <c r="AE1899" s="40"/>
      <c r="AF1899" s="40"/>
      <c r="AG1899" s="40"/>
      <c r="AH1899" s="40"/>
    </row>
    <row r="1900" spans="1:34" s="34" customFormat="1" x14ac:dyDescent="0.25">
      <c r="A1900" s="22"/>
      <c r="B1900" s="23"/>
      <c r="C1900" s="24"/>
      <c r="D1900" s="25"/>
      <c r="E1900" s="23"/>
      <c r="F1900" s="23"/>
      <c r="G1900" s="23"/>
      <c r="H1900" s="22"/>
      <c r="I1900" s="23"/>
      <c r="J1900" s="22"/>
      <c r="K1900" s="22"/>
      <c r="L1900" s="26"/>
      <c r="M1900" s="23"/>
      <c r="N1900" s="23"/>
      <c r="AB1900" s="35">
        <f t="shared" si="58"/>
        <v>0</v>
      </c>
      <c r="AC1900" s="36">
        <f t="shared" si="59"/>
        <v>-1</v>
      </c>
      <c r="AE1900" s="40"/>
      <c r="AF1900" s="40"/>
      <c r="AG1900" s="40"/>
      <c r="AH1900" s="40"/>
    </row>
    <row r="1901" spans="1:34" s="34" customFormat="1" x14ac:dyDescent="0.25">
      <c r="A1901" s="22"/>
      <c r="B1901" s="23"/>
      <c r="C1901" s="24"/>
      <c r="D1901" s="25"/>
      <c r="E1901" s="23"/>
      <c r="F1901" s="23"/>
      <c r="G1901" s="23"/>
      <c r="H1901" s="22"/>
      <c r="I1901" s="23"/>
      <c r="J1901" s="22"/>
      <c r="K1901" s="22"/>
      <c r="L1901" s="26"/>
      <c r="M1901" s="23"/>
      <c r="N1901" s="23"/>
      <c r="AB1901" s="35">
        <f t="shared" si="58"/>
        <v>0</v>
      </c>
      <c r="AC1901" s="36">
        <f t="shared" si="59"/>
        <v>-1</v>
      </c>
      <c r="AE1901" s="40"/>
      <c r="AF1901" s="40"/>
      <c r="AG1901" s="40"/>
      <c r="AH1901" s="40"/>
    </row>
    <row r="1902" spans="1:34" s="34" customFormat="1" x14ac:dyDescent="0.25">
      <c r="A1902" s="22"/>
      <c r="B1902" s="23"/>
      <c r="C1902" s="24"/>
      <c r="D1902" s="25"/>
      <c r="E1902" s="23"/>
      <c r="F1902" s="23"/>
      <c r="G1902" s="23"/>
      <c r="H1902" s="22"/>
      <c r="I1902" s="23"/>
      <c r="J1902" s="22"/>
      <c r="K1902" s="22"/>
      <c r="L1902" s="26"/>
      <c r="M1902" s="23"/>
      <c r="N1902" s="23"/>
      <c r="AB1902" s="35">
        <f t="shared" si="58"/>
        <v>0</v>
      </c>
      <c r="AC1902" s="36">
        <f t="shared" si="59"/>
        <v>-1</v>
      </c>
      <c r="AE1902" s="40"/>
      <c r="AF1902" s="40"/>
      <c r="AG1902" s="40"/>
      <c r="AH1902" s="40"/>
    </row>
    <row r="1903" spans="1:34" s="34" customFormat="1" x14ac:dyDescent="0.25">
      <c r="A1903" s="22"/>
      <c r="B1903" s="23"/>
      <c r="C1903" s="24"/>
      <c r="D1903" s="25"/>
      <c r="E1903" s="23"/>
      <c r="F1903" s="23"/>
      <c r="G1903" s="23"/>
      <c r="H1903" s="22"/>
      <c r="I1903" s="23"/>
      <c r="J1903" s="22"/>
      <c r="K1903" s="22"/>
      <c r="L1903" s="26"/>
      <c r="M1903" s="23"/>
      <c r="N1903" s="23"/>
      <c r="AB1903" s="35">
        <f t="shared" si="58"/>
        <v>0</v>
      </c>
      <c r="AC1903" s="36">
        <f t="shared" si="59"/>
        <v>-1</v>
      </c>
      <c r="AE1903" s="40"/>
      <c r="AF1903" s="40"/>
      <c r="AG1903" s="40"/>
      <c r="AH1903" s="40"/>
    </row>
    <row r="1904" spans="1:34" s="34" customFormat="1" x14ac:dyDescent="0.25">
      <c r="A1904" s="22"/>
      <c r="B1904" s="23"/>
      <c r="C1904" s="24"/>
      <c r="D1904" s="25"/>
      <c r="E1904" s="23"/>
      <c r="F1904" s="23"/>
      <c r="G1904" s="23"/>
      <c r="H1904" s="22"/>
      <c r="I1904" s="23"/>
      <c r="J1904" s="22"/>
      <c r="K1904" s="22"/>
      <c r="L1904" s="26"/>
      <c r="M1904" s="23"/>
      <c r="N1904" s="23"/>
      <c r="AB1904" s="35">
        <f t="shared" si="58"/>
        <v>0</v>
      </c>
      <c r="AC1904" s="36">
        <f t="shared" si="59"/>
        <v>-1</v>
      </c>
      <c r="AE1904" s="40"/>
      <c r="AF1904" s="40"/>
      <c r="AG1904" s="40"/>
      <c r="AH1904" s="40"/>
    </row>
    <row r="1905" spans="1:34" s="34" customFormat="1" x14ac:dyDescent="0.25">
      <c r="A1905" s="22"/>
      <c r="B1905" s="23"/>
      <c r="C1905" s="24"/>
      <c r="D1905" s="25"/>
      <c r="E1905" s="23"/>
      <c r="F1905" s="23"/>
      <c r="G1905" s="23"/>
      <c r="H1905" s="22"/>
      <c r="I1905" s="23"/>
      <c r="J1905" s="22"/>
      <c r="K1905" s="22"/>
      <c r="L1905" s="26"/>
      <c r="M1905" s="23"/>
      <c r="N1905" s="23"/>
      <c r="AB1905" s="35">
        <f t="shared" si="58"/>
        <v>0</v>
      </c>
      <c r="AC1905" s="36">
        <f t="shared" si="59"/>
        <v>-1</v>
      </c>
      <c r="AE1905" s="40"/>
      <c r="AF1905" s="40"/>
      <c r="AG1905" s="40"/>
      <c r="AH1905" s="40"/>
    </row>
    <row r="1906" spans="1:34" s="34" customFormat="1" x14ac:dyDescent="0.25">
      <c r="A1906" s="22"/>
      <c r="B1906" s="23"/>
      <c r="C1906" s="24"/>
      <c r="D1906" s="25"/>
      <c r="E1906" s="23"/>
      <c r="F1906" s="23"/>
      <c r="G1906" s="23"/>
      <c r="H1906" s="22"/>
      <c r="I1906" s="23"/>
      <c r="J1906" s="22"/>
      <c r="K1906" s="22"/>
      <c r="L1906" s="26"/>
      <c r="M1906" s="23"/>
      <c r="N1906" s="23"/>
      <c r="AB1906" s="35">
        <f t="shared" si="58"/>
        <v>0</v>
      </c>
      <c r="AC1906" s="36">
        <f t="shared" si="59"/>
        <v>-1</v>
      </c>
      <c r="AE1906" s="40"/>
      <c r="AF1906" s="40"/>
      <c r="AG1906" s="40"/>
      <c r="AH1906" s="40"/>
    </row>
    <row r="1907" spans="1:34" s="34" customFormat="1" x14ac:dyDescent="0.25">
      <c r="A1907" s="22"/>
      <c r="B1907" s="23"/>
      <c r="C1907" s="24"/>
      <c r="D1907" s="25"/>
      <c r="E1907" s="23"/>
      <c r="F1907" s="23"/>
      <c r="G1907" s="23"/>
      <c r="H1907" s="22"/>
      <c r="I1907" s="23"/>
      <c r="J1907" s="22"/>
      <c r="K1907" s="22"/>
      <c r="L1907" s="26"/>
      <c r="M1907" s="23"/>
      <c r="N1907" s="23"/>
      <c r="AB1907" s="35">
        <f t="shared" si="58"/>
        <v>0</v>
      </c>
      <c r="AC1907" s="36">
        <f t="shared" si="59"/>
        <v>-1</v>
      </c>
      <c r="AE1907" s="40"/>
      <c r="AF1907" s="40"/>
      <c r="AG1907" s="40"/>
      <c r="AH1907" s="40"/>
    </row>
    <row r="1908" spans="1:34" s="34" customFormat="1" x14ac:dyDescent="0.25">
      <c r="A1908" s="22"/>
      <c r="B1908" s="23"/>
      <c r="C1908" s="24"/>
      <c r="D1908" s="25"/>
      <c r="E1908" s="23"/>
      <c r="F1908" s="23"/>
      <c r="G1908" s="23"/>
      <c r="H1908" s="22"/>
      <c r="I1908" s="23"/>
      <c r="J1908" s="22"/>
      <c r="K1908" s="22"/>
      <c r="L1908" s="26"/>
      <c r="M1908" s="23"/>
      <c r="N1908" s="23"/>
      <c r="AB1908" s="35">
        <f t="shared" si="58"/>
        <v>0</v>
      </c>
      <c r="AC1908" s="36">
        <f t="shared" si="59"/>
        <v>-1</v>
      </c>
      <c r="AE1908" s="40"/>
      <c r="AF1908" s="40"/>
      <c r="AG1908" s="40"/>
      <c r="AH1908" s="40"/>
    </row>
    <row r="1909" spans="1:34" s="34" customFormat="1" x14ac:dyDescent="0.25">
      <c r="A1909" s="22"/>
      <c r="B1909" s="23"/>
      <c r="C1909" s="24"/>
      <c r="D1909" s="25"/>
      <c r="E1909" s="23"/>
      <c r="F1909" s="23"/>
      <c r="G1909" s="23"/>
      <c r="H1909" s="22"/>
      <c r="I1909" s="23"/>
      <c r="J1909" s="22"/>
      <c r="K1909" s="22"/>
      <c r="L1909" s="26"/>
      <c r="M1909" s="23"/>
      <c r="N1909" s="23"/>
      <c r="AB1909" s="35">
        <f t="shared" si="58"/>
        <v>0</v>
      </c>
      <c r="AC1909" s="36">
        <f t="shared" si="59"/>
        <v>-1</v>
      </c>
      <c r="AE1909" s="40"/>
      <c r="AF1909" s="40"/>
      <c r="AG1909" s="40"/>
      <c r="AH1909" s="40"/>
    </row>
    <row r="1910" spans="1:34" s="34" customFormat="1" x14ac:dyDescent="0.25">
      <c r="A1910" s="22"/>
      <c r="B1910" s="23"/>
      <c r="C1910" s="24"/>
      <c r="D1910" s="25"/>
      <c r="E1910" s="23"/>
      <c r="F1910" s="23"/>
      <c r="G1910" s="23"/>
      <c r="H1910" s="22"/>
      <c r="I1910" s="23"/>
      <c r="J1910" s="22"/>
      <c r="K1910" s="22"/>
      <c r="L1910" s="26"/>
      <c r="M1910" s="23"/>
      <c r="N1910" s="23"/>
      <c r="AB1910" s="35">
        <f t="shared" si="58"/>
        <v>0</v>
      </c>
      <c r="AC1910" s="36">
        <f t="shared" si="59"/>
        <v>-1</v>
      </c>
      <c r="AE1910" s="40"/>
      <c r="AF1910" s="40"/>
      <c r="AG1910" s="40"/>
      <c r="AH1910" s="40"/>
    </row>
    <row r="1911" spans="1:34" s="34" customFormat="1" x14ac:dyDescent="0.25">
      <c r="A1911" s="22"/>
      <c r="B1911" s="23"/>
      <c r="C1911" s="24"/>
      <c r="D1911" s="25"/>
      <c r="E1911" s="23"/>
      <c r="F1911" s="23"/>
      <c r="G1911" s="23"/>
      <c r="H1911" s="22"/>
      <c r="I1911" s="23"/>
      <c r="J1911" s="22"/>
      <c r="K1911" s="22"/>
      <c r="L1911" s="26"/>
      <c r="M1911" s="23"/>
      <c r="N1911" s="23"/>
      <c r="AB1911" s="35">
        <f t="shared" si="58"/>
        <v>0</v>
      </c>
      <c r="AC1911" s="36">
        <f t="shared" si="59"/>
        <v>-1</v>
      </c>
      <c r="AE1911" s="40"/>
      <c r="AF1911" s="40"/>
      <c r="AG1911" s="40"/>
      <c r="AH1911" s="40"/>
    </row>
    <row r="1912" spans="1:34" s="34" customFormat="1" x14ac:dyDescent="0.25">
      <c r="A1912" s="22"/>
      <c r="B1912" s="23"/>
      <c r="C1912" s="24"/>
      <c r="D1912" s="25"/>
      <c r="E1912" s="23"/>
      <c r="F1912" s="23"/>
      <c r="G1912" s="23"/>
      <c r="H1912" s="22"/>
      <c r="I1912" s="23"/>
      <c r="J1912" s="22"/>
      <c r="K1912" s="22"/>
      <c r="L1912" s="26"/>
      <c r="M1912" s="23"/>
      <c r="N1912" s="23"/>
      <c r="AB1912" s="35">
        <f t="shared" si="58"/>
        <v>0</v>
      </c>
      <c r="AC1912" s="36">
        <f t="shared" si="59"/>
        <v>-1</v>
      </c>
      <c r="AE1912" s="40"/>
      <c r="AF1912" s="40"/>
      <c r="AG1912" s="40"/>
      <c r="AH1912" s="40"/>
    </row>
    <row r="1913" spans="1:34" s="34" customFormat="1" x14ac:dyDescent="0.25">
      <c r="A1913" s="22"/>
      <c r="B1913" s="23"/>
      <c r="C1913" s="24"/>
      <c r="D1913" s="25"/>
      <c r="E1913" s="23"/>
      <c r="F1913" s="23"/>
      <c r="G1913" s="23"/>
      <c r="H1913" s="22"/>
      <c r="I1913" s="23"/>
      <c r="J1913" s="22"/>
      <c r="K1913" s="22"/>
      <c r="L1913" s="26"/>
      <c r="M1913" s="23"/>
      <c r="N1913" s="23"/>
      <c r="AB1913" s="35">
        <f t="shared" si="58"/>
        <v>0</v>
      </c>
      <c r="AC1913" s="36">
        <f t="shared" si="59"/>
        <v>-1</v>
      </c>
      <c r="AE1913" s="40"/>
      <c r="AF1913" s="40"/>
      <c r="AG1913" s="40"/>
      <c r="AH1913" s="40"/>
    </row>
    <row r="1914" spans="1:34" s="34" customFormat="1" x14ac:dyDescent="0.25">
      <c r="A1914" s="22"/>
      <c r="B1914" s="23"/>
      <c r="C1914" s="24"/>
      <c r="D1914" s="25"/>
      <c r="E1914" s="23"/>
      <c r="F1914" s="23"/>
      <c r="G1914" s="23"/>
      <c r="H1914" s="22"/>
      <c r="I1914" s="23"/>
      <c r="J1914" s="22"/>
      <c r="K1914" s="22"/>
      <c r="L1914" s="26"/>
      <c r="M1914" s="23"/>
      <c r="N1914" s="23"/>
      <c r="AB1914" s="35">
        <f t="shared" si="58"/>
        <v>0</v>
      </c>
      <c r="AC1914" s="36">
        <f t="shared" si="59"/>
        <v>-1</v>
      </c>
      <c r="AE1914" s="40"/>
      <c r="AF1914" s="40"/>
      <c r="AG1914" s="40"/>
      <c r="AH1914" s="40"/>
    </row>
    <row r="1915" spans="1:34" s="34" customFormat="1" x14ac:dyDescent="0.25">
      <c r="A1915" s="22"/>
      <c r="B1915" s="23"/>
      <c r="C1915" s="24"/>
      <c r="D1915" s="25"/>
      <c r="E1915" s="23"/>
      <c r="F1915" s="23"/>
      <c r="G1915" s="23"/>
      <c r="H1915" s="22"/>
      <c r="I1915" s="23"/>
      <c r="J1915" s="22"/>
      <c r="K1915" s="22"/>
      <c r="L1915" s="26"/>
      <c r="M1915" s="23"/>
      <c r="N1915" s="23"/>
      <c r="AB1915" s="35">
        <f t="shared" si="58"/>
        <v>0</v>
      </c>
      <c r="AC1915" s="36">
        <f t="shared" si="59"/>
        <v>-1</v>
      </c>
      <c r="AE1915" s="40"/>
      <c r="AF1915" s="40"/>
      <c r="AG1915" s="40"/>
      <c r="AH1915" s="40"/>
    </row>
    <row r="1916" spans="1:34" s="34" customFormat="1" x14ac:dyDescent="0.25">
      <c r="A1916" s="22"/>
      <c r="B1916" s="23"/>
      <c r="C1916" s="24"/>
      <c r="D1916" s="25"/>
      <c r="E1916" s="23"/>
      <c r="F1916" s="23"/>
      <c r="G1916" s="23"/>
      <c r="H1916" s="22"/>
      <c r="I1916" s="23"/>
      <c r="J1916" s="22"/>
      <c r="K1916" s="22"/>
      <c r="L1916" s="26"/>
      <c r="M1916" s="23"/>
      <c r="N1916" s="23"/>
      <c r="AB1916" s="35">
        <f t="shared" si="58"/>
        <v>0</v>
      </c>
      <c r="AC1916" s="36">
        <f t="shared" si="59"/>
        <v>-1</v>
      </c>
      <c r="AE1916" s="40"/>
      <c r="AF1916" s="40"/>
      <c r="AG1916" s="40"/>
      <c r="AH1916" s="40"/>
    </row>
    <row r="1917" spans="1:34" s="34" customFormat="1" x14ac:dyDescent="0.25">
      <c r="A1917" s="22"/>
      <c r="B1917" s="23"/>
      <c r="C1917" s="24"/>
      <c r="D1917" s="25"/>
      <c r="E1917" s="23"/>
      <c r="F1917" s="23"/>
      <c r="G1917" s="23"/>
      <c r="H1917" s="22"/>
      <c r="I1917" s="23"/>
      <c r="J1917" s="22"/>
      <c r="K1917" s="22"/>
      <c r="L1917" s="26"/>
      <c r="M1917" s="23"/>
      <c r="N1917" s="23"/>
      <c r="AB1917" s="35">
        <f t="shared" si="58"/>
        <v>0</v>
      </c>
      <c r="AC1917" s="36">
        <f t="shared" si="59"/>
        <v>-1</v>
      </c>
      <c r="AE1917" s="40"/>
      <c r="AF1917" s="40"/>
      <c r="AG1917" s="40"/>
      <c r="AH1917" s="40"/>
    </row>
    <row r="1918" spans="1:34" s="34" customFormat="1" x14ac:dyDescent="0.25">
      <c r="A1918" s="22"/>
      <c r="B1918" s="23"/>
      <c r="C1918" s="24"/>
      <c r="D1918" s="25"/>
      <c r="E1918" s="23"/>
      <c r="F1918" s="23"/>
      <c r="G1918" s="23"/>
      <c r="H1918" s="22"/>
      <c r="I1918" s="23"/>
      <c r="J1918" s="22"/>
      <c r="K1918" s="22"/>
      <c r="L1918" s="26"/>
      <c r="M1918" s="23"/>
      <c r="N1918" s="23"/>
      <c r="AB1918" s="35">
        <f t="shared" si="58"/>
        <v>0</v>
      </c>
      <c r="AC1918" s="36">
        <f t="shared" si="59"/>
        <v>-1</v>
      </c>
      <c r="AE1918" s="40"/>
      <c r="AF1918" s="40"/>
      <c r="AG1918" s="40"/>
      <c r="AH1918" s="40"/>
    </row>
    <row r="1919" spans="1:34" s="34" customFormat="1" x14ac:dyDescent="0.25">
      <c r="A1919" s="22"/>
      <c r="B1919" s="23"/>
      <c r="C1919" s="24"/>
      <c r="D1919" s="25"/>
      <c r="E1919" s="23"/>
      <c r="F1919" s="23"/>
      <c r="G1919" s="23"/>
      <c r="H1919" s="22"/>
      <c r="I1919" s="23"/>
      <c r="J1919" s="22"/>
      <c r="K1919" s="22"/>
      <c r="L1919" s="26"/>
      <c r="M1919" s="23"/>
      <c r="N1919" s="23"/>
      <c r="AB1919" s="35">
        <f t="shared" si="58"/>
        <v>0</v>
      </c>
      <c r="AC1919" s="36">
        <f t="shared" si="59"/>
        <v>-1</v>
      </c>
      <c r="AE1919" s="40"/>
      <c r="AF1919" s="40"/>
      <c r="AG1919" s="40"/>
      <c r="AH1919" s="40"/>
    </row>
    <row r="1920" spans="1:34" s="34" customFormat="1" x14ac:dyDescent="0.25">
      <c r="A1920" s="22"/>
      <c r="B1920" s="23"/>
      <c r="C1920" s="24"/>
      <c r="D1920" s="25"/>
      <c r="E1920" s="23"/>
      <c r="F1920" s="23"/>
      <c r="G1920" s="23"/>
      <c r="H1920" s="22"/>
      <c r="I1920" s="23"/>
      <c r="J1920" s="22"/>
      <c r="K1920" s="22"/>
      <c r="L1920" s="26"/>
      <c r="M1920" s="23"/>
      <c r="N1920" s="23"/>
      <c r="AB1920" s="35">
        <f t="shared" si="58"/>
        <v>0</v>
      </c>
      <c r="AC1920" s="36">
        <f t="shared" si="59"/>
        <v>-1</v>
      </c>
      <c r="AE1920" s="40"/>
      <c r="AF1920" s="40"/>
      <c r="AG1920" s="40"/>
      <c r="AH1920" s="40"/>
    </row>
    <row r="1921" spans="1:34" s="34" customFormat="1" x14ac:dyDescent="0.25">
      <c r="A1921" s="22"/>
      <c r="B1921" s="23"/>
      <c r="C1921" s="24"/>
      <c r="D1921" s="25"/>
      <c r="E1921" s="23"/>
      <c r="F1921" s="23"/>
      <c r="G1921" s="23"/>
      <c r="H1921" s="22"/>
      <c r="I1921" s="23"/>
      <c r="J1921" s="22"/>
      <c r="K1921" s="22"/>
      <c r="L1921" s="26"/>
      <c r="M1921" s="23"/>
      <c r="N1921" s="23"/>
      <c r="AB1921" s="35">
        <f t="shared" si="58"/>
        <v>0</v>
      </c>
      <c r="AC1921" s="36">
        <f t="shared" si="59"/>
        <v>-1</v>
      </c>
      <c r="AE1921" s="40"/>
      <c r="AF1921" s="40"/>
      <c r="AG1921" s="40"/>
      <c r="AH1921" s="40"/>
    </row>
    <row r="1922" spans="1:34" s="34" customFormat="1" x14ac:dyDescent="0.25">
      <c r="A1922" s="22"/>
      <c r="B1922" s="23"/>
      <c r="C1922" s="24"/>
      <c r="D1922" s="25"/>
      <c r="E1922" s="23"/>
      <c r="F1922" s="23"/>
      <c r="G1922" s="23"/>
      <c r="H1922" s="22"/>
      <c r="I1922" s="23"/>
      <c r="J1922" s="22"/>
      <c r="K1922" s="22"/>
      <c r="L1922" s="26"/>
      <c r="M1922" s="23"/>
      <c r="N1922" s="23"/>
      <c r="AB1922" s="35">
        <f t="shared" si="58"/>
        <v>0</v>
      </c>
      <c r="AC1922" s="36">
        <f t="shared" si="59"/>
        <v>-1</v>
      </c>
      <c r="AE1922" s="40"/>
      <c r="AF1922" s="40"/>
      <c r="AG1922" s="40"/>
      <c r="AH1922" s="40"/>
    </row>
    <row r="1923" spans="1:34" s="34" customFormat="1" x14ac:dyDescent="0.25">
      <c r="A1923" s="22"/>
      <c r="B1923" s="23"/>
      <c r="C1923" s="24"/>
      <c r="D1923" s="25"/>
      <c r="E1923" s="23"/>
      <c r="F1923" s="23"/>
      <c r="G1923" s="23"/>
      <c r="H1923" s="22"/>
      <c r="I1923" s="23"/>
      <c r="J1923" s="22"/>
      <c r="K1923" s="22"/>
      <c r="L1923" s="26"/>
      <c r="M1923" s="23"/>
      <c r="N1923" s="23"/>
      <c r="AB1923" s="35">
        <f t="shared" si="58"/>
        <v>0</v>
      </c>
      <c r="AC1923" s="36">
        <f t="shared" si="59"/>
        <v>-1</v>
      </c>
      <c r="AE1923" s="40"/>
      <c r="AF1923" s="40"/>
      <c r="AG1923" s="40"/>
      <c r="AH1923" s="40"/>
    </row>
    <row r="1924" spans="1:34" s="34" customFormat="1" x14ac:dyDescent="0.25">
      <c r="A1924" s="22"/>
      <c r="B1924" s="23"/>
      <c r="C1924" s="24"/>
      <c r="D1924" s="25"/>
      <c r="E1924" s="23"/>
      <c r="F1924" s="23"/>
      <c r="G1924" s="23"/>
      <c r="H1924" s="22"/>
      <c r="I1924" s="23"/>
      <c r="J1924" s="22"/>
      <c r="K1924" s="22"/>
      <c r="L1924" s="26"/>
      <c r="M1924" s="23"/>
      <c r="N1924" s="23"/>
      <c r="AB1924" s="35">
        <f t="shared" si="58"/>
        <v>0</v>
      </c>
      <c r="AC1924" s="36">
        <f t="shared" si="59"/>
        <v>-1</v>
      </c>
      <c r="AE1924" s="40"/>
      <c r="AF1924" s="40"/>
      <c r="AG1924" s="40"/>
      <c r="AH1924" s="40"/>
    </row>
    <row r="1925" spans="1:34" s="34" customFormat="1" x14ac:dyDescent="0.25">
      <c r="A1925" s="22"/>
      <c r="B1925" s="23"/>
      <c r="C1925" s="24"/>
      <c r="D1925" s="25"/>
      <c r="E1925" s="23"/>
      <c r="F1925" s="23"/>
      <c r="G1925" s="23"/>
      <c r="H1925" s="22"/>
      <c r="I1925" s="23"/>
      <c r="J1925" s="22"/>
      <c r="K1925" s="22"/>
      <c r="L1925" s="26"/>
      <c r="M1925" s="23"/>
      <c r="N1925" s="23"/>
      <c r="AB1925" s="35">
        <f t="shared" ref="AB1925:AB1988" si="60">C1925-C1924</f>
        <v>0</v>
      </c>
      <c r="AC1925" s="36">
        <f t="shared" ref="AC1925:AC1988" si="61">AB1925-1</f>
        <v>-1</v>
      </c>
      <c r="AE1925" s="40"/>
      <c r="AF1925" s="40"/>
      <c r="AG1925" s="40"/>
      <c r="AH1925" s="40"/>
    </row>
    <row r="1926" spans="1:34" s="34" customFormat="1" x14ac:dyDescent="0.25">
      <c r="A1926" s="22"/>
      <c r="B1926" s="23"/>
      <c r="C1926" s="24"/>
      <c r="D1926" s="25"/>
      <c r="E1926" s="23"/>
      <c r="F1926" s="23"/>
      <c r="G1926" s="23"/>
      <c r="H1926" s="22"/>
      <c r="I1926" s="23"/>
      <c r="J1926" s="22"/>
      <c r="K1926" s="22"/>
      <c r="L1926" s="26"/>
      <c r="M1926" s="23"/>
      <c r="N1926" s="23"/>
      <c r="AB1926" s="35">
        <f t="shared" si="60"/>
        <v>0</v>
      </c>
      <c r="AC1926" s="36">
        <f t="shared" si="61"/>
        <v>-1</v>
      </c>
      <c r="AE1926" s="40"/>
      <c r="AF1926" s="40"/>
      <c r="AG1926" s="40"/>
      <c r="AH1926" s="40"/>
    </row>
    <row r="1927" spans="1:34" s="34" customFormat="1" x14ac:dyDescent="0.25">
      <c r="A1927" s="22"/>
      <c r="B1927" s="23"/>
      <c r="C1927" s="24"/>
      <c r="D1927" s="25"/>
      <c r="E1927" s="23"/>
      <c r="F1927" s="23"/>
      <c r="G1927" s="23"/>
      <c r="H1927" s="22"/>
      <c r="I1927" s="23"/>
      <c r="J1927" s="22"/>
      <c r="K1927" s="22"/>
      <c r="L1927" s="26"/>
      <c r="M1927" s="23"/>
      <c r="N1927" s="23"/>
      <c r="AB1927" s="35">
        <f t="shared" si="60"/>
        <v>0</v>
      </c>
      <c r="AC1927" s="36">
        <f t="shared" si="61"/>
        <v>-1</v>
      </c>
      <c r="AE1927" s="40"/>
      <c r="AF1927" s="40"/>
      <c r="AG1927" s="40"/>
      <c r="AH1927" s="40"/>
    </row>
    <row r="1928" spans="1:34" s="34" customFormat="1" x14ac:dyDescent="0.25">
      <c r="A1928" s="22"/>
      <c r="B1928" s="23"/>
      <c r="C1928" s="24"/>
      <c r="D1928" s="25"/>
      <c r="E1928" s="23"/>
      <c r="F1928" s="23"/>
      <c r="G1928" s="23"/>
      <c r="H1928" s="22"/>
      <c r="I1928" s="23"/>
      <c r="J1928" s="22"/>
      <c r="K1928" s="22"/>
      <c r="L1928" s="26"/>
      <c r="M1928" s="23"/>
      <c r="N1928" s="23"/>
      <c r="AB1928" s="35">
        <f t="shared" si="60"/>
        <v>0</v>
      </c>
      <c r="AC1928" s="36">
        <f t="shared" si="61"/>
        <v>-1</v>
      </c>
      <c r="AE1928" s="40"/>
      <c r="AF1928" s="40"/>
      <c r="AG1928" s="40"/>
      <c r="AH1928" s="40"/>
    </row>
    <row r="1929" spans="1:34" s="34" customFormat="1" x14ac:dyDescent="0.25">
      <c r="A1929" s="22"/>
      <c r="B1929" s="23"/>
      <c r="C1929" s="24"/>
      <c r="D1929" s="25"/>
      <c r="E1929" s="23"/>
      <c r="F1929" s="23"/>
      <c r="G1929" s="23"/>
      <c r="H1929" s="22"/>
      <c r="I1929" s="23"/>
      <c r="J1929" s="22"/>
      <c r="K1929" s="22"/>
      <c r="L1929" s="26"/>
      <c r="M1929" s="23"/>
      <c r="N1929" s="23"/>
      <c r="AB1929" s="35">
        <f t="shared" si="60"/>
        <v>0</v>
      </c>
      <c r="AC1929" s="36">
        <f t="shared" si="61"/>
        <v>-1</v>
      </c>
      <c r="AE1929" s="40"/>
      <c r="AF1929" s="40"/>
      <c r="AG1929" s="40"/>
      <c r="AH1929" s="40"/>
    </row>
    <row r="1930" spans="1:34" s="34" customFormat="1" x14ac:dyDescent="0.25">
      <c r="A1930" s="22"/>
      <c r="B1930" s="23"/>
      <c r="C1930" s="24"/>
      <c r="D1930" s="25"/>
      <c r="E1930" s="23"/>
      <c r="F1930" s="23"/>
      <c r="G1930" s="23"/>
      <c r="H1930" s="22"/>
      <c r="I1930" s="23"/>
      <c r="J1930" s="22"/>
      <c r="K1930" s="22"/>
      <c r="L1930" s="26"/>
      <c r="M1930" s="23"/>
      <c r="N1930" s="23"/>
      <c r="AB1930" s="35">
        <f t="shared" si="60"/>
        <v>0</v>
      </c>
      <c r="AC1930" s="36">
        <f t="shared" si="61"/>
        <v>-1</v>
      </c>
      <c r="AE1930" s="40"/>
      <c r="AF1930" s="40"/>
      <c r="AG1930" s="40"/>
      <c r="AH1930" s="40"/>
    </row>
    <row r="1931" spans="1:34" s="34" customFormat="1" x14ac:dyDescent="0.25">
      <c r="A1931" s="22"/>
      <c r="B1931" s="23"/>
      <c r="C1931" s="24"/>
      <c r="D1931" s="25"/>
      <c r="E1931" s="23"/>
      <c r="F1931" s="23"/>
      <c r="G1931" s="23"/>
      <c r="H1931" s="22"/>
      <c r="I1931" s="23"/>
      <c r="J1931" s="22"/>
      <c r="K1931" s="22"/>
      <c r="L1931" s="26"/>
      <c r="M1931" s="23"/>
      <c r="N1931" s="23"/>
      <c r="AB1931" s="35">
        <f t="shared" si="60"/>
        <v>0</v>
      </c>
      <c r="AC1931" s="36">
        <f t="shared" si="61"/>
        <v>-1</v>
      </c>
      <c r="AE1931" s="40"/>
      <c r="AF1931" s="40"/>
      <c r="AG1931" s="40"/>
      <c r="AH1931" s="40"/>
    </row>
    <row r="1932" spans="1:34" s="34" customFormat="1" x14ac:dyDescent="0.25">
      <c r="A1932" s="22"/>
      <c r="B1932" s="23"/>
      <c r="C1932" s="24"/>
      <c r="D1932" s="25"/>
      <c r="E1932" s="23"/>
      <c r="F1932" s="23"/>
      <c r="G1932" s="23"/>
      <c r="H1932" s="22"/>
      <c r="I1932" s="23"/>
      <c r="J1932" s="22"/>
      <c r="K1932" s="22"/>
      <c r="L1932" s="26"/>
      <c r="M1932" s="23"/>
      <c r="N1932" s="23"/>
      <c r="AB1932" s="35">
        <f t="shared" si="60"/>
        <v>0</v>
      </c>
      <c r="AC1932" s="36">
        <f t="shared" si="61"/>
        <v>-1</v>
      </c>
      <c r="AE1932" s="40"/>
      <c r="AF1932" s="40"/>
      <c r="AG1932" s="40"/>
      <c r="AH1932" s="40"/>
    </row>
    <row r="1933" spans="1:34" s="34" customFormat="1" x14ac:dyDescent="0.25">
      <c r="A1933" s="22"/>
      <c r="B1933" s="23"/>
      <c r="C1933" s="24"/>
      <c r="D1933" s="25"/>
      <c r="E1933" s="23"/>
      <c r="F1933" s="23"/>
      <c r="G1933" s="23"/>
      <c r="H1933" s="22"/>
      <c r="I1933" s="23"/>
      <c r="J1933" s="22"/>
      <c r="K1933" s="22"/>
      <c r="L1933" s="26"/>
      <c r="M1933" s="23"/>
      <c r="N1933" s="23"/>
      <c r="AB1933" s="35">
        <f t="shared" si="60"/>
        <v>0</v>
      </c>
      <c r="AC1933" s="36">
        <f t="shared" si="61"/>
        <v>-1</v>
      </c>
      <c r="AE1933" s="40"/>
      <c r="AF1933" s="40"/>
      <c r="AG1933" s="40"/>
      <c r="AH1933" s="40"/>
    </row>
    <row r="1934" spans="1:34" s="34" customFormat="1" x14ac:dyDescent="0.25">
      <c r="A1934" s="22"/>
      <c r="B1934" s="23"/>
      <c r="C1934" s="24"/>
      <c r="D1934" s="25"/>
      <c r="E1934" s="23"/>
      <c r="F1934" s="23"/>
      <c r="G1934" s="23"/>
      <c r="H1934" s="22"/>
      <c r="I1934" s="23"/>
      <c r="J1934" s="22"/>
      <c r="K1934" s="22"/>
      <c r="L1934" s="26"/>
      <c r="M1934" s="23"/>
      <c r="N1934" s="23"/>
      <c r="AB1934" s="35">
        <f t="shared" si="60"/>
        <v>0</v>
      </c>
      <c r="AC1934" s="36">
        <f t="shared" si="61"/>
        <v>-1</v>
      </c>
      <c r="AE1934" s="40"/>
      <c r="AF1934" s="40"/>
      <c r="AG1934" s="40"/>
      <c r="AH1934" s="40"/>
    </row>
    <row r="1935" spans="1:34" s="34" customFormat="1" x14ac:dyDescent="0.25">
      <c r="A1935" s="22"/>
      <c r="B1935" s="23"/>
      <c r="C1935" s="24"/>
      <c r="D1935" s="25"/>
      <c r="E1935" s="23"/>
      <c r="F1935" s="23"/>
      <c r="G1935" s="23"/>
      <c r="H1935" s="22"/>
      <c r="I1935" s="23"/>
      <c r="J1935" s="22"/>
      <c r="K1935" s="22"/>
      <c r="L1935" s="26"/>
      <c r="M1935" s="23"/>
      <c r="N1935" s="23"/>
      <c r="AB1935" s="35">
        <f t="shared" si="60"/>
        <v>0</v>
      </c>
      <c r="AC1935" s="36">
        <f t="shared" si="61"/>
        <v>-1</v>
      </c>
      <c r="AE1935" s="40"/>
      <c r="AF1935" s="40"/>
      <c r="AG1935" s="40"/>
      <c r="AH1935" s="40"/>
    </row>
    <row r="1936" spans="1:34" s="34" customFormat="1" x14ac:dyDescent="0.25">
      <c r="A1936" s="22"/>
      <c r="B1936" s="23"/>
      <c r="C1936" s="24"/>
      <c r="D1936" s="25"/>
      <c r="E1936" s="23"/>
      <c r="F1936" s="23"/>
      <c r="G1936" s="23"/>
      <c r="H1936" s="22"/>
      <c r="I1936" s="23"/>
      <c r="J1936" s="22"/>
      <c r="K1936" s="22"/>
      <c r="L1936" s="26"/>
      <c r="M1936" s="23"/>
      <c r="N1936" s="23"/>
      <c r="AB1936" s="35">
        <f t="shared" si="60"/>
        <v>0</v>
      </c>
      <c r="AC1936" s="36">
        <f t="shared" si="61"/>
        <v>-1</v>
      </c>
      <c r="AE1936" s="40"/>
      <c r="AF1936" s="40"/>
      <c r="AG1936" s="40"/>
      <c r="AH1936" s="40"/>
    </row>
    <row r="1937" spans="1:34" s="34" customFormat="1" x14ac:dyDescent="0.25">
      <c r="A1937" s="22"/>
      <c r="B1937" s="23"/>
      <c r="C1937" s="24"/>
      <c r="D1937" s="25"/>
      <c r="E1937" s="23"/>
      <c r="F1937" s="23"/>
      <c r="G1937" s="23"/>
      <c r="H1937" s="22"/>
      <c r="I1937" s="23"/>
      <c r="J1937" s="22"/>
      <c r="K1937" s="22"/>
      <c r="L1937" s="26"/>
      <c r="M1937" s="23"/>
      <c r="N1937" s="23"/>
      <c r="AB1937" s="35">
        <f t="shared" si="60"/>
        <v>0</v>
      </c>
      <c r="AC1937" s="36">
        <f t="shared" si="61"/>
        <v>-1</v>
      </c>
      <c r="AE1937" s="40"/>
      <c r="AF1937" s="40"/>
      <c r="AG1937" s="40"/>
      <c r="AH1937" s="40"/>
    </row>
    <row r="1938" spans="1:34" s="34" customFormat="1" x14ac:dyDescent="0.25">
      <c r="A1938" s="22"/>
      <c r="B1938" s="23"/>
      <c r="C1938" s="24"/>
      <c r="D1938" s="25"/>
      <c r="E1938" s="23"/>
      <c r="F1938" s="23"/>
      <c r="G1938" s="23"/>
      <c r="H1938" s="22"/>
      <c r="I1938" s="23"/>
      <c r="J1938" s="22"/>
      <c r="K1938" s="22"/>
      <c r="L1938" s="26"/>
      <c r="M1938" s="23"/>
      <c r="N1938" s="23"/>
      <c r="AB1938" s="35">
        <f t="shared" si="60"/>
        <v>0</v>
      </c>
      <c r="AC1938" s="36">
        <f t="shared" si="61"/>
        <v>-1</v>
      </c>
      <c r="AE1938" s="40"/>
      <c r="AF1938" s="40"/>
      <c r="AG1938" s="40"/>
      <c r="AH1938" s="40"/>
    </row>
    <row r="1939" spans="1:34" s="34" customFormat="1" x14ac:dyDescent="0.25">
      <c r="A1939" s="22"/>
      <c r="B1939" s="23"/>
      <c r="C1939" s="24"/>
      <c r="D1939" s="25"/>
      <c r="E1939" s="23"/>
      <c r="F1939" s="23"/>
      <c r="G1939" s="23"/>
      <c r="H1939" s="22"/>
      <c r="I1939" s="23"/>
      <c r="J1939" s="22"/>
      <c r="K1939" s="22"/>
      <c r="L1939" s="26"/>
      <c r="M1939" s="23"/>
      <c r="N1939" s="23"/>
      <c r="AB1939" s="35">
        <f t="shared" si="60"/>
        <v>0</v>
      </c>
      <c r="AC1939" s="36">
        <f t="shared" si="61"/>
        <v>-1</v>
      </c>
      <c r="AE1939" s="40"/>
      <c r="AF1939" s="40"/>
      <c r="AG1939" s="40"/>
      <c r="AH1939" s="40"/>
    </row>
    <row r="1940" spans="1:34" s="34" customFormat="1" x14ac:dyDescent="0.25">
      <c r="A1940" s="22"/>
      <c r="B1940" s="23"/>
      <c r="C1940" s="24"/>
      <c r="D1940" s="25"/>
      <c r="E1940" s="23"/>
      <c r="F1940" s="23"/>
      <c r="G1940" s="23"/>
      <c r="H1940" s="22"/>
      <c r="I1940" s="23"/>
      <c r="J1940" s="22"/>
      <c r="K1940" s="22"/>
      <c r="L1940" s="26"/>
      <c r="M1940" s="23"/>
      <c r="N1940" s="23"/>
      <c r="AB1940" s="35">
        <f t="shared" si="60"/>
        <v>0</v>
      </c>
      <c r="AC1940" s="36">
        <f t="shared" si="61"/>
        <v>-1</v>
      </c>
      <c r="AE1940" s="40"/>
      <c r="AF1940" s="40"/>
      <c r="AG1940" s="40"/>
      <c r="AH1940" s="40"/>
    </row>
    <row r="1941" spans="1:34" s="34" customFormat="1" x14ac:dyDescent="0.25">
      <c r="A1941" s="22"/>
      <c r="B1941" s="23"/>
      <c r="C1941" s="24"/>
      <c r="D1941" s="25"/>
      <c r="E1941" s="23"/>
      <c r="F1941" s="23"/>
      <c r="G1941" s="23"/>
      <c r="H1941" s="22"/>
      <c r="I1941" s="23"/>
      <c r="J1941" s="22"/>
      <c r="K1941" s="22"/>
      <c r="L1941" s="26"/>
      <c r="M1941" s="23"/>
      <c r="N1941" s="23"/>
      <c r="AB1941" s="35">
        <f t="shared" si="60"/>
        <v>0</v>
      </c>
      <c r="AC1941" s="36">
        <f t="shared" si="61"/>
        <v>-1</v>
      </c>
      <c r="AE1941" s="40"/>
      <c r="AF1941" s="40"/>
      <c r="AG1941" s="40"/>
      <c r="AH1941" s="40"/>
    </row>
    <row r="1942" spans="1:34" s="34" customFormat="1" x14ac:dyDescent="0.25">
      <c r="A1942" s="22"/>
      <c r="B1942" s="23"/>
      <c r="C1942" s="24"/>
      <c r="D1942" s="25"/>
      <c r="E1942" s="23"/>
      <c r="F1942" s="23"/>
      <c r="G1942" s="23"/>
      <c r="H1942" s="22"/>
      <c r="I1942" s="23"/>
      <c r="J1942" s="22"/>
      <c r="K1942" s="22"/>
      <c r="L1942" s="26"/>
      <c r="M1942" s="23"/>
      <c r="N1942" s="23"/>
      <c r="AB1942" s="35">
        <f t="shared" si="60"/>
        <v>0</v>
      </c>
      <c r="AC1942" s="36">
        <f t="shared" si="61"/>
        <v>-1</v>
      </c>
      <c r="AE1942" s="40"/>
      <c r="AF1942" s="40"/>
      <c r="AG1942" s="40"/>
      <c r="AH1942" s="40"/>
    </row>
    <row r="1943" spans="1:34" s="34" customFormat="1" x14ac:dyDescent="0.25">
      <c r="A1943" s="22"/>
      <c r="B1943" s="23"/>
      <c r="C1943" s="24"/>
      <c r="D1943" s="25"/>
      <c r="E1943" s="23"/>
      <c r="F1943" s="23"/>
      <c r="G1943" s="23"/>
      <c r="H1943" s="22"/>
      <c r="I1943" s="23"/>
      <c r="J1943" s="22"/>
      <c r="K1943" s="22"/>
      <c r="L1943" s="26"/>
      <c r="M1943" s="23"/>
      <c r="N1943" s="23"/>
      <c r="AB1943" s="35">
        <f t="shared" si="60"/>
        <v>0</v>
      </c>
      <c r="AC1943" s="36">
        <f t="shared" si="61"/>
        <v>-1</v>
      </c>
      <c r="AE1943" s="40"/>
      <c r="AF1943" s="40"/>
      <c r="AG1943" s="40"/>
      <c r="AH1943" s="40"/>
    </row>
    <row r="1944" spans="1:34" s="34" customFormat="1" x14ac:dyDescent="0.25">
      <c r="A1944" s="22"/>
      <c r="B1944" s="23"/>
      <c r="C1944" s="24"/>
      <c r="D1944" s="25"/>
      <c r="E1944" s="23"/>
      <c r="F1944" s="23"/>
      <c r="G1944" s="23"/>
      <c r="H1944" s="22"/>
      <c r="I1944" s="23"/>
      <c r="J1944" s="22"/>
      <c r="K1944" s="22"/>
      <c r="L1944" s="26"/>
      <c r="M1944" s="23"/>
      <c r="N1944" s="23"/>
      <c r="AB1944" s="35">
        <f t="shared" si="60"/>
        <v>0</v>
      </c>
      <c r="AC1944" s="36">
        <f t="shared" si="61"/>
        <v>-1</v>
      </c>
      <c r="AE1944" s="40"/>
      <c r="AF1944" s="40"/>
      <c r="AG1944" s="40"/>
      <c r="AH1944" s="40"/>
    </row>
    <row r="1945" spans="1:34" s="34" customFormat="1" x14ac:dyDescent="0.25">
      <c r="A1945" s="22"/>
      <c r="B1945" s="23"/>
      <c r="C1945" s="24"/>
      <c r="D1945" s="25"/>
      <c r="E1945" s="23"/>
      <c r="F1945" s="23"/>
      <c r="G1945" s="23"/>
      <c r="H1945" s="22"/>
      <c r="I1945" s="23"/>
      <c r="J1945" s="22"/>
      <c r="K1945" s="22"/>
      <c r="L1945" s="26"/>
      <c r="M1945" s="23"/>
      <c r="N1945" s="23"/>
      <c r="AB1945" s="35">
        <f t="shared" si="60"/>
        <v>0</v>
      </c>
      <c r="AC1945" s="36">
        <f t="shared" si="61"/>
        <v>-1</v>
      </c>
      <c r="AE1945" s="40"/>
      <c r="AF1945" s="40"/>
      <c r="AG1945" s="40"/>
      <c r="AH1945" s="40"/>
    </row>
    <row r="1946" spans="1:34" s="34" customFormat="1" x14ac:dyDescent="0.25">
      <c r="A1946" s="22"/>
      <c r="B1946" s="23"/>
      <c r="C1946" s="24"/>
      <c r="D1946" s="25"/>
      <c r="E1946" s="23"/>
      <c r="F1946" s="23"/>
      <c r="G1946" s="23"/>
      <c r="H1946" s="22"/>
      <c r="I1946" s="23"/>
      <c r="J1946" s="22"/>
      <c r="K1946" s="22"/>
      <c r="L1946" s="26"/>
      <c r="M1946" s="23"/>
      <c r="N1946" s="23"/>
      <c r="AB1946" s="35">
        <f t="shared" si="60"/>
        <v>0</v>
      </c>
      <c r="AC1946" s="36">
        <f t="shared" si="61"/>
        <v>-1</v>
      </c>
      <c r="AE1946" s="40"/>
      <c r="AF1946" s="40"/>
      <c r="AG1946" s="40"/>
      <c r="AH1946" s="40"/>
    </row>
    <row r="1947" spans="1:34" s="34" customFormat="1" x14ac:dyDescent="0.25">
      <c r="A1947" s="22"/>
      <c r="B1947" s="23"/>
      <c r="C1947" s="24"/>
      <c r="D1947" s="25"/>
      <c r="E1947" s="23"/>
      <c r="F1947" s="23"/>
      <c r="G1947" s="23"/>
      <c r="H1947" s="22"/>
      <c r="I1947" s="23"/>
      <c r="J1947" s="22"/>
      <c r="K1947" s="22"/>
      <c r="L1947" s="26"/>
      <c r="M1947" s="23"/>
      <c r="N1947" s="23"/>
      <c r="AB1947" s="35">
        <f t="shared" si="60"/>
        <v>0</v>
      </c>
      <c r="AC1947" s="36">
        <f t="shared" si="61"/>
        <v>-1</v>
      </c>
      <c r="AE1947" s="40"/>
      <c r="AF1947" s="40"/>
      <c r="AG1947" s="40"/>
      <c r="AH1947" s="40"/>
    </row>
    <row r="1948" spans="1:34" s="34" customFormat="1" x14ac:dyDescent="0.25">
      <c r="A1948" s="22"/>
      <c r="B1948" s="23"/>
      <c r="C1948" s="24"/>
      <c r="D1948" s="25"/>
      <c r="E1948" s="23"/>
      <c r="F1948" s="23"/>
      <c r="G1948" s="23"/>
      <c r="H1948" s="22"/>
      <c r="I1948" s="23"/>
      <c r="J1948" s="22"/>
      <c r="K1948" s="22"/>
      <c r="L1948" s="26"/>
      <c r="M1948" s="23"/>
      <c r="N1948" s="23"/>
      <c r="AB1948" s="35">
        <f t="shared" si="60"/>
        <v>0</v>
      </c>
      <c r="AC1948" s="36">
        <f t="shared" si="61"/>
        <v>-1</v>
      </c>
      <c r="AE1948" s="40"/>
      <c r="AF1948" s="40"/>
      <c r="AG1948" s="40"/>
      <c r="AH1948" s="40"/>
    </row>
    <row r="1949" spans="1:34" s="34" customFormat="1" x14ac:dyDescent="0.25">
      <c r="A1949" s="22"/>
      <c r="B1949" s="23"/>
      <c r="C1949" s="24"/>
      <c r="D1949" s="25"/>
      <c r="E1949" s="23"/>
      <c r="F1949" s="23"/>
      <c r="G1949" s="23"/>
      <c r="H1949" s="22"/>
      <c r="I1949" s="23"/>
      <c r="J1949" s="22"/>
      <c r="K1949" s="22"/>
      <c r="L1949" s="26"/>
      <c r="M1949" s="23"/>
      <c r="N1949" s="23"/>
      <c r="AB1949" s="35">
        <f t="shared" si="60"/>
        <v>0</v>
      </c>
      <c r="AC1949" s="36">
        <f t="shared" si="61"/>
        <v>-1</v>
      </c>
      <c r="AE1949" s="40"/>
      <c r="AF1949" s="40"/>
      <c r="AG1949" s="40"/>
      <c r="AH1949" s="40"/>
    </row>
    <row r="1950" spans="1:34" s="34" customFormat="1" x14ac:dyDescent="0.25">
      <c r="A1950" s="22"/>
      <c r="B1950" s="23"/>
      <c r="C1950" s="24"/>
      <c r="D1950" s="25"/>
      <c r="E1950" s="23"/>
      <c r="F1950" s="23"/>
      <c r="G1950" s="23"/>
      <c r="H1950" s="22"/>
      <c r="I1950" s="23"/>
      <c r="J1950" s="22"/>
      <c r="K1950" s="22"/>
      <c r="L1950" s="26"/>
      <c r="M1950" s="23"/>
      <c r="N1950" s="23"/>
      <c r="AB1950" s="35">
        <f t="shared" si="60"/>
        <v>0</v>
      </c>
      <c r="AC1950" s="36">
        <f t="shared" si="61"/>
        <v>-1</v>
      </c>
      <c r="AE1950" s="40"/>
      <c r="AF1950" s="40"/>
      <c r="AG1950" s="40"/>
      <c r="AH1950" s="40"/>
    </row>
    <row r="1951" spans="1:34" s="34" customFormat="1" x14ac:dyDescent="0.25">
      <c r="A1951" s="22"/>
      <c r="B1951" s="23"/>
      <c r="C1951" s="24"/>
      <c r="D1951" s="25"/>
      <c r="E1951" s="23"/>
      <c r="F1951" s="23"/>
      <c r="G1951" s="23"/>
      <c r="H1951" s="22"/>
      <c r="I1951" s="23"/>
      <c r="J1951" s="22"/>
      <c r="K1951" s="22"/>
      <c r="L1951" s="26"/>
      <c r="M1951" s="23"/>
      <c r="N1951" s="23"/>
      <c r="AB1951" s="35">
        <f t="shared" si="60"/>
        <v>0</v>
      </c>
      <c r="AC1951" s="36">
        <f t="shared" si="61"/>
        <v>-1</v>
      </c>
      <c r="AE1951" s="40"/>
      <c r="AF1951" s="40"/>
      <c r="AG1951" s="40"/>
      <c r="AH1951" s="40"/>
    </row>
    <row r="1952" spans="1:34" s="34" customFormat="1" x14ac:dyDescent="0.25">
      <c r="A1952" s="22"/>
      <c r="B1952" s="23"/>
      <c r="C1952" s="24"/>
      <c r="D1952" s="25"/>
      <c r="E1952" s="23"/>
      <c r="F1952" s="23"/>
      <c r="G1952" s="23"/>
      <c r="H1952" s="22"/>
      <c r="I1952" s="23"/>
      <c r="J1952" s="22"/>
      <c r="K1952" s="22"/>
      <c r="L1952" s="26"/>
      <c r="M1952" s="23"/>
      <c r="N1952" s="23"/>
      <c r="AB1952" s="35">
        <f t="shared" si="60"/>
        <v>0</v>
      </c>
      <c r="AC1952" s="36">
        <f t="shared" si="61"/>
        <v>-1</v>
      </c>
      <c r="AE1952" s="40"/>
      <c r="AF1952" s="40"/>
      <c r="AG1952" s="40"/>
      <c r="AH1952" s="40"/>
    </row>
    <row r="1953" spans="1:34" s="34" customFormat="1" x14ac:dyDescent="0.25">
      <c r="A1953" s="22"/>
      <c r="B1953" s="23"/>
      <c r="C1953" s="24"/>
      <c r="D1953" s="25"/>
      <c r="E1953" s="23"/>
      <c r="F1953" s="23"/>
      <c r="G1953" s="23"/>
      <c r="H1953" s="22"/>
      <c r="I1953" s="23"/>
      <c r="J1953" s="22"/>
      <c r="K1953" s="22"/>
      <c r="L1953" s="26"/>
      <c r="M1953" s="23"/>
      <c r="N1953" s="23"/>
      <c r="AB1953" s="35">
        <f t="shared" si="60"/>
        <v>0</v>
      </c>
      <c r="AC1953" s="36">
        <f t="shared" si="61"/>
        <v>-1</v>
      </c>
      <c r="AE1953" s="40"/>
      <c r="AF1953" s="40"/>
      <c r="AG1953" s="40"/>
      <c r="AH1953" s="40"/>
    </row>
    <row r="1954" spans="1:34" s="34" customFormat="1" x14ac:dyDescent="0.25">
      <c r="A1954" s="22"/>
      <c r="B1954" s="23"/>
      <c r="C1954" s="24"/>
      <c r="D1954" s="25"/>
      <c r="E1954" s="23"/>
      <c r="F1954" s="23"/>
      <c r="G1954" s="23"/>
      <c r="H1954" s="22"/>
      <c r="I1954" s="23"/>
      <c r="J1954" s="22"/>
      <c r="K1954" s="22"/>
      <c r="L1954" s="26"/>
      <c r="M1954" s="23"/>
      <c r="N1954" s="23"/>
      <c r="AB1954" s="35">
        <f t="shared" si="60"/>
        <v>0</v>
      </c>
      <c r="AC1954" s="36">
        <f t="shared" si="61"/>
        <v>-1</v>
      </c>
      <c r="AE1954" s="40"/>
      <c r="AF1954" s="40"/>
      <c r="AG1954" s="40"/>
      <c r="AH1954" s="40"/>
    </row>
    <row r="1955" spans="1:34" s="34" customFormat="1" x14ac:dyDescent="0.25">
      <c r="A1955" s="22"/>
      <c r="B1955" s="23"/>
      <c r="C1955" s="24"/>
      <c r="D1955" s="25"/>
      <c r="E1955" s="23"/>
      <c r="F1955" s="23"/>
      <c r="G1955" s="23"/>
      <c r="H1955" s="22"/>
      <c r="I1955" s="23"/>
      <c r="J1955" s="22"/>
      <c r="K1955" s="22"/>
      <c r="L1955" s="26"/>
      <c r="M1955" s="23"/>
      <c r="N1955" s="23"/>
      <c r="AB1955" s="35">
        <f t="shared" si="60"/>
        <v>0</v>
      </c>
      <c r="AC1955" s="36">
        <f t="shared" si="61"/>
        <v>-1</v>
      </c>
      <c r="AE1955" s="40"/>
      <c r="AF1955" s="40"/>
      <c r="AG1955" s="40"/>
      <c r="AH1955" s="40"/>
    </row>
    <row r="1956" spans="1:34" s="34" customFormat="1" x14ac:dyDescent="0.25">
      <c r="A1956" s="22"/>
      <c r="B1956" s="23"/>
      <c r="C1956" s="24"/>
      <c r="D1956" s="25"/>
      <c r="E1956" s="23"/>
      <c r="F1956" s="23"/>
      <c r="G1956" s="23"/>
      <c r="H1956" s="22"/>
      <c r="I1956" s="23"/>
      <c r="J1956" s="22"/>
      <c r="K1956" s="22"/>
      <c r="L1956" s="26"/>
      <c r="M1956" s="23"/>
      <c r="N1956" s="23"/>
      <c r="AB1956" s="35">
        <f t="shared" si="60"/>
        <v>0</v>
      </c>
      <c r="AC1956" s="36">
        <f t="shared" si="61"/>
        <v>-1</v>
      </c>
      <c r="AE1956" s="40"/>
      <c r="AF1956" s="40"/>
      <c r="AG1956" s="40"/>
      <c r="AH1956" s="40"/>
    </row>
    <row r="1957" spans="1:34" s="34" customFormat="1" x14ac:dyDescent="0.25">
      <c r="A1957" s="22"/>
      <c r="B1957" s="23"/>
      <c r="C1957" s="24"/>
      <c r="D1957" s="25"/>
      <c r="E1957" s="23"/>
      <c r="F1957" s="23"/>
      <c r="G1957" s="23"/>
      <c r="H1957" s="22"/>
      <c r="I1957" s="23"/>
      <c r="J1957" s="22"/>
      <c r="K1957" s="22"/>
      <c r="L1957" s="26"/>
      <c r="M1957" s="23"/>
      <c r="N1957" s="23"/>
      <c r="AB1957" s="35">
        <f t="shared" si="60"/>
        <v>0</v>
      </c>
      <c r="AC1957" s="36">
        <f t="shared" si="61"/>
        <v>-1</v>
      </c>
      <c r="AE1957" s="40"/>
      <c r="AF1957" s="40"/>
      <c r="AG1957" s="40"/>
      <c r="AH1957" s="40"/>
    </row>
    <row r="1958" spans="1:34" s="34" customFormat="1" x14ac:dyDescent="0.25">
      <c r="A1958" s="22"/>
      <c r="B1958" s="23"/>
      <c r="C1958" s="24"/>
      <c r="D1958" s="25"/>
      <c r="E1958" s="23"/>
      <c r="F1958" s="23"/>
      <c r="G1958" s="23"/>
      <c r="H1958" s="22"/>
      <c r="I1958" s="23"/>
      <c r="J1958" s="22"/>
      <c r="K1958" s="22"/>
      <c r="L1958" s="26"/>
      <c r="M1958" s="23"/>
      <c r="N1958" s="23"/>
      <c r="AB1958" s="35">
        <f t="shared" si="60"/>
        <v>0</v>
      </c>
      <c r="AC1958" s="36">
        <f t="shared" si="61"/>
        <v>-1</v>
      </c>
      <c r="AE1958" s="40"/>
      <c r="AF1958" s="40"/>
      <c r="AG1958" s="40"/>
      <c r="AH1958" s="40"/>
    </row>
    <row r="1959" spans="1:34" s="34" customFormat="1" x14ac:dyDescent="0.25">
      <c r="A1959" s="22"/>
      <c r="B1959" s="23"/>
      <c r="C1959" s="24"/>
      <c r="D1959" s="25"/>
      <c r="E1959" s="23"/>
      <c r="F1959" s="23"/>
      <c r="G1959" s="23"/>
      <c r="H1959" s="22"/>
      <c r="I1959" s="23"/>
      <c r="J1959" s="22"/>
      <c r="K1959" s="22"/>
      <c r="L1959" s="26"/>
      <c r="M1959" s="23"/>
      <c r="N1959" s="23"/>
      <c r="AB1959" s="35">
        <f t="shared" si="60"/>
        <v>0</v>
      </c>
      <c r="AC1959" s="36">
        <f t="shared" si="61"/>
        <v>-1</v>
      </c>
      <c r="AE1959" s="40"/>
      <c r="AF1959" s="40"/>
      <c r="AG1959" s="40"/>
      <c r="AH1959" s="40"/>
    </row>
    <row r="1960" spans="1:34" s="34" customFormat="1" x14ac:dyDescent="0.25">
      <c r="A1960" s="22"/>
      <c r="B1960" s="23"/>
      <c r="C1960" s="24"/>
      <c r="D1960" s="25"/>
      <c r="E1960" s="23"/>
      <c r="F1960" s="23"/>
      <c r="G1960" s="23"/>
      <c r="H1960" s="22"/>
      <c r="I1960" s="23"/>
      <c r="J1960" s="22"/>
      <c r="K1960" s="22"/>
      <c r="L1960" s="26"/>
      <c r="M1960" s="23"/>
      <c r="N1960" s="23"/>
      <c r="AB1960" s="35">
        <f t="shared" si="60"/>
        <v>0</v>
      </c>
      <c r="AC1960" s="36">
        <f t="shared" si="61"/>
        <v>-1</v>
      </c>
      <c r="AE1960" s="40"/>
      <c r="AF1960" s="40"/>
      <c r="AG1960" s="40"/>
      <c r="AH1960" s="40"/>
    </row>
    <row r="1961" spans="1:34" s="34" customFormat="1" x14ac:dyDescent="0.25">
      <c r="A1961" s="22"/>
      <c r="B1961" s="23"/>
      <c r="C1961" s="24"/>
      <c r="D1961" s="25"/>
      <c r="E1961" s="23"/>
      <c r="F1961" s="23"/>
      <c r="G1961" s="23"/>
      <c r="H1961" s="22"/>
      <c r="I1961" s="23"/>
      <c r="J1961" s="22"/>
      <c r="K1961" s="22"/>
      <c r="L1961" s="26"/>
      <c r="M1961" s="23"/>
      <c r="N1961" s="23"/>
      <c r="AB1961" s="35">
        <f t="shared" si="60"/>
        <v>0</v>
      </c>
      <c r="AC1961" s="36">
        <f t="shared" si="61"/>
        <v>-1</v>
      </c>
      <c r="AE1961" s="40"/>
      <c r="AF1961" s="40"/>
      <c r="AG1961" s="40"/>
      <c r="AH1961" s="40"/>
    </row>
    <row r="1962" spans="1:34" s="34" customFormat="1" x14ac:dyDescent="0.25">
      <c r="A1962" s="22"/>
      <c r="B1962" s="23"/>
      <c r="C1962" s="24"/>
      <c r="D1962" s="25"/>
      <c r="E1962" s="23"/>
      <c r="F1962" s="23"/>
      <c r="G1962" s="23"/>
      <c r="H1962" s="22"/>
      <c r="I1962" s="23"/>
      <c r="J1962" s="22"/>
      <c r="K1962" s="22"/>
      <c r="L1962" s="26"/>
      <c r="M1962" s="23"/>
      <c r="N1962" s="23"/>
      <c r="AB1962" s="35">
        <f t="shared" si="60"/>
        <v>0</v>
      </c>
      <c r="AC1962" s="36">
        <f t="shared" si="61"/>
        <v>-1</v>
      </c>
      <c r="AE1962" s="40"/>
      <c r="AF1962" s="40"/>
      <c r="AG1962" s="40"/>
      <c r="AH1962" s="40"/>
    </row>
    <row r="1963" spans="1:34" s="34" customFormat="1" x14ac:dyDescent="0.25">
      <c r="A1963" s="22"/>
      <c r="B1963" s="23"/>
      <c r="C1963" s="24"/>
      <c r="D1963" s="25"/>
      <c r="E1963" s="23"/>
      <c r="F1963" s="23"/>
      <c r="G1963" s="23"/>
      <c r="H1963" s="22"/>
      <c r="I1963" s="23"/>
      <c r="J1963" s="22"/>
      <c r="K1963" s="22"/>
      <c r="L1963" s="26"/>
      <c r="M1963" s="23"/>
      <c r="N1963" s="23"/>
      <c r="AB1963" s="35">
        <f t="shared" si="60"/>
        <v>0</v>
      </c>
      <c r="AC1963" s="36">
        <f t="shared" si="61"/>
        <v>-1</v>
      </c>
      <c r="AE1963" s="40"/>
      <c r="AF1963" s="40"/>
      <c r="AG1963" s="40"/>
      <c r="AH1963" s="40"/>
    </row>
    <row r="1964" spans="1:34" s="34" customFormat="1" x14ac:dyDescent="0.25">
      <c r="A1964" s="22"/>
      <c r="B1964" s="23"/>
      <c r="C1964" s="24"/>
      <c r="D1964" s="25"/>
      <c r="E1964" s="23"/>
      <c r="F1964" s="23"/>
      <c r="G1964" s="23"/>
      <c r="H1964" s="22"/>
      <c r="I1964" s="23"/>
      <c r="J1964" s="22"/>
      <c r="K1964" s="22"/>
      <c r="L1964" s="26"/>
      <c r="M1964" s="23"/>
      <c r="N1964" s="23"/>
      <c r="AB1964" s="35">
        <f t="shared" si="60"/>
        <v>0</v>
      </c>
      <c r="AC1964" s="36">
        <f t="shared" si="61"/>
        <v>-1</v>
      </c>
      <c r="AE1964" s="40"/>
      <c r="AF1964" s="40"/>
      <c r="AG1964" s="40"/>
      <c r="AH1964" s="40"/>
    </row>
    <row r="1965" spans="1:34" s="34" customFormat="1" x14ac:dyDescent="0.25">
      <c r="A1965" s="22"/>
      <c r="B1965" s="23"/>
      <c r="C1965" s="24"/>
      <c r="D1965" s="25"/>
      <c r="E1965" s="23"/>
      <c r="F1965" s="23"/>
      <c r="G1965" s="23"/>
      <c r="H1965" s="22"/>
      <c r="I1965" s="23"/>
      <c r="J1965" s="22"/>
      <c r="K1965" s="22"/>
      <c r="L1965" s="26"/>
      <c r="M1965" s="23"/>
      <c r="N1965" s="23"/>
      <c r="AB1965" s="35">
        <f t="shared" si="60"/>
        <v>0</v>
      </c>
      <c r="AC1965" s="36">
        <f t="shared" si="61"/>
        <v>-1</v>
      </c>
      <c r="AE1965" s="40"/>
      <c r="AF1965" s="40"/>
      <c r="AG1965" s="40"/>
      <c r="AH1965" s="40"/>
    </row>
    <row r="1966" spans="1:34" s="34" customFormat="1" x14ac:dyDescent="0.25">
      <c r="A1966" s="22"/>
      <c r="B1966" s="23"/>
      <c r="C1966" s="24"/>
      <c r="D1966" s="25"/>
      <c r="E1966" s="23"/>
      <c r="F1966" s="23"/>
      <c r="G1966" s="23"/>
      <c r="H1966" s="22"/>
      <c r="I1966" s="23"/>
      <c r="J1966" s="22"/>
      <c r="K1966" s="22"/>
      <c r="L1966" s="26"/>
      <c r="M1966" s="23"/>
      <c r="N1966" s="23"/>
      <c r="AB1966" s="35">
        <f t="shared" si="60"/>
        <v>0</v>
      </c>
      <c r="AC1966" s="36">
        <f t="shared" si="61"/>
        <v>-1</v>
      </c>
      <c r="AE1966" s="40"/>
      <c r="AF1966" s="40"/>
      <c r="AG1966" s="40"/>
      <c r="AH1966" s="40"/>
    </row>
    <row r="1967" spans="1:34" s="34" customFormat="1" x14ac:dyDescent="0.25">
      <c r="A1967" s="22"/>
      <c r="B1967" s="23"/>
      <c r="C1967" s="24"/>
      <c r="D1967" s="25"/>
      <c r="E1967" s="23"/>
      <c r="F1967" s="23"/>
      <c r="G1967" s="23"/>
      <c r="H1967" s="22"/>
      <c r="I1967" s="23"/>
      <c r="J1967" s="22"/>
      <c r="K1967" s="22"/>
      <c r="L1967" s="26"/>
      <c r="M1967" s="23"/>
      <c r="N1967" s="23"/>
      <c r="AB1967" s="35">
        <f t="shared" si="60"/>
        <v>0</v>
      </c>
      <c r="AC1967" s="36">
        <f t="shared" si="61"/>
        <v>-1</v>
      </c>
      <c r="AE1967" s="40"/>
      <c r="AF1967" s="40"/>
      <c r="AG1967" s="40"/>
      <c r="AH1967" s="40"/>
    </row>
    <row r="1968" spans="1:34" s="34" customFormat="1" x14ac:dyDescent="0.25">
      <c r="A1968" s="22"/>
      <c r="B1968" s="23"/>
      <c r="C1968" s="24"/>
      <c r="D1968" s="25"/>
      <c r="E1968" s="23"/>
      <c r="F1968" s="23"/>
      <c r="G1968" s="23"/>
      <c r="H1968" s="22"/>
      <c r="I1968" s="23"/>
      <c r="J1968" s="22"/>
      <c r="K1968" s="22"/>
      <c r="L1968" s="26"/>
      <c r="M1968" s="23"/>
      <c r="N1968" s="23"/>
      <c r="AB1968" s="35">
        <f t="shared" si="60"/>
        <v>0</v>
      </c>
      <c r="AC1968" s="36">
        <f t="shared" si="61"/>
        <v>-1</v>
      </c>
      <c r="AE1968" s="40"/>
      <c r="AF1968" s="40"/>
      <c r="AG1968" s="40"/>
      <c r="AH1968" s="40"/>
    </row>
    <row r="1969" spans="1:34" s="34" customFormat="1" x14ac:dyDescent="0.25">
      <c r="A1969" s="22"/>
      <c r="B1969" s="23"/>
      <c r="C1969" s="24"/>
      <c r="D1969" s="25"/>
      <c r="E1969" s="23"/>
      <c r="F1969" s="23"/>
      <c r="G1969" s="23"/>
      <c r="H1969" s="22"/>
      <c r="I1969" s="23"/>
      <c r="J1969" s="22"/>
      <c r="K1969" s="22"/>
      <c r="L1969" s="26"/>
      <c r="M1969" s="23"/>
      <c r="N1969" s="23"/>
      <c r="AB1969" s="35">
        <f t="shared" si="60"/>
        <v>0</v>
      </c>
      <c r="AC1969" s="36">
        <f t="shared" si="61"/>
        <v>-1</v>
      </c>
      <c r="AE1969" s="40"/>
      <c r="AF1969" s="40"/>
      <c r="AG1969" s="40"/>
      <c r="AH1969" s="40"/>
    </row>
    <row r="1970" spans="1:34" s="34" customFormat="1" x14ac:dyDescent="0.25">
      <c r="A1970" s="22"/>
      <c r="B1970" s="23"/>
      <c r="C1970" s="24"/>
      <c r="D1970" s="25"/>
      <c r="E1970" s="23"/>
      <c r="F1970" s="23"/>
      <c r="G1970" s="23"/>
      <c r="H1970" s="22"/>
      <c r="I1970" s="23"/>
      <c r="J1970" s="22"/>
      <c r="K1970" s="22"/>
      <c r="L1970" s="26"/>
      <c r="M1970" s="23"/>
      <c r="N1970" s="23"/>
      <c r="AB1970" s="35">
        <f t="shared" si="60"/>
        <v>0</v>
      </c>
      <c r="AC1970" s="36">
        <f t="shared" si="61"/>
        <v>-1</v>
      </c>
      <c r="AE1970" s="40"/>
      <c r="AF1970" s="40"/>
      <c r="AG1970" s="40"/>
      <c r="AH1970" s="40"/>
    </row>
    <row r="1971" spans="1:34" s="34" customFormat="1" x14ac:dyDescent="0.25">
      <c r="A1971" s="22"/>
      <c r="B1971" s="23"/>
      <c r="C1971" s="24"/>
      <c r="D1971" s="25"/>
      <c r="E1971" s="23"/>
      <c r="F1971" s="23"/>
      <c r="G1971" s="23"/>
      <c r="H1971" s="22"/>
      <c r="I1971" s="23"/>
      <c r="J1971" s="22"/>
      <c r="K1971" s="22"/>
      <c r="L1971" s="26"/>
      <c r="M1971" s="23"/>
      <c r="N1971" s="23"/>
      <c r="AB1971" s="35">
        <f t="shared" si="60"/>
        <v>0</v>
      </c>
      <c r="AC1971" s="36">
        <f t="shared" si="61"/>
        <v>-1</v>
      </c>
      <c r="AE1971" s="40"/>
      <c r="AF1971" s="40"/>
      <c r="AG1971" s="40"/>
      <c r="AH1971" s="40"/>
    </row>
    <row r="1972" spans="1:34" s="34" customFormat="1" x14ac:dyDescent="0.25">
      <c r="A1972" s="22"/>
      <c r="B1972" s="23"/>
      <c r="C1972" s="24"/>
      <c r="D1972" s="25"/>
      <c r="E1972" s="23"/>
      <c r="F1972" s="23"/>
      <c r="G1972" s="23"/>
      <c r="H1972" s="22"/>
      <c r="I1972" s="23"/>
      <c r="J1972" s="22"/>
      <c r="K1972" s="22"/>
      <c r="L1972" s="26"/>
      <c r="M1972" s="23"/>
      <c r="N1972" s="23"/>
      <c r="AB1972" s="35">
        <f t="shared" si="60"/>
        <v>0</v>
      </c>
      <c r="AC1972" s="36">
        <f t="shared" si="61"/>
        <v>-1</v>
      </c>
      <c r="AE1972" s="40"/>
      <c r="AF1972" s="40"/>
      <c r="AG1972" s="40"/>
      <c r="AH1972" s="40"/>
    </row>
    <row r="1973" spans="1:34" s="34" customFormat="1" x14ac:dyDescent="0.25">
      <c r="A1973" s="22"/>
      <c r="B1973" s="23"/>
      <c r="C1973" s="24"/>
      <c r="D1973" s="25"/>
      <c r="E1973" s="23"/>
      <c r="F1973" s="23"/>
      <c r="G1973" s="23"/>
      <c r="H1973" s="22"/>
      <c r="I1973" s="23"/>
      <c r="J1973" s="22"/>
      <c r="K1973" s="22"/>
      <c r="L1973" s="26"/>
      <c r="M1973" s="23"/>
      <c r="N1973" s="23"/>
      <c r="AB1973" s="35">
        <f t="shared" si="60"/>
        <v>0</v>
      </c>
      <c r="AC1973" s="36">
        <f t="shared" si="61"/>
        <v>-1</v>
      </c>
      <c r="AE1973" s="40"/>
      <c r="AF1973" s="40"/>
      <c r="AG1973" s="40"/>
      <c r="AH1973" s="40"/>
    </row>
    <row r="1974" spans="1:34" s="34" customFormat="1" x14ac:dyDescent="0.25">
      <c r="A1974" s="22"/>
      <c r="B1974" s="23"/>
      <c r="C1974" s="24"/>
      <c r="D1974" s="25"/>
      <c r="E1974" s="23"/>
      <c r="F1974" s="23"/>
      <c r="G1974" s="23"/>
      <c r="H1974" s="22"/>
      <c r="I1974" s="23"/>
      <c r="J1974" s="22"/>
      <c r="K1974" s="22"/>
      <c r="L1974" s="26"/>
      <c r="M1974" s="23"/>
      <c r="N1974" s="23"/>
      <c r="AB1974" s="35">
        <f t="shared" si="60"/>
        <v>0</v>
      </c>
      <c r="AC1974" s="36">
        <f t="shared" si="61"/>
        <v>-1</v>
      </c>
      <c r="AE1974" s="40"/>
      <c r="AF1974" s="40"/>
      <c r="AG1974" s="40"/>
      <c r="AH1974" s="40"/>
    </row>
    <row r="1975" spans="1:34" s="34" customFormat="1" x14ac:dyDescent="0.25">
      <c r="A1975" s="22"/>
      <c r="B1975" s="23"/>
      <c r="C1975" s="24"/>
      <c r="D1975" s="25"/>
      <c r="E1975" s="23"/>
      <c r="F1975" s="23"/>
      <c r="G1975" s="23"/>
      <c r="H1975" s="22"/>
      <c r="I1975" s="23"/>
      <c r="J1975" s="22"/>
      <c r="K1975" s="22"/>
      <c r="L1975" s="26"/>
      <c r="M1975" s="23"/>
      <c r="N1975" s="23"/>
      <c r="AB1975" s="35">
        <f t="shared" si="60"/>
        <v>0</v>
      </c>
      <c r="AC1975" s="36">
        <f t="shared" si="61"/>
        <v>-1</v>
      </c>
      <c r="AE1975" s="40"/>
      <c r="AF1975" s="40"/>
      <c r="AG1975" s="40"/>
      <c r="AH1975" s="40"/>
    </row>
    <row r="1976" spans="1:34" s="34" customFormat="1" x14ac:dyDescent="0.25">
      <c r="A1976" s="22"/>
      <c r="B1976" s="23"/>
      <c r="C1976" s="24"/>
      <c r="D1976" s="25"/>
      <c r="E1976" s="23"/>
      <c r="F1976" s="23"/>
      <c r="G1976" s="23"/>
      <c r="H1976" s="22"/>
      <c r="I1976" s="23"/>
      <c r="J1976" s="22"/>
      <c r="K1976" s="22"/>
      <c r="L1976" s="26"/>
      <c r="M1976" s="23"/>
      <c r="N1976" s="23"/>
      <c r="AB1976" s="35">
        <f t="shared" si="60"/>
        <v>0</v>
      </c>
      <c r="AC1976" s="36">
        <f t="shared" si="61"/>
        <v>-1</v>
      </c>
      <c r="AE1976" s="40"/>
      <c r="AF1976" s="40"/>
      <c r="AG1976" s="40"/>
      <c r="AH1976" s="40"/>
    </row>
    <row r="1977" spans="1:34" s="34" customFormat="1" x14ac:dyDescent="0.25">
      <c r="A1977" s="22"/>
      <c r="B1977" s="23"/>
      <c r="C1977" s="24"/>
      <c r="D1977" s="25"/>
      <c r="E1977" s="23"/>
      <c r="F1977" s="23"/>
      <c r="G1977" s="23"/>
      <c r="H1977" s="22"/>
      <c r="I1977" s="23"/>
      <c r="J1977" s="22"/>
      <c r="K1977" s="22"/>
      <c r="L1977" s="26"/>
      <c r="M1977" s="23"/>
      <c r="N1977" s="23"/>
      <c r="AB1977" s="35">
        <f t="shared" si="60"/>
        <v>0</v>
      </c>
      <c r="AC1977" s="36">
        <f t="shared" si="61"/>
        <v>-1</v>
      </c>
      <c r="AE1977" s="40"/>
      <c r="AF1977" s="40"/>
      <c r="AG1977" s="40"/>
      <c r="AH1977" s="40"/>
    </row>
    <row r="1978" spans="1:34" s="34" customFormat="1" x14ac:dyDescent="0.25">
      <c r="A1978" s="22"/>
      <c r="B1978" s="23"/>
      <c r="C1978" s="24"/>
      <c r="D1978" s="25"/>
      <c r="E1978" s="23"/>
      <c r="F1978" s="23"/>
      <c r="G1978" s="23"/>
      <c r="H1978" s="22"/>
      <c r="I1978" s="23"/>
      <c r="J1978" s="22"/>
      <c r="K1978" s="22"/>
      <c r="L1978" s="26"/>
      <c r="M1978" s="23"/>
      <c r="N1978" s="23"/>
      <c r="AB1978" s="35">
        <f t="shared" si="60"/>
        <v>0</v>
      </c>
      <c r="AC1978" s="36">
        <f t="shared" si="61"/>
        <v>-1</v>
      </c>
      <c r="AE1978" s="40"/>
      <c r="AF1978" s="40"/>
      <c r="AG1978" s="40"/>
      <c r="AH1978" s="40"/>
    </row>
    <row r="1979" spans="1:34" s="34" customFormat="1" x14ac:dyDescent="0.25">
      <c r="A1979" s="22"/>
      <c r="B1979" s="23"/>
      <c r="C1979" s="24"/>
      <c r="D1979" s="25"/>
      <c r="E1979" s="23"/>
      <c r="F1979" s="23"/>
      <c r="G1979" s="23"/>
      <c r="H1979" s="22"/>
      <c r="I1979" s="23"/>
      <c r="J1979" s="22"/>
      <c r="K1979" s="22"/>
      <c r="L1979" s="26"/>
      <c r="M1979" s="23"/>
      <c r="N1979" s="23"/>
      <c r="AB1979" s="35">
        <f t="shared" si="60"/>
        <v>0</v>
      </c>
      <c r="AC1979" s="36">
        <f t="shared" si="61"/>
        <v>-1</v>
      </c>
      <c r="AE1979" s="40"/>
      <c r="AF1979" s="40"/>
      <c r="AG1979" s="40"/>
      <c r="AH1979" s="40"/>
    </row>
    <row r="1980" spans="1:34" s="34" customFormat="1" x14ac:dyDescent="0.25">
      <c r="A1980" s="22"/>
      <c r="B1980" s="23"/>
      <c r="C1980" s="24"/>
      <c r="D1980" s="25"/>
      <c r="E1980" s="23"/>
      <c r="F1980" s="23"/>
      <c r="G1980" s="23"/>
      <c r="H1980" s="22"/>
      <c r="I1980" s="23"/>
      <c r="J1980" s="22"/>
      <c r="K1980" s="22"/>
      <c r="L1980" s="26"/>
      <c r="M1980" s="23"/>
      <c r="N1980" s="23"/>
      <c r="AB1980" s="35">
        <f t="shared" si="60"/>
        <v>0</v>
      </c>
      <c r="AC1980" s="36">
        <f t="shared" si="61"/>
        <v>-1</v>
      </c>
      <c r="AE1980" s="40"/>
      <c r="AF1980" s="40"/>
      <c r="AG1980" s="40"/>
      <c r="AH1980" s="40"/>
    </row>
    <row r="1981" spans="1:34" s="34" customFormat="1" x14ac:dyDescent="0.25">
      <c r="A1981" s="22"/>
      <c r="B1981" s="23"/>
      <c r="C1981" s="24"/>
      <c r="D1981" s="25"/>
      <c r="E1981" s="23"/>
      <c r="F1981" s="23"/>
      <c r="G1981" s="23"/>
      <c r="H1981" s="22"/>
      <c r="I1981" s="23"/>
      <c r="J1981" s="22"/>
      <c r="K1981" s="22"/>
      <c r="L1981" s="26"/>
      <c r="M1981" s="23"/>
      <c r="N1981" s="23"/>
      <c r="AB1981" s="35">
        <f t="shared" si="60"/>
        <v>0</v>
      </c>
      <c r="AC1981" s="36">
        <f t="shared" si="61"/>
        <v>-1</v>
      </c>
      <c r="AE1981" s="40"/>
      <c r="AF1981" s="40"/>
      <c r="AG1981" s="40"/>
      <c r="AH1981" s="40"/>
    </row>
    <row r="1982" spans="1:34" s="34" customFormat="1" x14ac:dyDescent="0.25">
      <c r="A1982" s="22"/>
      <c r="B1982" s="23"/>
      <c r="C1982" s="24"/>
      <c r="D1982" s="25"/>
      <c r="E1982" s="23"/>
      <c r="F1982" s="23"/>
      <c r="G1982" s="23"/>
      <c r="H1982" s="22"/>
      <c r="I1982" s="23"/>
      <c r="J1982" s="22"/>
      <c r="K1982" s="22"/>
      <c r="L1982" s="26"/>
      <c r="M1982" s="23"/>
      <c r="N1982" s="23"/>
      <c r="AB1982" s="35">
        <f t="shared" si="60"/>
        <v>0</v>
      </c>
      <c r="AC1982" s="36">
        <f t="shared" si="61"/>
        <v>-1</v>
      </c>
      <c r="AE1982" s="40"/>
      <c r="AF1982" s="40"/>
      <c r="AG1982" s="40"/>
      <c r="AH1982" s="40"/>
    </row>
    <row r="1983" spans="1:34" s="34" customFormat="1" x14ac:dyDescent="0.25">
      <c r="A1983" s="22"/>
      <c r="B1983" s="23"/>
      <c r="C1983" s="24"/>
      <c r="D1983" s="25"/>
      <c r="E1983" s="23"/>
      <c r="F1983" s="23"/>
      <c r="G1983" s="23"/>
      <c r="H1983" s="22"/>
      <c r="I1983" s="23"/>
      <c r="J1983" s="22"/>
      <c r="K1983" s="22"/>
      <c r="L1983" s="26"/>
      <c r="M1983" s="23"/>
      <c r="N1983" s="23"/>
      <c r="AB1983" s="35">
        <f t="shared" si="60"/>
        <v>0</v>
      </c>
      <c r="AC1983" s="36">
        <f t="shared" si="61"/>
        <v>-1</v>
      </c>
      <c r="AE1983" s="40"/>
      <c r="AF1983" s="40"/>
      <c r="AG1983" s="40"/>
      <c r="AH1983" s="40"/>
    </row>
    <row r="1984" spans="1:34" s="34" customFormat="1" x14ac:dyDescent="0.25">
      <c r="A1984" s="22"/>
      <c r="B1984" s="23"/>
      <c r="C1984" s="24"/>
      <c r="D1984" s="25"/>
      <c r="E1984" s="23"/>
      <c r="F1984" s="23"/>
      <c r="G1984" s="23"/>
      <c r="H1984" s="22"/>
      <c r="I1984" s="23"/>
      <c r="J1984" s="22"/>
      <c r="K1984" s="22"/>
      <c r="L1984" s="26"/>
      <c r="M1984" s="23"/>
      <c r="N1984" s="23"/>
      <c r="AB1984" s="35">
        <f t="shared" si="60"/>
        <v>0</v>
      </c>
      <c r="AC1984" s="36">
        <f t="shared" si="61"/>
        <v>-1</v>
      </c>
      <c r="AE1984" s="40"/>
      <c r="AF1984" s="40"/>
      <c r="AG1984" s="40"/>
      <c r="AH1984" s="40"/>
    </row>
    <row r="1985" spans="1:34" s="34" customFormat="1" x14ac:dyDescent="0.25">
      <c r="A1985" s="22"/>
      <c r="B1985" s="23"/>
      <c r="C1985" s="24"/>
      <c r="D1985" s="25"/>
      <c r="E1985" s="23"/>
      <c r="F1985" s="23"/>
      <c r="G1985" s="23"/>
      <c r="H1985" s="22"/>
      <c r="I1985" s="23"/>
      <c r="J1985" s="22"/>
      <c r="K1985" s="22"/>
      <c r="L1985" s="26"/>
      <c r="M1985" s="23"/>
      <c r="N1985" s="23"/>
      <c r="AB1985" s="35">
        <f t="shared" si="60"/>
        <v>0</v>
      </c>
      <c r="AC1985" s="36">
        <f t="shared" si="61"/>
        <v>-1</v>
      </c>
      <c r="AE1985" s="40"/>
      <c r="AF1985" s="40"/>
      <c r="AG1985" s="40"/>
      <c r="AH1985" s="40"/>
    </row>
    <row r="1986" spans="1:34" s="34" customFormat="1" x14ac:dyDescent="0.25">
      <c r="A1986" s="22"/>
      <c r="B1986" s="23"/>
      <c r="C1986" s="24"/>
      <c r="D1986" s="25"/>
      <c r="E1986" s="23"/>
      <c r="F1986" s="23"/>
      <c r="G1986" s="23"/>
      <c r="H1986" s="22"/>
      <c r="I1986" s="23"/>
      <c r="J1986" s="22"/>
      <c r="K1986" s="22"/>
      <c r="L1986" s="26"/>
      <c r="M1986" s="23"/>
      <c r="N1986" s="23"/>
      <c r="AB1986" s="35">
        <f t="shared" si="60"/>
        <v>0</v>
      </c>
      <c r="AC1986" s="36">
        <f t="shared" si="61"/>
        <v>-1</v>
      </c>
      <c r="AE1986" s="40"/>
      <c r="AF1986" s="40"/>
      <c r="AG1986" s="40"/>
      <c r="AH1986" s="40"/>
    </row>
    <row r="1987" spans="1:34" s="34" customFormat="1" x14ac:dyDescent="0.25">
      <c r="A1987" s="22"/>
      <c r="B1987" s="23"/>
      <c r="C1987" s="24"/>
      <c r="D1987" s="25"/>
      <c r="E1987" s="23"/>
      <c r="F1987" s="23"/>
      <c r="G1987" s="23"/>
      <c r="H1987" s="22"/>
      <c r="I1987" s="23"/>
      <c r="J1987" s="22"/>
      <c r="K1987" s="22"/>
      <c r="L1987" s="26"/>
      <c r="M1987" s="23"/>
      <c r="N1987" s="23"/>
      <c r="AB1987" s="35">
        <f t="shared" si="60"/>
        <v>0</v>
      </c>
      <c r="AC1987" s="36">
        <f t="shared" si="61"/>
        <v>-1</v>
      </c>
      <c r="AE1987" s="40"/>
      <c r="AF1987" s="40"/>
      <c r="AG1987" s="40"/>
      <c r="AH1987" s="40"/>
    </row>
    <row r="1988" spans="1:34" s="34" customFormat="1" x14ac:dyDescent="0.25">
      <c r="A1988" s="22"/>
      <c r="B1988" s="23"/>
      <c r="C1988" s="24"/>
      <c r="D1988" s="25"/>
      <c r="E1988" s="23"/>
      <c r="F1988" s="23"/>
      <c r="G1988" s="23"/>
      <c r="H1988" s="22"/>
      <c r="I1988" s="23"/>
      <c r="J1988" s="22"/>
      <c r="K1988" s="22"/>
      <c r="L1988" s="26"/>
      <c r="M1988" s="23"/>
      <c r="N1988" s="23"/>
      <c r="AB1988" s="35">
        <f t="shared" si="60"/>
        <v>0</v>
      </c>
      <c r="AC1988" s="36">
        <f t="shared" si="61"/>
        <v>-1</v>
      </c>
      <c r="AE1988" s="40"/>
      <c r="AF1988" s="40"/>
      <c r="AG1988" s="40"/>
      <c r="AH1988" s="40"/>
    </row>
    <row r="1989" spans="1:34" s="34" customFormat="1" x14ac:dyDescent="0.25">
      <c r="A1989" s="22"/>
      <c r="B1989" s="23"/>
      <c r="C1989" s="24"/>
      <c r="D1989" s="25"/>
      <c r="E1989" s="23"/>
      <c r="F1989" s="23"/>
      <c r="G1989" s="23"/>
      <c r="H1989" s="22"/>
      <c r="I1989" s="23"/>
      <c r="J1989" s="22"/>
      <c r="K1989" s="22"/>
      <c r="L1989" s="26"/>
      <c r="M1989" s="23"/>
      <c r="N1989" s="23"/>
      <c r="AB1989" s="35">
        <f t="shared" ref="AB1989:AB2052" si="62">C1989-C1988</f>
        <v>0</v>
      </c>
      <c r="AC1989" s="36">
        <f t="shared" ref="AC1989:AC2052" si="63">AB1989-1</f>
        <v>-1</v>
      </c>
      <c r="AE1989" s="40"/>
      <c r="AF1989" s="40"/>
      <c r="AG1989" s="40"/>
      <c r="AH1989" s="40"/>
    </row>
    <row r="1990" spans="1:34" s="34" customFormat="1" x14ac:dyDescent="0.25">
      <c r="A1990" s="22"/>
      <c r="B1990" s="23"/>
      <c r="C1990" s="24"/>
      <c r="D1990" s="25"/>
      <c r="E1990" s="23"/>
      <c r="F1990" s="23"/>
      <c r="G1990" s="23"/>
      <c r="H1990" s="22"/>
      <c r="I1990" s="23"/>
      <c r="J1990" s="22"/>
      <c r="K1990" s="22"/>
      <c r="L1990" s="26"/>
      <c r="M1990" s="23"/>
      <c r="N1990" s="23"/>
      <c r="AB1990" s="35">
        <f t="shared" si="62"/>
        <v>0</v>
      </c>
      <c r="AC1990" s="36">
        <f t="shared" si="63"/>
        <v>-1</v>
      </c>
      <c r="AE1990" s="40"/>
      <c r="AF1990" s="40"/>
      <c r="AG1990" s="40"/>
      <c r="AH1990" s="40"/>
    </row>
    <row r="1991" spans="1:34" s="34" customFormat="1" x14ac:dyDescent="0.25">
      <c r="A1991" s="22"/>
      <c r="B1991" s="23"/>
      <c r="C1991" s="24"/>
      <c r="D1991" s="25"/>
      <c r="E1991" s="23"/>
      <c r="F1991" s="23"/>
      <c r="G1991" s="23"/>
      <c r="H1991" s="22"/>
      <c r="I1991" s="23"/>
      <c r="J1991" s="22"/>
      <c r="K1991" s="22"/>
      <c r="L1991" s="26"/>
      <c r="M1991" s="23"/>
      <c r="N1991" s="23"/>
      <c r="AB1991" s="35">
        <f t="shared" si="62"/>
        <v>0</v>
      </c>
      <c r="AC1991" s="36">
        <f t="shared" si="63"/>
        <v>-1</v>
      </c>
      <c r="AE1991" s="40"/>
      <c r="AF1991" s="40"/>
      <c r="AG1991" s="40"/>
      <c r="AH1991" s="40"/>
    </row>
    <row r="1992" spans="1:34" s="34" customFormat="1" x14ac:dyDescent="0.25">
      <c r="A1992" s="22"/>
      <c r="B1992" s="23"/>
      <c r="C1992" s="24"/>
      <c r="D1992" s="25"/>
      <c r="E1992" s="23"/>
      <c r="F1992" s="23"/>
      <c r="G1992" s="23"/>
      <c r="H1992" s="22"/>
      <c r="I1992" s="23"/>
      <c r="J1992" s="22"/>
      <c r="K1992" s="22"/>
      <c r="L1992" s="26"/>
      <c r="M1992" s="23"/>
      <c r="N1992" s="23"/>
      <c r="AB1992" s="35">
        <f t="shared" si="62"/>
        <v>0</v>
      </c>
      <c r="AC1992" s="36">
        <f t="shared" si="63"/>
        <v>-1</v>
      </c>
      <c r="AE1992" s="40"/>
      <c r="AF1992" s="40"/>
      <c r="AG1992" s="40"/>
      <c r="AH1992" s="40"/>
    </row>
    <row r="1993" spans="1:34" s="34" customFormat="1" x14ac:dyDescent="0.25">
      <c r="A1993" s="22"/>
      <c r="B1993" s="23"/>
      <c r="C1993" s="24"/>
      <c r="D1993" s="25"/>
      <c r="E1993" s="23"/>
      <c r="F1993" s="23"/>
      <c r="G1993" s="23"/>
      <c r="H1993" s="22"/>
      <c r="I1993" s="23"/>
      <c r="J1993" s="22"/>
      <c r="K1993" s="22"/>
      <c r="L1993" s="26"/>
      <c r="M1993" s="23"/>
      <c r="N1993" s="23"/>
      <c r="AB1993" s="35">
        <f t="shared" si="62"/>
        <v>0</v>
      </c>
      <c r="AC1993" s="36">
        <f t="shared" si="63"/>
        <v>-1</v>
      </c>
      <c r="AE1993" s="40"/>
      <c r="AF1993" s="40"/>
      <c r="AG1993" s="40"/>
      <c r="AH1993" s="40"/>
    </row>
    <row r="1994" spans="1:34" s="34" customFormat="1" x14ac:dyDescent="0.25">
      <c r="A1994" s="22"/>
      <c r="B1994" s="23"/>
      <c r="C1994" s="24"/>
      <c r="D1994" s="25"/>
      <c r="E1994" s="23"/>
      <c r="F1994" s="23"/>
      <c r="G1994" s="23"/>
      <c r="H1994" s="22"/>
      <c r="I1994" s="23"/>
      <c r="J1994" s="22"/>
      <c r="K1994" s="22"/>
      <c r="L1994" s="26"/>
      <c r="M1994" s="23"/>
      <c r="N1994" s="23"/>
      <c r="AB1994" s="35">
        <f t="shared" si="62"/>
        <v>0</v>
      </c>
      <c r="AC1994" s="36">
        <f t="shared" si="63"/>
        <v>-1</v>
      </c>
      <c r="AE1994" s="40"/>
      <c r="AF1994" s="40"/>
      <c r="AG1994" s="40"/>
      <c r="AH1994" s="40"/>
    </row>
    <row r="1995" spans="1:34" s="34" customFormat="1" x14ac:dyDescent="0.25">
      <c r="A1995" s="22"/>
      <c r="B1995" s="23"/>
      <c r="C1995" s="24"/>
      <c r="D1995" s="25"/>
      <c r="E1995" s="23"/>
      <c r="F1995" s="23"/>
      <c r="G1995" s="23"/>
      <c r="H1995" s="22"/>
      <c r="I1995" s="23"/>
      <c r="J1995" s="22"/>
      <c r="K1995" s="22"/>
      <c r="L1995" s="26"/>
      <c r="M1995" s="23"/>
      <c r="N1995" s="23"/>
      <c r="AB1995" s="35">
        <f t="shared" si="62"/>
        <v>0</v>
      </c>
      <c r="AC1995" s="36">
        <f t="shared" si="63"/>
        <v>-1</v>
      </c>
      <c r="AE1995" s="40"/>
      <c r="AF1995" s="40"/>
      <c r="AG1995" s="40"/>
      <c r="AH1995" s="40"/>
    </row>
    <row r="1996" spans="1:34" s="34" customFormat="1" x14ac:dyDescent="0.25">
      <c r="A1996" s="22"/>
      <c r="B1996" s="23"/>
      <c r="C1996" s="24"/>
      <c r="D1996" s="25"/>
      <c r="E1996" s="23"/>
      <c r="F1996" s="23"/>
      <c r="G1996" s="23"/>
      <c r="H1996" s="22"/>
      <c r="I1996" s="23"/>
      <c r="J1996" s="22"/>
      <c r="K1996" s="22"/>
      <c r="L1996" s="26"/>
      <c r="M1996" s="23"/>
      <c r="N1996" s="23"/>
      <c r="AB1996" s="35">
        <f t="shared" si="62"/>
        <v>0</v>
      </c>
      <c r="AC1996" s="36">
        <f t="shared" si="63"/>
        <v>-1</v>
      </c>
      <c r="AE1996" s="40"/>
      <c r="AF1996" s="40"/>
      <c r="AG1996" s="40"/>
      <c r="AH1996" s="40"/>
    </row>
    <row r="1997" spans="1:34" s="34" customFormat="1" x14ac:dyDescent="0.25">
      <c r="A1997" s="22"/>
      <c r="B1997" s="23"/>
      <c r="C1997" s="24"/>
      <c r="D1997" s="25"/>
      <c r="E1997" s="23"/>
      <c r="F1997" s="23"/>
      <c r="G1997" s="23"/>
      <c r="H1997" s="22"/>
      <c r="I1997" s="23"/>
      <c r="J1997" s="22"/>
      <c r="K1997" s="22"/>
      <c r="L1997" s="26"/>
      <c r="M1997" s="23"/>
      <c r="N1997" s="23"/>
      <c r="AB1997" s="35">
        <f t="shared" si="62"/>
        <v>0</v>
      </c>
      <c r="AC1997" s="36">
        <f t="shared" si="63"/>
        <v>-1</v>
      </c>
      <c r="AE1997" s="40"/>
      <c r="AF1997" s="40"/>
      <c r="AG1997" s="40"/>
      <c r="AH1997" s="40"/>
    </row>
    <row r="1998" spans="1:34" s="34" customFormat="1" x14ac:dyDescent="0.25">
      <c r="A1998" s="22"/>
      <c r="B1998" s="23"/>
      <c r="C1998" s="24"/>
      <c r="D1998" s="25"/>
      <c r="E1998" s="23"/>
      <c r="F1998" s="23"/>
      <c r="G1998" s="23"/>
      <c r="H1998" s="22"/>
      <c r="I1998" s="23"/>
      <c r="J1998" s="22"/>
      <c r="K1998" s="22"/>
      <c r="L1998" s="26"/>
      <c r="M1998" s="23"/>
      <c r="N1998" s="23"/>
      <c r="AB1998" s="35">
        <f t="shared" si="62"/>
        <v>0</v>
      </c>
      <c r="AC1998" s="36">
        <f t="shared" si="63"/>
        <v>-1</v>
      </c>
      <c r="AE1998" s="40"/>
      <c r="AF1998" s="40"/>
      <c r="AG1998" s="40"/>
      <c r="AH1998" s="40"/>
    </row>
    <row r="1999" spans="1:34" s="34" customFormat="1" x14ac:dyDescent="0.25">
      <c r="A1999" s="22"/>
      <c r="B1999" s="23"/>
      <c r="C1999" s="24"/>
      <c r="D1999" s="25"/>
      <c r="E1999" s="23"/>
      <c r="F1999" s="23"/>
      <c r="G1999" s="23"/>
      <c r="H1999" s="22"/>
      <c r="I1999" s="23"/>
      <c r="J1999" s="22"/>
      <c r="K1999" s="22"/>
      <c r="L1999" s="26"/>
      <c r="M1999" s="23"/>
      <c r="N1999" s="23"/>
      <c r="AB1999" s="35">
        <f t="shared" si="62"/>
        <v>0</v>
      </c>
      <c r="AC1999" s="36">
        <f t="shared" si="63"/>
        <v>-1</v>
      </c>
      <c r="AE1999" s="40"/>
      <c r="AF1999" s="40"/>
      <c r="AG1999" s="40"/>
      <c r="AH1999" s="40"/>
    </row>
    <row r="2000" spans="1:34" s="34" customFormat="1" x14ac:dyDescent="0.25">
      <c r="A2000" s="22"/>
      <c r="B2000" s="23"/>
      <c r="C2000" s="24"/>
      <c r="D2000" s="25"/>
      <c r="E2000" s="23"/>
      <c r="F2000" s="23"/>
      <c r="G2000" s="23"/>
      <c r="H2000" s="22"/>
      <c r="I2000" s="23"/>
      <c r="J2000" s="22"/>
      <c r="K2000" s="22"/>
      <c r="L2000" s="26"/>
      <c r="M2000" s="23"/>
      <c r="N2000" s="23"/>
      <c r="AB2000" s="35">
        <f t="shared" si="62"/>
        <v>0</v>
      </c>
      <c r="AC2000" s="36">
        <f t="shared" si="63"/>
        <v>-1</v>
      </c>
      <c r="AE2000" s="40"/>
      <c r="AF2000" s="40"/>
      <c r="AG2000" s="40"/>
      <c r="AH2000" s="40"/>
    </row>
    <row r="2001" spans="1:34" s="34" customFormat="1" x14ac:dyDescent="0.25">
      <c r="A2001" s="22"/>
      <c r="B2001" s="23"/>
      <c r="C2001" s="24"/>
      <c r="D2001" s="25"/>
      <c r="E2001" s="23"/>
      <c r="F2001" s="23"/>
      <c r="G2001" s="23"/>
      <c r="H2001" s="22"/>
      <c r="I2001" s="23"/>
      <c r="J2001" s="22"/>
      <c r="K2001" s="22"/>
      <c r="L2001" s="26"/>
      <c r="M2001" s="23"/>
      <c r="N2001" s="23"/>
      <c r="AB2001" s="35">
        <f t="shared" si="62"/>
        <v>0</v>
      </c>
      <c r="AC2001" s="36">
        <f t="shared" si="63"/>
        <v>-1</v>
      </c>
      <c r="AE2001" s="40"/>
      <c r="AF2001" s="40"/>
      <c r="AG2001" s="40"/>
      <c r="AH2001" s="40"/>
    </row>
    <row r="2002" spans="1:34" s="34" customFormat="1" x14ac:dyDescent="0.25">
      <c r="A2002" s="22"/>
      <c r="B2002" s="23"/>
      <c r="C2002" s="24"/>
      <c r="D2002" s="25"/>
      <c r="E2002" s="23"/>
      <c r="F2002" s="23"/>
      <c r="G2002" s="23"/>
      <c r="H2002" s="22"/>
      <c r="I2002" s="23"/>
      <c r="J2002" s="22"/>
      <c r="K2002" s="22"/>
      <c r="L2002" s="26"/>
      <c r="M2002" s="23"/>
      <c r="N2002" s="23"/>
      <c r="AB2002" s="35">
        <f t="shared" si="62"/>
        <v>0</v>
      </c>
      <c r="AC2002" s="36">
        <f t="shared" si="63"/>
        <v>-1</v>
      </c>
      <c r="AE2002" s="40"/>
      <c r="AF2002" s="40"/>
      <c r="AG2002" s="40"/>
      <c r="AH2002" s="40"/>
    </row>
    <row r="2003" spans="1:34" s="34" customFormat="1" x14ac:dyDescent="0.25">
      <c r="A2003" s="22"/>
      <c r="B2003" s="23"/>
      <c r="C2003" s="24"/>
      <c r="D2003" s="25"/>
      <c r="E2003" s="23"/>
      <c r="F2003" s="23"/>
      <c r="G2003" s="23"/>
      <c r="H2003" s="22"/>
      <c r="I2003" s="23"/>
      <c r="J2003" s="22"/>
      <c r="K2003" s="22"/>
      <c r="L2003" s="26"/>
      <c r="M2003" s="23"/>
      <c r="N2003" s="23"/>
      <c r="AB2003" s="35">
        <f t="shared" si="62"/>
        <v>0</v>
      </c>
      <c r="AC2003" s="36">
        <f t="shared" si="63"/>
        <v>-1</v>
      </c>
      <c r="AE2003" s="40"/>
      <c r="AF2003" s="40"/>
      <c r="AG2003" s="40"/>
      <c r="AH2003" s="40"/>
    </row>
    <row r="2004" spans="1:34" s="34" customFormat="1" x14ac:dyDescent="0.25">
      <c r="A2004" s="22"/>
      <c r="B2004" s="23"/>
      <c r="C2004" s="24"/>
      <c r="D2004" s="25"/>
      <c r="E2004" s="23"/>
      <c r="F2004" s="23"/>
      <c r="G2004" s="23"/>
      <c r="H2004" s="22"/>
      <c r="I2004" s="23"/>
      <c r="J2004" s="22"/>
      <c r="K2004" s="22"/>
      <c r="L2004" s="26"/>
      <c r="M2004" s="23"/>
      <c r="N2004" s="23"/>
      <c r="AB2004" s="35">
        <f t="shared" si="62"/>
        <v>0</v>
      </c>
      <c r="AC2004" s="36">
        <f t="shared" si="63"/>
        <v>-1</v>
      </c>
      <c r="AE2004" s="40"/>
      <c r="AF2004" s="40"/>
      <c r="AG2004" s="40"/>
      <c r="AH2004" s="40"/>
    </row>
    <row r="2005" spans="1:34" s="34" customFormat="1" x14ac:dyDescent="0.25">
      <c r="A2005" s="22"/>
      <c r="B2005" s="23"/>
      <c r="C2005" s="24"/>
      <c r="D2005" s="25"/>
      <c r="E2005" s="23"/>
      <c r="F2005" s="23"/>
      <c r="G2005" s="23"/>
      <c r="H2005" s="22"/>
      <c r="I2005" s="23"/>
      <c r="J2005" s="22"/>
      <c r="K2005" s="22"/>
      <c r="L2005" s="26"/>
      <c r="M2005" s="23"/>
      <c r="N2005" s="23"/>
      <c r="AB2005" s="35">
        <f t="shared" si="62"/>
        <v>0</v>
      </c>
      <c r="AC2005" s="36">
        <f t="shared" si="63"/>
        <v>-1</v>
      </c>
      <c r="AE2005" s="40"/>
      <c r="AF2005" s="40"/>
      <c r="AG2005" s="40"/>
      <c r="AH2005" s="40"/>
    </row>
    <row r="2006" spans="1:34" s="34" customFormat="1" x14ac:dyDescent="0.25">
      <c r="A2006" s="22"/>
      <c r="B2006" s="23"/>
      <c r="C2006" s="24"/>
      <c r="D2006" s="25"/>
      <c r="E2006" s="23"/>
      <c r="F2006" s="23"/>
      <c r="G2006" s="23"/>
      <c r="H2006" s="22"/>
      <c r="I2006" s="23"/>
      <c r="J2006" s="22"/>
      <c r="K2006" s="22"/>
      <c r="L2006" s="26"/>
      <c r="M2006" s="23"/>
      <c r="N2006" s="23"/>
      <c r="AB2006" s="35">
        <f t="shared" si="62"/>
        <v>0</v>
      </c>
      <c r="AC2006" s="36">
        <f t="shared" si="63"/>
        <v>-1</v>
      </c>
      <c r="AE2006" s="40"/>
      <c r="AF2006" s="40"/>
      <c r="AG2006" s="40"/>
      <c r="AH2006" s="40"/>
    </row>
    <row r="2007" spans="1:34" s="34" customFormat="1" x14ac:dyDescent="0.25">
      <c r="A2007" s="22"/>
      <c r="B2007" s="23"/>
      <c r="C2007" s="24"/>
      <c r="D2007" s="25"/>
      <c r="E2007" s="23"/>
      <c r="F2007" s="23"/>
      <c r="G2007" s="23"/>
      <c r="H2007" s="22"/>
      <c r="I2007" s="23"/>
      <c r="J2007" s="22"/>
      <c r="K2007" s="22"/>
      <c r="L2007" s="26"/>
      <c r="M2007" s="23"/>
      <c r="N2007" s="23"/>
      <c r="AB2007" s="35">
        <f t="shared" si="62"/>
        <v>0</v>
      </c>
      <c r="AC2007" s="36">
        <f t="shared" si="63"/>
        <v>-1</v>
      </c>
      <c r="AE2007" s="40"/>
      <c r="AF2007" s="40"/>
      <c r="AG2007" s="40"/>
      <c r="AH2007" s="40"/>
    </row>
    <row r="2008" spans="1:34" s="34" customFormat="1" x14ac:dyDescent="0.25">
      <c r="A2008" s="22"/>
      <c r="B2008" s="23"/>
      <c r="C2008" s="24"/>
      <c r="D2008" s="25"/>
      <c r="E2008" s="23"/>
      <c r="F2008" s="23"/>
      <c r="G2008" s="23"/>
      <c r="H2008" s="22"/>
      <c r="I2008" s="23"/>
      <c r="J2008" s="22"/>
      <c r="K2008" s="22"/>
      <c r="L2008" s="26"/>
      <c r="M2008" s="23"/>
      <c r="N2008" s="23"/>
      <c r="AB2008" s="35">
        <f t="shared" si="62"/>
        <v>0</v>
      </c>
      <c r="AC2008" s="36">
        <f t="shared" si="63"/>
        <v>-1</v>
      </c>
      <c r="AE2008" s="40"/>
      <c r="AF2008" s="40"/>
      <c r="AG2008" s="40"/>
      <c r="AH2008" s="40"/>
    </row>
    <row r="2009" spans="1:34" s="34" customFormat="1" x14ac:dyDescent="0.25">
      <c r="A2009" s="22"/>
      <c r="B2009" s="23"/>
      <c r="C2009" s="24"/>
      <c r="D2009" s="25"/>
      <c r="E2009" s="23"/>
      <c r="F2009" s="23"/>
      <c r="G2009" s="23"/>
      <c r="H2009" s="22"/>
      <c r="I2009" s="23"/>
      <c r="J2009" s="22"/>
      <c r="K2009" s="22"/>
      <c r="L2009" s="26"/>
      <c r="M2009" s="23"/>
      <c r="N2009" s="23"/>
      <c r="AB2009" s="35">
        <f t="shared" si="62"/>
        <v>0</v>
      </c>
      <c r="AC2009" s="36">
        <f t="shared" si="63"/>
        <v>-1</v>
      </c>
      <c r="AE2009" s="40"/>
      <c r="AF2009" s="40"/>
      <c r="AG2009" s="40"/>
      <c r="AH2009" s="40"/>
    </row>
    <row r="2010" spans="1:34" s="34" customFormat="1" x14ac:dyDescent="0.25">
      <c r="A2010" s="22"/>
      <c r="B2010" s="23"/>
      <c r="C2010" s="24"/>
      <c r="D2010" s="25"/>
      <c r="E2010" s="23"/>
      <c r="F2010" s="23"/>
      <c r="G2010" s="23"/>
      <c r="H2010" s="22"/>
      <c r="I2010" s="23"/>
      <c r="J2010" s="22"/>
      <c r="K2010" s="22"/>
      <c r="L2010" s="26"/>
      <c r="M2010" s="23"/>
      <c r="N2010" s="23"/>
      <c r="AB2010" s="35">
        <f t="shared" si="62"/>
        <v>0</v>
      </c>
      <c r="AC2010" s="36">
        <f t="shared" si="63"/>
        <v>-1</v>
      </c>
      <c r="AE2010" s="40"/>
      <c r="AF2010" s="40"/>
      <c r="AG2010" s="40"/>
      <c r="AH2010" s="40"/>
    </row>
    <row r="2011" spans="1:34" s="34" customFormat="1" x14ac:dyDescent="0.25">
      <c r="A2011" s="22"/>
      <c r="B2011" s="23"/>
      <c r="C2011" s="24"/>
      <c r="D2011" s="25"/>
      <c r="E2011" s="23"/>
      <c r="F2011" s="23"/>
      <c r="G2011" s="23"/>
      <c r="H2011" s="22"/>
      <c r="I2011" s="23"/>
      <c r="J2011" s="22"/>
      <c r="K2011" s="22"/>
      <c r="L2011" s="26"/>
      <c r="M2011" s="23"/>
      <c r="N2011" s="23"/>
      <c r="AB2011" s="35">
        <f t="shared" si="62"/>
        <v>0</v>
      </c>
      <c r="AC2011" s="36">
        <f t="shared" si="63"/>
        <v>-1</v>
      </c>
      <c r="AE2011" s="40"/>
      <c r="AF2011" s="40"/>
      <c r="AG2011" s="40"/>
      <c r="AH2011" s="40"/>
    </row>
    <row r="2012" spans="1:34" s="34" customFormat="1" x14ac:dyDescent="0.25">
      <c r="A2012" s="22"/>
      <c r="B2012" s="23"/>
      <c r="C2012" s="24"/>
      <c r="D2012" s="25"/>
      <c r="E2012" s="23"/>
      <c r="F2012" s="23"/>
      <c r="G2012" s="23"/>
      <c r="H2012" s="22"/>
      <c r="I2012" s="23"/>
      <c r="J2012" s="22"/>
      <c r="K2012" s="22"/>
      <c r="L2012" s="26"/>
      <c r="M2012" s="23"/>
      <c r="N2012" s="23"/>
      <c r="AB2012" s="35">
        <f t="shared" si="62"/>
        <v>0</v>
      </c>
      <c r="AC2012" s="36">
        <f t="shared" si="63"/>
        <v>-1</v>
      </c>
      <c r="AE2012" s="40"/>
      <c r="AF2012" s="40"/>
      <c r="AG2012" s="40"/>
      <c r="AH2012" s="40"/>
    </row>
    <row r="2013" spans="1:34" s="34" customFormat="1" x14ac:dyDescent="0.25">
      <c r="A2013" s="22"/>
      <c r="B2013" s="23"/>
      <c r="C2013" s="24"/>
      <c r="D2013" s="25"/>
      <c r="E2013" s="23"/>
      <c r="F2013" s="23"/>
      <c r="G2013" s="23"/>
      <c r="H2013" s="22"/>
      <c r="I2013" s="23"/>
      <c r="J2013" s="22"/>
      <c r="K2013" s="22"/>
      <c r="L2013" s="26"/>
      <c r="M2013" s="23"/>
      <c r="N2013" s="23"/>
      <c r="AB2013" s="35">
        <f t="shared" si="62"/>
        <v>0</v>
      </c>
      <c r="AC2013" s="36">
        <f t="shared" si="63"/>
        <v>-1</v>
      </c>
      <c r="AE2013" s="40"/>
      <c r="AF2013" s="40"/>
      <c r="AG2013" s="40"/>
      <c r="AH2013" s="40"/>
    </row>
    <row r="2014" spans="1:34" s="34" customFormat="1" x14ac:dyDescent="0.25">
      <c r="A2014" s="22"/>
      <c r="B2014" s="23"/>
      <c r="C2014" s="24"/>
      <c r="D2014" s="25"/>
      <c r="E2014" s="23"/>
      <c r="F2014" s="23"/>
      <c r="G2014" s="23"/>
      <c r="H2014" s="22"/>
      <c r="I2014" s="23"/>
      <c r="J2014" s="22"/>
      <c r="K2014" s="22"/>
      <c r="L2014" s="26"/>
      <c r="M2014" s="23"/>
      <c r="N2014" s="23"/>
      <c r="AB2014" s="35">
        <f t="shared" si="62"/>
        <v>0</v>
      </c>
      <c r="AC2014" s="36">
        <f t="shared" si="63"/>
        <v>-1</v>
      </c>
      <c r="AE2014" s="40"/>
      <c r="AF2014" s="40"/>
      <c r="AG2014" s="40"/>
      <c r="AH2014" s="40"/>
    </row>
    <row r="2015" spans="1:34" s="34" customFormat="1" x14ac:dyDescent="0.25">
      <c r="A2015" s="22"/>
      <c r="B2015" s="23"/>
      <c r="C2015" s="24"/>
      <c r="D2015" s="25"/>
      <c r="E2015" s="23"/>
      <c r="F2015" s="23"/>
      <c r="G2015" s="23"/>
      <c r="H2015" s="22"/>
      <c r="I2015" s="23"/>
      <c r="J2015" s="22"/>
      <c r="K2015" s="22"/>
      <c r="L2015" s="26"/>
      <c r="M2015" s="23"/>
      <c r="N2015" s="23"/>
      <c r="AB2015" s="35">
        <f t="shared" si="62"/>
        <v>0</v>
      </c>
      <c r="AC2015" s="36">
        <f t="shared" si="63"/>
        <v>-1</v>
      </c>
      <c r="AE2015" s="40"/>
      <c r="AF2015" s="40"/>
      <c r="AG2015" s="40"/>
      <c r="AH2015" s="40"/>
    </row>
    <row r="2016" spans="1:34" s="34" customFormat="1" x14ac:dyDescent="0.25">
      <c r="A2016" s="22"/>
      <c r="B2016" s="23"/>
      <c r="C2016" s="24"/>
      <c r="D2016" s="25"/>
      <c r="E2016" s="23"/>
      <c r="F2016" s="23"/>
      <c r="G2016" s="23"/>
      <c r="H2016" s="22"/>
      <c r="I2016" s="23"/>
      <c r="J2016" s="22"/>
      <c r="K2016" s="22"/>
      <c r="L2016" s="26"/>
      <c r="M2016" s="23"/>
      <c r="N2016" s="23"/>
      <c r="AB2016" s="35">
        <f t="shared" si="62"/>
        <v>0</v>
      </c>
      <c r="AC2016" s="36">
        <f t="shared" si="63"/>
        <v>-1</v>
      </c>
      <c r="AE2016" s="40"/>
      <c r="AF2016" s="40"/>
      <c r="AG2016" s="40"/>
      <c r="AH2016" s="40"/>
    </row>
    <row r="2017" spans="1:34" s="34" customFormat="1" x14ac:dyDescent="0.25">
      <c r="A2017" s="22"/>
      <c r="B2017" s="23"/>
      <c r="C2017" s="24"/>
      <c r="D2017" s="25"/>
      <c r="E2017" s="23"/>
      <c r="F2017" s="23"/>
      <c r="G2017" s="23"/>
      <c r="H2017" s="22"/>
      <c r="I2017" s="23"/>
      <c r="J2017" s="22"/>
      <c r="K2017" s="22"/>
      <c r="L2017" s="26"/>
      <c r="M2017" s="23"/>
      <c r="N2017" s="23"/>
      <c r="AB2017" s="35">
        <f t="shared" si="62"/>
        <v>0</v>
      </c>
      <c r="AC2017" s="36">
        <f t="shared" si="63"/>
        <v>-1</v>
      </c>
      <c r="AE2017" s="40"/>
      <c r="AF2017" s="40"/>
      <c r="AG2017" s="40"/>
      <c r="AH2017" s="40"/>
    </row>
    <row r="2018" spans="1:34" s="34" customFormat="1" x14ac:dyDescent="0.25">
      <c r="A2018" s="22"/>
      <c r="B2018" s="23"/>
      <c r="C2018" s="24"/>
      <c r="D2018" s="25"/>
      <c r="E2018" s="23"/>
      <c r="F2018" s="23"/>
      <c r="G2018" s="23"/>
      <c r="H2018" s="22"/>
      <c r="I2018" s="23"/>
      <c r="J2018" s="22"/>
      <c r="K2018" s="22"/>
      <c r="L2018" s="26"/>
      <c r="M2018" s="23"/>
      <c r="N2018" s="23"/>
      <c r="AB2018" s="35">
        <f t="shared" si="62"/>
        <v>0</v>
      </c>
      <c r="AC2018" s="36">
        <f t="shared" si="63"/>
        <v>-1</v>
      </c>
      <c r="AE2018" s="40"/>
      <c r="AF2018" s="40"/>
      <c r="AG2018" s="40"/>
      <c r="AH2018" s="40"/>
    </row>
    <row r="2019" spans="1:34" s="34" customFormat="1" x14ac:dyDescent="0.25">
      <c r="A2019" s="22"/>
      <c r="B2019" s="23"/>
      <c r="C2019" s="24"/>
      <c r="D2019" s="25"/>
      <c r="E2019" s="23"/>
      <c r="F2019" s="23"/>
      <c r="G2019" s="23"/>
      <c r="H2019" s="22"/>
      <c r="I2019" s="23"/>
      <c r="J2019" s="22"/>
      <c r="K2019" s="22"/>
      <c r="L2019" s="26"/>
      <c r="M2019" s="23"/>
      <c r="N2019" s="23"/>
      <c r="AB2019" s="35">
        <f t="shared" si="62"/>
        <v>0</v>
      </c>
      <c r="AC2019" s="36">
        <f t="shared" si="63"/>
        <v>-1</v>
      </c>
      <c r="AE2019" s="40"/>
      <c r="AF2019" s="40"/>
      <c r="AG2019" s="40"/>
      <c r="AH2019" s="40"/>
    </row>
    <row r="2020" spans="1:34" s="34" customFormat="1" x14ac:dyDescent="0.25">
      <c r="A2020" s="22"/>
      <c r="B2020" s="23"/>
      <c r="C2020" s="24"/>
      <c r="D2020" s="25"/>
      <c r="E2020" s="23"/>
      <c r="F2020" s="23"/>
      <c r="G2020" s="23"/>
      <c r="H2020" s="22"/>
      <c r="I2020" s="23"/>
      <c r="J2020" s="22"/>
      <c r="K2020" s="22"/>
      <c r="L2020" s="26"/>
      <c r="M2020" s="23"/>
      <c r="N2020" s="23"/>
      <c r="AB2020" s="35">
        <f t="shared" si="62"/>
        <v>0</v>
      </c>
      <c r="AC2020" s="36">
        <f t="shared" si="63"/>
        <v>-1</v>
      </c>
      <c r="AE2020" s="40"/>
      <c r="AF2020" s="40"/>
      <c r="AG2020" s="40"/>
      <c r="AH2020" s="40"/>
    </row>
    <row r="2021" spans="1:34" s="34" customFormat="1" x14ac:dyDescent="0.25">
      <c r="A2021" s="22"/>
      <c r="B2021" s="23"/>
      <c r="C2021" s="24"/>
      <c r="D2021" s="25"/>
      <c r="E2021" s="23"/>
      <c r="F2021" s="23"/>
      <c r="G2021" s="23"/>
      <c r="H2021" s="22"/>
      <c r="I2021" s="23"/>
      <c r="J2021" s="22"/>
      <c r="K2021" s="22"/>
      <c r="L2021" s="26"/>
      <c r="M2021" s="23"/>
      <c r="N2021" s="23"/>
      <c r="AB2021" s="35">
        <f t="shared" si="62"/>
        <v>0</v>
      </c>
      <c r="AC2021" s="36">
        <f t="shared" si="63"/>
        <v>-1</v>
      </c>
      <c r="AE2021" s="40"/>
      <c r="AF2021" s="40"/>
      <c r="AG2021" s="40"/>
      <c r="AH2021" s="40"/>
    </row>
    <row r="2022" spans="1:34" s="34" customFormat="1" x14ac:dyDescent="0.25">
      <c r="A2022" s="22"/>
      <c r="B2022" s="23"/>
      <c r="C2022" s="24"/>
      <c r="D2022" s="25"/>
      <c r="E2022" s="23"/>
      <c r="F2022" s="23"/>
      <c r="G2022" s="23"/>
      <c r="H2022" s="22"/>
      <c r="I2022" s="23"/>
      <c r="J2022" s="22"/>
      <c r="K2022" s="22"/>
      <c r="L2022" s="26"/>
      <c r="M2022" s="23"/>
      <c r="N2022" s="23"/>
      <c r="AB2022" s="35">
        <f t="shared" si="62"/>
        <v>0</v>
      </c>
      <c r="AC2022" s="36">
        <f t="shared" si="63"/>
        <v>-1</v>
      </c>
      <c r="AE2022" s="40"/>
      <c r="AF2022" s="40"/>
      <c r="AG2022" s="40"/>
      <c r="AH2022" s="40"/>
    </row>
    <row r="2023" spans="1:34" s="34" customFormat="1" x14ac:dyDescent="0.25">
      <c r="A2023" s="22"/>
      <c r="B2023" s="23"/>
      <c r="C2023" s="24"/>
      <c r="D2023" s="25"/>
      <c r="E2023" s="23"/>
      <c r="F2023" s="23"/>
      <c r="G2023" s="23"/>
      <c r="H2023" s="22"/>
      <c r="I2023" s="23"/>
      <c r="J2023" s="22"/>
      <c r="K2023" s="22"/>
      <c r="L2023" s="26"/>
      <c r="M2023" s="23"/>
      <c r="N2023" s="23"/>
      <c r="AB2023" s="35">
        <f t="shared" si="62"/>
        <v>0</v>
      </c>
      <c r="AC2023" s="36">
        <f t="shared" si="63"/>
        <v>-1</v>
      </c>
      <c r="AE2023" s="40"/>
      <c r="AF2023" s="40"/>
      <c r="AG2023" s="40"/>
      <c r="AH2023" s="40"/>
    </row>
    <row r="2024" spans="1:34" s="34" customFormat="1" x14ac:dyDescent="0.25">
      <c r="A2024" s="22"/>
      <c r="B2024" s="23"/>
      <c r="C2024" s="24"/>
      <c r="D2024" s="25"/>
      <c r="E2024" s="23"/>
      <c r="F2024" s="23"/>
      <c r="G2024" s="23"/>
      <c r="H2024" s="22"/>
      <c r="I2024" s="23"/>
      <c r="J2024" s="22"/>
      <c r="K2024" s="22"/>
      <c r="L2024" s="26"/>
      <c r="M2024" s="23"/>
      <c r="N2024" s="23"/>
      <c r="AB2024" s="35">
        <f t="shared" si="62"/>
        <v>0</v>
      </c>
      <c r="AC2024" s="36">
        <f t="shared" si="63"/>
        <v>-1</v>
      </c>
      <c r="AE2024" s="40"/>
      <c r="AF2024" s="40"/>
      <c r="AG2024" s="40"/>
      <c r="AH2024" s="40"/>
    </row>
    <row r="2025" spans="1:34" s="34" customFormat="1" x14ac:dyDescent="0.25">
      <c r="A2025" s="22"/>
      <c r="B2025" s="23"/>
      <c r="C2025" s="24"/>
      <c r="D2025" s="25"/>
      <c r="E2025" s="23"/>
      <c r="F2025" s="23"/>
      <c r="G2025" s="23"/>
      <c r="H2025" s="22"/>
      <c r="I2025" s="23"/>
      <c r="J2025" s="22"/>
      <c r="K2025" s="22"/>
      <c r="L2025" s="26"/>
      <c r="M2025" s="23"/>
      <c r="N2025" s="23"/>
      <c r="AB2025" s="35">
        <f t="shared" si="62"/>
        <v>0</v>
      </c>
      <c r="AC2025" s="36">
        <f t="shared" si="63"/>
        <v>-1</v>
      </c>
      <c r="AE2025" s="40"/>
      <c r="AF2025" s="40"/>
      <c r="AG2025" s="40"/>
      <c r="AH2025" s="40"/>
    </row>
    <row r="2026" spans="1:34" s="34" customFormat="1" x14ac:dyDescent="0.25">
      <c r="A2026" s="22"/>
      <c r="B2026" s="23"/>
      <c r="C2026" s="24"/>
      <c r="D2026" s="25"/>
      <c r="E2026" s="23"/>
      <c r="F2026" s="23"/>
      <c r="G2026" s="23"/>
      <c r="H2026" s="22"/>
      <c r="I2026" s="23"/>
      <c r="J2026" s="22"/>
      <c r="K2026" s="22"/>
      <c r="L2026" s="26"/>
      <c r="M2026" s="23"/>
      <c r="N2026" s="23"/>
      <c r="AB2026" s="35">
        <f t="shared" si="62"/>
        <v>0</v>
      </c>
      <c r="AC2026" s="36">
        <f t="shared" si="63"/>
        <v>-1</v>
      </c>
      <c r="AE2026" s="40"/>
      <c r="AF2026" s="40"/>
      <c r="AG2026" s="40"/>
      <c r="AH2026" s="40"/>
    </row>
    <row r="2027" spans="1:34" s="34" customFormat="1" x14ac:dyDescent="0.25">
      <c r="A2027" s="22"/>
      <c r="B2027" s="23"/>
      <c r="C2027" s="24"/>
      <c r="D2027" s="25"/>
      <c r="E2027" s="23"/>
      <c r="F2027" s="23"/>
      <c r="G2027" s="23"/>
      <c r="H2027" s="22"/>
      <c r="I2027" s="23"/>
      <c r="J2027" s="22"/>
      <c r="K2027" s="22"/>
      <c r="L2027" s="26"/>
      <c r="M2027" s="23"/>
      <c r="N2027" s="23"/>
      <c r="AB2027" s="35">
        <f t="shared" si="62"/>
        <v>0</v>
      </c>
      <c r="AC2027" s="36">
        <f t="shared" si="63"/>
        <v>-1</v>
      </c>
      <c r="AE2027" s="40"/>
      <c r="AF2027" s="40"/>
      <c r="AG2027" s="40"/>
      <c r="AH2027" s="40"/>
    </row>
    <row r="2028" spans="1:34" s="34" customFormat="1" x14ac:dyDescent="0.25">
      <c r="A2028" s="22"/>
      <c r="B2028" s="23"/>
      <c r="C2028" s="24"/>
      <c r="D2028" s="25"/>
      <c r="E2028" s="23"/>
      <c r="F2028" s="23"/>
      <c r="G2028" s="23"/>
      <c r="H2028" s="22"/>
      <c r="I2028" s="23"/>
      <c r="J2028" s="22"/>
      <c r="K2028" s="22"/>
      <c r="L2028" s="26"/>
      <c r="M2028" s="23"/>
      <c r="N2028" s="23"/>
      <c r="AB2028" s="35">
        <f t="shared" si="62"/>
        <v>0</v>
      </c>
      <c r="AC2028" s="36">
        <f t="shared" si="63"/>
        <v>-1</v>
      </c>
      <c r="AE2028" s="40"/>
      <c r="AF2028" s="40"/>
      <c r="AG2028" s="40"/>
      <c r="AH2028" s="40"/>
    </row>
    <row r="2029" spans="1:34" s="34" customFormat="1" x14ac:dyDescent="0.25">
      <c r="A2029" s="22"/>
      <c r="B2029" s="23"/>
      <c r="C2029" s="24"/>
      <c r="D2029" s="25"/>
      <c r="E2029" s="23"/>
      <c r="F2029" s="23"/>
      <c r="G2029" s="23"/>
      <c r="H2029" s="22"/>
      <c r="I2029" s="23"/>
      <c r="J2029" s="22"/>
      <c r="K2029" s="22"/>
      <c r="L2029" s="26"/>
      <c r="M2029" s="23"/>
      <c r="N2029" s="23"/>
      <c r="AB2029" s="35">
        <f t="shared" si="62"/>
        <v>0</v>
      </c>
      <c r="AC2029" s="36">
        <f t="shared" si="63"/>
        <v>-1</v>
      </c>
      <c r="AE2029" s="40"/>
      <c r="AF2029" s="40"/>
      <c r="AG2029" s="40"/>
      <c r="AH2029" s="40"/>
    </row>
    <row r="2030" spans="1:34" s="34" customFormat="1" x14ac:dyDescent="0.25">
      <c r="A2030" s="22"/>
      <c r="B2030" s="23"/>
      <c r="C2030" s="24"/>
      <c r="D2030" s="25"/>
      <c r="E2030" s="23"/>
      <c r="F2030" s="23"/>
      <c r="G2030" s="23"/>
      <c r="H2030" s="22"/>
      <c r="I2030" s="23"/>
      <c r="J2030" s="22"/>
      <c r="K2030" s="22"/>
      <c r="L2030" s="26"/>
      <c r="M2030" s="23"/>
      <c r="N2030" s="23"/>
      <c r="AB2030" s="35">
        <f t="shared" si="62"/>
        <v>0</v>
      </c>
      <c r="AC2030" s="36">
        <f t="shared" si="63"/>
        <v>-1</v>
      </c>
      <c r="AE2030" s="40"/>
      <c r="AF2030" s="40"/>
      <c r="AG2030" s="40"/>
      <c r="AH2030" s="40"/>
    </row>
    <row r="2031" spans="1:34" s="34" customFormat="1" x14ac:dyDescent="0.25">
      <c r="A2031" s="22"/>
      <c r="B2031" s="23"/>
      <c r="C2031" s="24"/>
      <c r="D2031" s="25"/>
      <c r="E2031" s="23"/>
      <c r="F2031" s="23"/>
      <c r="G2031" s="23"/>
      <c r="H2031" s="22"/>
      <c r="I2031" s="23"/>
      <c r="J2031" s="22"/>
      <c r="K2031" s="22"/>
      <c r="L2031" s="26"/>
      <c r="M2031" s="23"/>
      <c r="N2031" s="23"/>
      <c r="AB2031" s="35">
        <f t="shared" si="62"/>
        <v>0</v>
      </c>
      <c r="AC2031" s="36">
        <f t="shared" si="63"/>
        <v>-1</v>
      </c>
      <c r="AE2031" s="40"/>
      <c r="AF2031" s="40"/>
      <c r="AG2031" s="40"/>
      <c r="AH2031" s="40"/>
    </row>
    <row r="2032" spans="1:34" s="34" customFormat="1" x14ac:dyDescent="0.25">
      <c r="A2032" s="22"/>
      <c r="B2032" s="23"/>
      <c r="C2032" s="24"/>
      <c r="D2032" s="25"/>
      <c r="E2032" s="23"/>
      <c r="F2032" s="23"/>
      <c r="G2032" s="23"/>
      <c r="H2032" s="22"/>
      <c r="I2032" s="23"/>
      <c r="J2032" s="22"/>
      <c r="K2032" s="22"/>
      <c r="L2032" s="26"/>
      <c r="M2032" s="23"/>
      <c r="N2032" s="23"/>
      <c r="AB2032" s="35">
        <f t="shared" si="62"/>
        <v>0</v>
      </c>
      <c r="AC2032" s="36">
        <f t="shared" si="63"/>
        <v>-1</v>
      </c>
      <c r="AE2032" s="40"/>
      <c r="AF2032" s="40"/>
      <c r="AG2032" s="40"/>
      <c r="AH2032" s="40"/>
    </row>
    <row r="2033" spans="1:34" s="34" customFormat="1" x14ac:dyDescent="0.25">
      <c r="A2033" s="22"/>
      <c r="B2033" s="23"/>
      <c r="C2033" s="24"/>
      <c r="D2033" s="25"/>
      <c r="E2033" s="23"/>
      <c r="F2033" s="23"/>
      <c r="G2033" s="23"/>
      <c r="H2033" s="22"/>
      <c r="I2033" s="23"/>
      <c r="J2033" s="22"/>
      <c r="K2033" s="22"/>
      <c r="L2033" s="26"/>
      <c r="M2033" s="23"/>
      <c r="N2033" s="23"/>
      <c r="AB2033" s="35">
        <f t="shared" si="62"/>
        <v>0</v>
      </c>
      <c r="AC2033" s="36">
        <f t="shared" si="63"/>
        <v>-1</v>
      </c>
      <c r="AE2033" s="40"/>
      <c r="AF2033" s="40"/>
      <c r="AG2033" s="40"/>
      <c r="AH2033" s="40"/>
    </row>
    <row r="2034" spans="1:34" s="34" customFormat="1" x14ac:dyDescent="0.25">
      <c r="A2034" s="22"/>
      <c r="B2034" s="23"/>
      <c r="C2034" s="24"/>
      <c r="D2034" s="25"/>
      <c r="E2034" s="23"/>
      <c r="F2034" s="23"/>
      <c r="G2034" s="23"/>
      <c r="H2034" s="22"/>
      <c r="I2034" s="23"/>
      <c r="J2034" s="22"/>
      <c r="K2034" s="22"/>
      <c r="L2034" s="26"/>
      <c r="M2034" s="23"/>
      <c r="N2034" s="23"/>
      <c r="AB2034" s="35">
        <f t="shared" si="62"/>
        <v>0</v>
      </c>
      <c r="AC2034" s="36">
        <f t="shared" si="63"/>
        <v>-1</v>
      </c>
      <c r="AE2034" s="40"/>
      <c r="AF2034" s="40"/>
      <c r="AG2034" s="40"/>
      <c r="AH2034" s="40"/>
    </row>
    <row r="2035" spans="1:34" s="34" customFormat="1" x14ac:dyDescent="0.25">
      <c r="A2035" s="22"/>
      <c r="B2035" s="23"/>
      <c r="C2035" s="24"/>
      <c r="D2035" s="25"/>
      <c r="E2035" s="23"/>
      <c r="F2035" s="23"/>
      <c r="G2035" s="23"/>
      <c r="H2035" s="22"/>
      <c r="I2035" s="23"/>
      <c r="J2035" s="22"/>
      <c r="K2035" s="22"/>
      <c r="L2035" s="26"/>
      <c r="M2035" s="23"/>
      <c r="N2035" s="23"/>
      <c r="AB2035" s="35">
        <f t="shared" si="62"/>
        <v>0</v>
      </c>
      <c r="AC2035" s="36">
        <f t="shared" si="63"/>
        <v>-1</v>
      </c>
      <c r="AE2035" s="40"/>
      <c r="AF2035" s="40"/>
      <c r="AG2035" s="40"/>
      <c r="AH2035" s="40"/>
    </row>
    <row r="2036" spans="1:34" s="34" customFormat="1" x14ac:dyDescent="0.25">
      <c r="A2036" s="22"/>
      <c r="B2036" s="23"/>
      <c r="C2036" s="24"/>
      <c r="D2036" s="25"/>
      <c r="E2036" s="23"/>
      <c r="F2036" s="23"/>
      <c r="G2036" s="23"/>
      <c r="H2036" s="22"/>
      <c r="I2036" s="23"/>
      <c r="J2036" s="22"/>
      <c r="K2036" s="22"/>
      <c r="L2036" s="26"/>
      <c r="M2036" s="23"/>
      <c r="N2036" s="23"/>
      <c r="AB2036" s="35">
        <f t="shared" si="62"/>
        <v>0</v>
      </c>
      <c r="AC2036" s="36">
        <f t="shared" si="63"/>
        <v>-1</v>
      </c>
      <c r="AE2036" s="40"/>
      <c r="AF2036" s="40"/>
      <c r="AG2036" s="40"/>
      <c r="AH2036" s="40"/>
    </row>
    <row r="2037" spans="1:34" s="34" customFormat="1" x14ac:dyDescent="0.25">
      <c r="A2037" s="22"/>
      <c r="B2037" s="23"/>
      <c r="C2037" s="24"/>
      <c r="D2037" s="25"/>
      <c r="E2037" s="23"/>
      <c r="F2037" s="23"/>
      <c r="G2037" s="23"/>
      <c r="H2037" s="22"/>
      <c r="I2037" s="23"/>
      <c r="J2037" s="22"/>
      <c r="K2037" s="22"/>
      <c r="L2037" s="26"/>
      <c r="M2037" s="23"/>
      <c r="N2037" s="23"/>
      <c r="AB2037" s="35">
        <f t="shared" si="62"/>
        <v>0</v>
      </c>
      <c r="AC2037" s="36">
        <f t="shared" si="63"/>
        <v>-1</v>
      </c>
      <c r="AE2037" s="40"/>
      <c r="AF2037" s="40"/>
      <c r="AG2037" s="40"/>
      <c r="AH2037" s="40"/>
    </row>
    <row r="2038" spans="1:34" s="34" customFormat="1" x14ac:dyDescent="0.25">
      <c r="A2038" s="22"/>
      <c r="B2038" s="23"/>
      <c r="C2038" s="24"/>
      <c r="D2038" s="25"/>
      <c r="E2038" s="23"/>
      <c r="F2038" s="23"/>
      <c r="G2038" s="23"/>
      <c r="H2038" s="22"/>
      <c r="I2038" s="23"/>
      <c r="J2038" s="22"/>
      <c r="K2038" s="22"/>
      <c r="L2038" s="26"/>
      <c r="M2038" s="23"/>
      <c r="N2038" s="23"/>
      <c r="AB2038" s="35">
        <f t="shared" si="62"/>
        <v>0</v>
      </c>
      <c r="AC2038" s="36">
        <f t="shared" si="63"/>
        <v>-1</v>
      </c>
      <c r="AE2038" s="40"/>
      <c r="AF2038" s="40"/>
      <c r="AG2038" s="40"/>
      <c r="AH2038" s="40"/>
    </row>
    <row r="2039" spans="1:34" s="34" customFormat="1" x14ac:dyDescent="0.25">
      <c r="A2039" s="22"/>
      <c r="B2039" s="23"/>
      <c r="C2039" s="24"/>
      <c r="D2039" s="25"/>
      <c r="E2039" s="23"/>
      <c r="F2039" s="23"/>
      <c r="G2039" s="23"/>
      <c r="H2039" s="22"/>
      <c r="I2039" s="23"/>
      <c r="J2039" s="22"/>
      <c r="K2039" s="22"/>
      <c r="L2039" s="26"/>
      <c r="M2039" s="23"/>
      <c r="N2039" s="23"/>
      <c r="AB2039" s="35">
        <f t="shared" si="62"/>
        <v>0</v>
      </c>
      <c r="AC2039" s="36">
        <f t="shared" si="63"/>
        <v>-1</v>
      </c>
      <c r="AE2039" s="40"/>
      <c r="AF2039" s="40"/>
      <c r="AG2039" s="40"/>
      <c r="AH2039" s="40"/>
    </row>
    <row r="2040" spans="1:34" s="34" customFormat="1" x14ac:dyDescent="0.25">
      <c r="A2040" s="22"/>
      <c r="B2040" s="23"/>
      <c r="C2040" s="24"/>
      <c r="D2040" s="25"/>
      <c r="E2040" s="23"/>
      <c r="F2040" s="23"/>
      <c r="G2040" s="23"/>
      <c r="H2040" s="22"/>
      <c r="I2040" s="23"/>
      <c r="J2040" s="22"/>
      <c r="K2040" s="22"/>
      <c r="L2040" s="26"/>
      <c r="M2040" s="23"/>
      <c r="N2040" s="23"/>
      <c r="AB2040" s="35">
        <f t="shared" si="62"/>
        <v>0</v>
      </c>
      <c r="AC2040" s="36">
        <f t="shared" si="63"/>
        <v>-1</v>
      </c>
      <c r="AE2040" s="40"/>
      <c r="AF2040" s="40"/>
      <c r="AG2040" s="40"/>
      <c r="AH2040" s="40"/>
    </row>
    <row r="2041" spans="1:34" s="34" customFormat="1" x14ac:dyDescent="0.25">
      <c r="A2041" s="22"/>
      <c r="B2041" s="23"/>
      <c r="C2041" s="24"/>
      <c r="D2041" s="25"/>
      <c r="E2041" s="23"/>
      <c r="F2041" s="23"/>
      <c r="G2041" s="23"/>
      <c r="H2041" s="22"/>
      <c r="I2041" s="23"/>
      <c r="J2041" s="22"/>
      <c r="K2041" s="22"/>
      <c r="L2041" s="26"/>
      <c r="M2041" s="23"/>
      <c r="N2041" s="23"/>
      <c r="AB2041" s="35">
        <f t="shared" si="62"/>
        <v>0</v>
      </c>
      <c r="AC2041" s="36">
        <f t="shared" si="63"/>
        <v>-1</v>
      </c>
      <c r="AE2041" s="40"/>
      <c r="AF2041" s="40"/>
      <c r="AG2041" s="40"/>
      <c r="AH2041" s="40"/>
    </row>
    <row r="2042" spans="1:34" s="34" customFormat="1" x14ac:dyDescent="0.25">
      <c r="A2042" s="22"/>
      <c r="B2042" s="23"/>
      <c r="C2042" s="24"/>
      <c r="D2042" s="25"/>
      <c r="E2042" s="23"/>
      <c r="F2042" s="23"/>
      <c r="G2042" s="23"/>
      <c r="H2042" s="22"/>
      <c r="I2042" s="23"/>
      <c r="J2042" s="22"/>
      <c r="K2042" s="22"/>
      <c r="L2042" s="26"/>
      <c r="M2042" s="23"/>
      <c r="N2042" s="23"/>
      <c r="AB2042" s="35">
        <f t="shared" si="62"/>
        <v>0</v>
      </c>
      <c r="AC2042" s="36">
        <f t="shared" si="63"/>
        <v>-1</v>
      </c>
      <c r="AE2042" s="40"/>
      <c r="AF2042" s="40"/>
      <c r="AG2042" s="40"/>
      <c r="AH2042" s="40"/>
    </row>
    <row r="2043" spans="1:34" s="34" customFormat="1" x14ac:dyDescent="0.25">
      <c r="A2043" s="22"/>
      <c r="B2043" s="23"/>
      <c r="C2043" s="24"/>
      <c r="D2043" s="25"/>
      <c r="E2043" s="23"/>
      <c r="F2043" s="23"/>
      <c r="G2043" s="23"/>
      <c r="H2043" s="22"/>
      <c r="I2043" s="23"/>
      <c r="J2043" s="22"/>
      <c r="K2043" s="22"/>
      <c r="L2043" s="26"/>
      <c r="M2043" s="23"/>
      <c r="N2043" s="23"/>
      <c r="AB2043" s="35">
        <f t="shared" si="62"/>
        <v>0</v>
      </c>
      <c r="AC2043" s="36">
        <f t="shared" si="63"/>
        <v>-1</v>
      </c>
      <c r="AE2043" s="40"/>
      <c r="AF2043" s="40"/>
      <c r="AG2043" s="40"/>
      <c r="AH2043" s="40"/>
    </row>
    <row r="2044" spans="1:34" s="34" customFormat="1" x14ac:dyDescent="0.25">
      <c r="A2044" s="22"/>
      <c r="B2044" s="23"/>
      <c r="C2044" s="24"/>
      <c r="D2044" s="25"/>
      <c r="E2044" s="23"/>
      <c r="F2044" s="23"/>
      <c r="G2044" s="23"/>
      <c r="H2044" s="22"/>
      <c r="I2044" s="23"/>
      <c r="J2044" s="22"/>
      <c r="K2044" s="22"/>
      <c r="L2044" s="26"/>
      <c r="M2044" s="23"/>
      <c r="N2044" s="23"/>
      <c r="AB2044" s="35">
        <f t="shared" si="62"/>
        <v>0</v>
      </c>
      <c r="AC2044" s="36">
        <f t="shared" si="63"/>
        <v>-1</v>
      </c>
      <c r="AE2044" s="40"/>
      <c r="AF2044" s="40"/>
      <c r="AG2044" s="40"/>
      <c r="AH2044" s="40"/>
    </row>
    <row r="2045" spans="1:34" s="34" customFormat="1" x14ac:dyDescent="0.25">
      <c r="A2045" s="22"/>
      <c r="B2045" s="23"/>
      <c r="C2045" s="24"/>
      <c r="D2045" s="25"/>
      <c r="E2045" s="23"/>
      <c r="F2045" s="23"/>
      <c r="G2045" s="23"/>
      <c r="H2045" s="22"/>
      <c r="I2045" s="23"/>
      <c r="J2045" s="22"/>
      <c r="K2045" s="22"/>
      <c r="L2045" s="26"/>
      <c r="M2045" s="23"/>
      <c r="N2045" s="23"/>
      <c r="AB2045" s="35">
        <f t="shared" si="62"/>
        <v>0</v>
      </c>
      <c r="AC2045" s="36">
        <f t="shared" si="63"/>
        <v>-1</v>
      </c>
      <c r="AE2045" s="40"/>
      <c r="AF2045" s="40"/>
      <c r="AG2045" s="40"/>
      <c r="AH2045" s="40"/>
    </row>
    <row r="2046" spans="1:34" s="34" customFormat="1" x14ac:dyDescent="0.25">
      <c r="A2046" s="22"/>
      <c r="B2046" s="23"/>
      <c r="C2046" s="24"/>
      <c r="D2046" s="25"/>
      <c r="E2046" s="23"/>
      <c r="F2046" s="23"/>
      <c r="G2046" s="23"/>
      <c r="H2046" s="22"/>
      <c r="I2046" s="23"/>
      <c r="J2046" s="22"/>
      <c r="K2046" s="22"/>
      <c r="L2046" s="26"/>
      <c r="M2046" s="23"/>
      <c r="N2046" s="23"/>
      <c r="AB2046" s="35">
        <f t="shared" si="62"/>
        <v>0</v>
      </c>
      <c r="AC2046" s="36">
        <f t="shared" si="63"/>
        <v>-1</v>
      </c>
      <c r="AE2046" s="40"/>
      <c r="AF2046" s="40"/>
      <c r="AG2046" s="40"/>
      <c r="AH2046" s="40"/>
    </row>
    <row r="2047" spans="1:34" s="34" customFormat="1" x14ac:dyDescent="0.25">
      <c r="A2047" s="22"/>
      <c r="B2047" s="23"/>
      <c r="C2047" s="24"/>
      <c r="D2047" s="25"/>
      <c r="E2047" s="23"/>
      <c r="F2047" s="23"/>
      <c r="G2047" s="23"/>
      <c r="H2047" s="22"/>
      <c r="I2047" s="23"/>
      <c r="J2047" s="22"/>
      <c r="K2047" s="22"/>
      <c r="L2047" s="26"/>
      <c r="M2047" s="23"/>
      <c r="N2047" s="23"/>
      <c r="AB2047" s="35">
        <f t="shared" si="62"/>
        <v>0</v>
      </c>
      <c r="AC2047" s="36">
        <f t="shared" si="63"/>
        <v>-1</v>
      </c>
      <c r="AE2047" s="40"/>
      <c r="AF2047" s="40"/>
      <c r="AG2047" s="40"/>
      <c r="AH2047" s="40"/>
    </row>
    <row r="2048" spans="1:34" s="34" customFormat="1" x14ac:dyDescent="0.25">
      <c r="A2048" s="22"/>
      <c r="B2048" s="23"/>
      <c r="C2048" s="24"/>
      <c r="D2048" s="25"/>
      <c r="E2048" s="23"/>
      <c r="F2048" s="23"/>
      <c r="G2048" s="23"/>
      <c r="H2048" s="22"/>
      <c r="I2048" s="23"/>
      <c r="J2048" s="22"/>
      <c r="K2048" s="22"/>
      <c r="L2048" s="26"/>
      <c r="M2048" s="23"/>
      <c r="N2048" s="23"/>
      <c r="AB2048" s="35">
        <f t="shared" si="62"/>
        <v>0</v>
      </c>
      <c r="AC2048" s="36">
        <f t="shared" si="63"/>
        <v>-1</v>
      </c>
      <c r="AE2048" s="40"/>
      <c r="AF2048" s="40"/>
      <c r="AG2048" s="40"/>
      <c r="AH2048" s="40"/>
    </row>
    <row r="2049" spans="1:34" s="34" customFormat="1" x14ac:dyDescent="0.25">
      <c r="A2049" s="22"/>
      <c r="B2049" s="23"/>
      <c r="C2049" s="24"/>
      <c r="D2049" s="25"/>
      <c r="E2049" s="23"/>
      <c r="F2049" s="23"/>
      <c r="G2049" s="23"/>
      <c r="H2049" s="22"/>
      <c r="I2049" s="23"/>
      <c r="J2049" s="22"/>
      <c r="K2049" s="22"/>
      <c r="L2049" s="26"/>
      <c r="M2049" s="23"/>
      <c r="N2049" s="23"/>
      <c r="AB2049" s="35">
        <f t="shared" si="62"/>
        <v>0</v>
      </c>
      <c r="AC2049" s="36">
        <f t="shared" si="63"/>
        <v>-1</v>
      </c>
      <c r="AE2049" s="40"/>
      <c r="AF2049" s="40"/>
      <c r="AG2049" s="40"/>
      <c r="AH2049" s="40"/>
    </row>
    <row r="2050" spans="1:34" s="34" customFormat="1" x14ac:dyDescent="0.25">
      <c r="A2050" s="22"/>
      <c r="B2050" s="23"/>
      <c r="C2050" s="24"/>
      <c r="D2050" s="25"/>
      <c r="E2050" s="23"/>
      <c r="F2050" s="23"/>
      <c r="G2050" s="23"/>
      <c r="H2050" s="22"/>
      <c r="I2050" s="23"/>
      <c r="J2050" s="22"/>
      <c r="K2050" s="22"/>
      <c r="L2050" s="26"/>
      <c r="M2050" s="23"/>
      <c r="N2050" s="23"/>
      <c r="AB2050" s="35">
        <f t="shared" si="62"/>
        <v>0</v>
      </c>
      <c r="AC2050" s="36">
        <f t="shared" si="63"/>
        <v>-1</v>
      </c>
      <c r="AE2050" s="40"/>
      <c r="AF2050" s="40"/>
      <c r="AG2050" s="40"/>
      <c r="AH2050" s="40"/>
    </row>
    <row r="2051" spans="1:34" s="34" customFormat="1" x14ac:dyDescent="0.25">
      <c r="A2051" s="22"/>
      <c r="B2051" s="23"/>
      <c r="C2051" s="24"/>
      <c r="D2051" s="25"/>
      <c r="E2051" s="23"/>
      <c r="F2051" s="23"/>
      <c r="G2051" s="23"/>
      <c r="H2051" s="22"/>
      <c r="I2051" s="23"/>
      <c r="J2051" s="22"/>
      <c r="K2051" s="22"/>
      <c r="L2051" s="26"/>
      <c r="M2051" s="23"/>
      <c r="N2051" s="23"/>
      <c r="AB2051" s="35">
        <f t="shared" si="62"/>
        <v>0</v>
      </c>
      <c r="AC2051" s="36">
        <f t="shared" si="63"/>
        <v>-1</v>
      </c>
      <c r="AE2051" s="40"/>
      <c r="AF2051" s="40"/>
      <c r="AG2051" s="40"/>
      <c r="AH2051" s="40"/>
    </row>
    <row r="2052" spans="1:34" s="34" customFormat="1" x14ac:dyDescent="0.25">
      <c r="A2052" s="22"/>
      <c r="B2052" s="23"/>
      <c r="C2052" s="24"/>
      <c r="D2052" s="25"/>
      <c r="E2052" s="23"/>
      <c r="F2052" s="23"/>
      <c r="G2052" s="23"/>
      <c r="H2052" s="22"/>
      <c r="I2052" s="23"/>
      <c r="J2052" s="22"/>
      <c r="K2052" s="22"/>
      <c r="L2052" s="26"/>
      <c r="M2052" s="23"/>
      <c r="N2052" s="23"/>
      <c r="AB2052" s="35">
        <f t="shared" si="62"/>
        <v>0</v>
      </c>
      <c r="AC2052" s="36">
        <f t="shared" si="63"/>
        <v>-1</v>
      </c>
      <c r="AE2052" s="40"/>
      <c r="AF2052" s="40"/>
      <c r="AG2052" s="40"/>
      <c r="AH2052" s="40"/>
    </row>
    <row r="2053" spans="1:34" s="34" customFormat="1" x14ac:dyDescent="0.25">
      <c r="A2053" s="22"/>
      <c r="B2053" s="23"/>
      <c r="C2053" s="24"/>
      <c r="D2053" s="25"/>
      <c r="E2053" s="23"/>
      <c r="F2053" s="23"/>
      <c r="G2053" s="23"/>
      <c r="H2053" s="22"/>
      <c r="I2053" s="23"/>
      <c r="J2053" s="22"/>
      <c r="K2053" s="22"/>
      <c r="L2053" s="26"/>
      <c r="M2053" s="23"/>
      <c r="N2053" s="23"/>
      <c r="AB2053" s="35">
        <f t="shared" ref="AB2053:AB2116" si="64">C2053-C2052</f>
        <v>0</v>
      </c>
      <c r="AC2053" s="36">
        <f t="shared" ref="AC2053:AC2116" si="65">AB2053-1</f>
        <v>-1</v>
      </c>
      <c r="AE2053" s="40"/>
      <c r="AF2053" s="40"/>
      <c r="AG2053" s="40"/>
      <c r="AH2053" s="40"/>
    </row>
    <row r="2054" spans="1:34" s="34" customFormat="1" x14ac:dyDescent="0.25">
      <c r="A2054" s="22"/>
      <c r="B2054" s="23"/>
      <c r="C2054" s="24"/>
      <c r="D2054" s="25"/>
      <c r="E2054" s="23"/>
      <c r="F2054" s="23"/>
      <c r="G2054" s="23"/>
      <c r="H2054" s="22"/>
      <c r="I2054" s="23"/>
      <c r="J2054" s="22"/>
      <c r="K2054" s="22"/>
      <c r="L2054" s="26"/>
      <c r="M2054" s="23"/>
      <c r="N2054" s="23"/>
      <c r="AB2054" s="35">
        <f t="shared" si="64"/>
        <v>0</v>
      </c>
      <c r="AC2054" s="36">
        <f t="shared" si="65"/>
        <v>-1</v>
      </c>
      <c r="AE2054" s="40"/>
      <c r="AF2054" s="40"/>
      <c r="AG2054" s="40"/>
      <c r="AH2054" s="40"/>
    </row>
    <row r="2055" spans="1:34" s="34" customFormat="1" x14ac:dyDescent="0.25">
      <c r="A2055" s="22"/>
      <c r="B2055" s="23"/>
      <c r="C2055" s="24"/>
      <c r="D2055" s="25"/>
      <c r="E2055" s="23"/>
      <c r="F2055" s="23"/>
      <c r="G2055" s="23"/>
      <c r="H2055" s="22"/>
      <c r="I2055" s="23"/>
      <c r="J2055" s="22"/>
      <c r="K2055" s="22"/>
      <c r="L2055" s="26"/>
      <c r="M2055" s="23"/>
      <c r="N2055" s="23"/>
      <c r="AB2055" s="35">
        <f t="shared" si="64"/>
        <v>0</v>
      </c>
      <c r="AC2055" s="36">
        <f t="shared" si="65"/>
        <v>-1</v>
      </c>
      <c r="AE2055" s="40"/>
      <c r="AF2055" s="40"/>
      <c r="AG2055" s="40"/>
      <c r="AH2055" s="40"/>
    </row>
    <row r="2056" spans="1:34" s="34" customFormat="1" x14ac:dyDescent="0.25">
      <c r="A2056" s="22"/>
      <c r="B2056" s="23"/>
      <c r="C2056" s="24"/>
      <c r="D2056" s="25"/>
      <c r="E2056" s="23"/>
      <c r="F2056" s="23"/>
      <c r="G2056" s="23"/>
      <c r="H2056" s="22"/>
      <c r="I2056" s="23"/>
      <c r="J2056" s="22"/>
      <c r="K2056" s="22"/>
      <c r="L2056" s="26"/>
      <c r="M2056" s="23"/>
      <c r="N2056" s="23"/>
      <c r="AB2056" s="35">
        <f t="shared" si="64"/>
        <v>0</v>
      </c>
      <c r="AC2056" s="36">
        <f t="shared" si="65"/>
        <v>-1</v>
      </c>
      <c r="AE2056" s="40"/>
      <c r="AF2056" s="40"/>
      <c r="AG2056" s="40"/>
      <c r="AH2056" s="40"/>
    </row>
    <row r="2057" spans="1:34" s="34" customFormat="1" x14ac:dyDescent="0.25">
      <c r="A2057" s="22"/>
      <c r="B2057" s="23"/>
      <c r="C2057" s="24"/>
      <c r="D2057" s="25"/>
      <c r="E2057" s="23"/>
      <c r="F2057" s="23"/>
      <c r="G2057" s="23"/>
      <c r="H2057" s="22"/>
      <c r="I2057" s="23"/>
      <c r="J2057" s="22"/>
      <c r="K2057" s="22"/>
      <c r="L2057" s="26"/>
      <c r="M2057" s="23"/>
      <c r="N2057" s="23"/>
      <c r="AB2057" s="35">
        <f t="shared" si="64"/>
        <v>0</v>
      </c>
      <c r="AC2057" s="36">
        <f t="shared" si="65"/>
        <v>-1</v>
      </c>
      <c r="AE2057" s="40"/>
      <c r="AF2057" s="40"/>
      <c r="AG2057" s="40"/>
      <c r="AH2057" s="40"/>
    </row>
    <row r="2058" spans="1:34" s="34" customFormat="1" x14ac:dyDescent="0.25">
      <c r="A2058" s="22"/>
      <c r="B2058" s="23"/>
      <c r="C2058" s="24"/>
      <c r="D2058" s="25"/>
      <c r="E2058" s="23"/>
      <c r="F2058" s="23"/>
      <c r="G2058" s="23"/>
      <c r="H2058" s="22"/>
      <c r="I2058" s="23"/>
      <c r="J2058" s="22"/>
      <c r="K2058" s="22"/>
      <c r="L2058" s="26"/>
      <c r="M2058" s="23"/>
      <c r="N2058" s="23"/>
      <c r="AB2058" s="35">
        <f t="shared" si="64"/>
        <v>0</v>
      </c>
      <c r="AC2058" s="36">
        <f t="shared" si="65"/>
        <v>-1</v>
      </c>
      <c r="AE2058" s="40"/>
      <c r="AF2058" s="40"/>
      <c r="AG2058" s="40"/>
      <c r="AH2058" s="40"/>
    </row>
    <row r="2059" spans="1:34" s="34" customFormat="1" x14ac:dyDescent="0.25">
      <c r="A2059" s="22"/>
      <c r="B2059" s="23"/>
      <c r="C2059" s="24"/>
      <c r="D2059" s="25"/>
      <c r="E2059" s="23"/>
      <c r="F2059" s="23"/>
      <c r="G2059" s="23"/>
      <c r="H2059" s="22"/>
      <c r="I2059" s="23"/>
      <c r="J2059" s="22"/>
      <c r="K2059" s="22"/>
      <c r="L2059" s="26"/>
      <c r="M2059" s="23"/>
      <c r="N2059" s="23"/>
      <c r="AB2059" s="35">
        <f t="shared" si="64"/>
        <v>0</v>
      </c>
      <c r="AC2059" s="36">
        <f t="shared" si="65"/>
        <v>-1</v>
      </c>
      <c r="AE2059" s="40"/>
      <c r="AF2059" s="40"/>
      <c r="AG2059" s="40"/>
      <c r="AH2059" s="40"/>
    </row>
    <row r="2060" spans="1:34" s="34" customFormat="1" x14ac:dyDescent="0.25">
      <c r="A2060" s="22"/>
      <c r="B2060" s="23"/>
      <c r="C2060" s="24"/>
      <c r="D2060" s="25"/>
      <c r="E2060" s="23"/>
      <c r="F2060" s="23"/>
      <c r="G2060" s="23"/>
      <c r="H2060" s="22"/>
      <c r="I2060" s="23"/>
      <c r="J2060" s="22"/>
      <c r="K2060" s="22"/>
      <c r="L2060" s="26"/>
      <c r="M2060" s="23"/>
      <c r="N2060" s="23"/>
      <c r="AB2060" s="35">
        <f t="shared" si="64"/>
        <v>0</v>
      </c>
      <c r="AC2060" s="36">
        <f t="shared" si="65"/>
        <v>-1</v>
      </c>
      <c r="AE2060" s="40"/>
      <c r="AF2060" s="40"/>
      <c r="AG2060" s="40"/>
      <c r="AH2060" s="40"/>
    </row>
    <row r="2061" spans="1:34" s="34" customFormat="1" x14ac:dyDescent="0.25">
      <c r="A2061" s="22"/>
      <c r="B2061" s="23"/>
      <c r="C2061" s="24"/>
      <c r="D2061" s="25"/>
      <c r="E2061" s="23"/>
      <c r="F2061" s="23"/>
      <c r="G2061" s="23"/>
      <c r="H2061" s="22"/>
      <c r="I2061" s="23"/>
      <c r="J2061" s="22"/>
      <c r="K2061" s="22"/>
      <c r="L2061" s="26"/>
      <c r="M2061" s="23"/>
      <c r="N2061" s="23"/>
      <c r="AB2061" s="35">
        <f t="shared" si="64"/>
        <v>0</v>
      </c>
      <c r="AC2061" s="36">
        <f t="shared" si="65"/>
        <v>-1</v>
      </c>
      <c r="AE2061" s="40"/>
      <c r="AF2061" s="40"/>
      <c r="AG2061" s="40"/>
      <c r="AH2061" s="40"/>
    </row>
    <row r="2062" spans="1:34" s="34" customFormat="1" x14ac:dyDescent="0.25">
      <c r="A2062" s="22"/>
      <c r="B2062" s="23"/>
      <c r="C2062" s="24"/>
      <c r="D2062" s="25"/>
      <c r="E2062" s="23"/>
      <c r="F2062" s="23"/>
      <c r="G2062" s="23"/>
      <c r="H2062" s="22"/>
      <c r="I2062" s="23"/>
      <c r="J2062" s="22"/>
      <c r="K2062" s="22"/>
      <c r="L2062" s="26"/>
      <c r="M2062" s="23"/>
      <c r="N2062" s="23"/>
      <c r="AB2062" s="35">
        <f t="shared" si="64"/>
        <v>0</v>
      </c>
      <c r="AC2062" s="36">
        <f t="shared" si="65"/>
        <v>-1</v>
      </c>
      <c r="AE2062" s="40"/>
      <c r="AF2062" s="40"/>
      <c r="AG2062" s="40"/>
      <c r="AH2062" s="40"/>
    </row>
    <row r="2063" spans="1:34" s="34" customFormat="1" x14ac:dyDescent="0.25">
      <c r="A2063" s="22"/>
      <c r="B2063" s="23"/>
      <c r="C2063" s="24"/>
      <c r="D2063" s="25"/>
      <c r="E2063" s="23"/>
      <c r="F2063" s="23"/>
      <c r="G2063" s="23"/>
      <c r="H2063" s="22"/>
      <c r="I2063" s="23"/>
      <c r="J2063" s="22"/>
      <c r="K2063" s="22"/>
      <c r="L2063" s="26"/>
      <c r="M2063" s="23"/>
      <c r="N2063" s="23"/>
      <c r="AB2063" s="35">
        <f t="shared" si="64"/>
        <v>0</v>
      </c>
      <c r="AC2063" s="36">
        <f t="shared" si="65"/>
        <v>-1</v>
      </c>
      <c r="AE2063" s="40"/>
      <c r="AF2063" s="40"/>
      <c r="AG2063" s="40"/>
      <c r="AH2063" s="40"/>
    </row>
    <row r="2064" spans="1:34" s="34" customFormat="1" x14ac:dyDescent="0.25">
      <c r="A2064" s="22"/>
      <c r="B2064" s="23"/>
      <c r="C2064" s="24"/>
      <c r="D2064" s="25"/>
      <c r="E2064" s="23"/>
      <c r="F2064" s="23"/>
      <c r="G2064" s="23"/>
      <c r="H2064" s="22"/>
      <c r="I2064" s="23"/>
      <c r="J2064" s="22"/>
      <c r="K2064" s="22"/>
      <c r="L2064" s="26"/>
      <c r="M2064" s="23"/>
      <c r="N2064" s="23"/>
      <c r="AB2064" s="35">
        <f t="shared" si="64"/>
        <v>0</v>
      </c>
      <c r="AC2064" s="36">
        <f t="shared" si="65"/>
        <v>-1</v>
      </c>
      <c r="AE2064" s="40"/>
      <c r="AF2064" s="40"/>
      <c r="AG2064" s="40"/>
      <c r="AH2064" s="40"/>
    </row>
    <row r="2065" spans="1:34" s="34" customFormat="1" x14ac:dyDescent="0.25">
      <c r="A2065" s="22"/>
      <c r="B2065" s="23"/>
      <c r="C2065" s="24"/>
      <c r="D2065" s="25"/>
      <c r="E2065" s="23"/>
      <c r="F2065" s="23"/>
      <c r="G2065" s="23"/>
      <c r="H2065" s="22"/>
      <c r="I2065" s="23"/>
      <c r="J2065" s="22"/>
      <c r="K2065" s="22"/>
      <c r="L2065" s="26"/>
      <c r="M2065" s="23"/>
      <c r="N2065" s="23"/>
      <c r="AB2065" s="35">
        <f t="shared" si="64"/>
        <v>0</v>
      </c>
      <c r="AC2065" s="36">
        <f t="shared" si="65"/>
        <v>-1</v>
      </c>
      <c r="AE2065" s="40"/>
      <c r="AF2065" s="40"/>
      <c r="AG2065" s="40"/>
      <c r="AH2065" s="40"/>
    </row>
    <row r="2066" spans="1:34" s="34" customFormat="1" x14ac:dyDescent="0.25">
      <c r="A2066" s="22"/>
      <c r="B2066" s="23"/>
      <c r="C2066" s="24"/>
      <c r="D2066" s="25"/>
      <c r="E2066" s="23"/>
      <c r="F2066" s="23"/>
      <c r="G2066" s="23"/>
      <c r="H2066" s="22"/>
      <c r="I2066" s="23"/>
      <c r="J2066" s="22"/>
      <c r="K2066" s="22"/>
      <c r="L2066" s="26"/>
      <c r="M2066" s="23"/>
      <c r="N2066" s="23"/>
      <c r="AB2066" s="35">
        <f t="shared" si="64"/>
        <v>0</v>
      </c>
      <c r="AC2066" s="36">
        <f t="shared" si="65"/>
        <v>-1</v>
      </c>
      <c r="AE2066" s="40"/>
      <c r="AF2066" s="40"/>
      <c r="AG2066" s="40"/>
      <c r="AH2066" s="40"/>
    </row>
    <row r="2067" spans="1:34" s="34" customFormat="1" x14ac:dyDescent="0.25">
      <c r="A2067" s="22"/>
      <c r="B2067" s="23"/>
      <c r="C2067" s="24"/>
      <c r="D2067" s="25"/>
      <c r="E2067" s="23"/>
      <c r="F2067" s="23"/>
      <c r="G2067" s="23"/>
      <c r="H2067" s="22"/>
      <c r="I2067" s="23"/>
      <c r="J2067" s="22"/>
      <c r="K2067" s="22"/>
      <c r="L2067" s="26"/>
      <c r="M2067" s="23"/>
      <c r="N2067" s="23"/>
      <c r="AB2067" s="35">
        <f t="shared" si="64"/>
        <v>0</v>
      </c>
      <c r="AC2067" s="36">
        <f t="shared" si="65"/>
        <v>-1</v>
      </c>
      <c r="AE2067" s="40"/>
      <c r="AF2067" s="40"/>
      <c r="AG2067" s="40"/>
      <c r="AH2067" s="40"/>
    </row>
    <row r="2068" spans="1:34" s="34" customFormat="1" x14ac:dyDescent="0.25">
      <c r="A2068" s="22"/>
      <c r="B2068" s="23"/>
      <c r="C2068" s="24"/>
      <c r="D2068" s="25"/>
      <c r="E2068" s="23"/>
      <c r="F2068" s="23"/>
      <c r="G2068" s="23"/>
      <c r="H2068" s="22"/>
      <c r="I2068" s="23"/>
      <c r="J2068" s="22"/>
      <c r="K2068" s="22"/>
      <c r="L2068" s="26"/>
      <c r="M2068" s="23"/>
      <c r="N2068" s="23"/>
      <c r="AB2068" s="35">
        <f t="shared" si="64"/>
        <v>0</v>
      </c>
      <c r="AC2068" s="36">
        <f t="shared" si="65"/>
        <v>-1</v>
      </c>
      <c r="AE2068" s="40"/>
      <c r="AF2068" s="40"/>
      <c r="AG2068" s="40"/>
      <c r="AH2068" s="40"/>
    </row>
    <row r="2069" spans="1:34" s="34" customFormat="1" x14ac:dyDescent="0.25">
      <c r="A2069" s="22"/>
      <c r="B2069" s="23"/>
      <c r="C2069" s="24"/>
      <c r="D2069" s="25"/>
      <c r="E2069" s="23"/>
      <c r="F2069" s="23"/>
      <c r="G2069" s="23"/>
      <c r="H2069" s="22"/>
      <c r="I2069" s="23"/>
      <c r="J2069" s="22"/>
      <c r="K2069" s="22"/>
      <c r="L2069" s="26"/>
      <c r="M2069" s="23"/>
      <c r="N2069" s="23"/>
      <c r="AB2069" s="35">
        <f t="shared" si="64"/>
        <v>0</v>
      </c>
      <c r="AC2069" s="36">
        <f t="shared" si="65"/>
        <v>-1</v>
      </c>
      <c r="AE2069" s="40"/>
      <c r="AF2069" s="40"/>
      <c r="AG2069" s="40"/>
      <c r="AH2069" s="40"/>
    </row>
    <row r="2070" spans="1:34" s="34" customFormat="1" x14ac:dyDescent="0.25">
      <c r="A2070" s="22"/>
      <c r="B2070" s="23"/>
      <c r="C2070" s="24"/>
      <c r="D2070" s="25"/>
      <c r="E2070" s="23"/>
      <c r="F2070" s="23"/>
      <c r="G2070" s="23"/>
      <c r="H2070" s="22"/>
      <c r="I2070" s="23"/>
      <c r="J2070" s="22"/>
      <c r="K2070" s="22"/>
      <c r="L2070" s="26"/>
      <c r="M2070" s="23"/>
      <c r="N2070" s="23"/>
      <c r="AB2070" s="35">
        <f t="shared" si="64"/>
        <v>0</v>
      </c>
      <c r="AC2070" s="36">
        <f t="shared" si="65"/>
        <v>-1</v>
      </c>
      <c r="AE2070" s="40"/>
      <c r="AF2070" s="40"/>
      <c r="AG2070" s="40"/>
      <c r="AH2070" s="40"/>
    </row>
    <row r="2071" spans="1:34" s="34" customFormat="1" x14ac:dyDescent="0.25">
      <c r="A2071" s="22"/>
      <c r="B2071" s="23"/>
      <c r="C2071" s="24"/>
      <c r="D2071" s="25"/>
      <c r="E2071" s="23"/>
      <c r="F2071" s="23"/>
      <c r="G2071" s="23"/>
      <c r="H2071" s="22"/>
      <c r="I2071" s="23"/>
      <c r="J2071" s="22"/>
      <c r="K2071" s="22"/>
      <c r="L2071" s="26"/>
      <c r="M2071" s="23"/>
      <c r="N2071" s="23"/>
      <c r="AB2071" s="35">
        <f t="shared" si="64"/>
        <v>0</v>
      </c>
      <c r="AC2071" s="36">
        <f t="shared" si="65"/>
        <v>-1</v>
      </c>
      <c r="AE2071" s="40"/>
      <c r="AF2071" s="40"/>
      <c r="AG2071" s="40"/>
      <c r="AH2071" s="40"/>
    </row>
    <row r="2072" spans="1:34" s="34" customFormat="1" x14ac:dyDescent="0.25">
      <c r="A2072" s="22"/>
      <c r="B2072" s="23"/>
      <c r="C2072" s="24"/>
      <c r="D2072" s="25"/>
      <c r="E2072" s="23"/>
      <c r="F2072" s="23"/>
      <c r="G2072" s="23"/>
      <c r="H2072" s="22"/>
      <c r="I2072" s="23"/>
      <c r="J2072" s="22"/>
      <c r="K2072" s="22"/>
      <c r="L2072" s="26"/>
      <c r="M2072" s="23"/>
      <c r="N2072" s="23"/>
      <c r="AB2072" s="35">
        <f t="shared" si="64"/>
        <v>0</v>
      </c>
      <c r="AC2072" s="36">
        <f t="shared" si="65"/>
        <v>-1</v>
      </c>
      <c r="AE2072" s="40"/>
      <c r="AF2072" s="40"/>
      <c r="AG2072" s="40"/>
      <c r="AH2072" s="40"/>
    </row>
    <row r="2073" spans="1:34" s="34" customFormat="1" x14ac:dyDescent="0.25">
      <c r="A2073" s="22"/>
      <c r="B2073" s="23"/>
      <c r="C2073" s="24"/>
      <c r="D2073" s="25"/>
      <c r="E2073" s="23"/>
      <c r="F2073" s="23"/>
      <c r="G2073" s="23"/>
      <c r="H2073" s="22"/>
      <c r="I2073" s="23"/>
      <c r="J2073" s="22"/>
      <c r="K2073" s="22"/>
      <c r="L2073" s="26"/>
      <c r="M2073" s="23"/>
      <c r="N2073" s="23"/>
      <c r="AB2073" s="35">
        <f t="shared" si="64"/>
        <v>0</v>
      </c>
      <c r="AC2073" s="36">
        <f t="shared" si="65"/>
        <v>-1</v>
      </c>
      <c r="AE2073" s="40"/>
      <c r="AF2073" s="40"/>
      <c r="AG2073" s="40"/>
      <c r="AH2073" s="40"/>
    </row>
    <row r="2074" spans="1:34" s="34" customFormat="1" x14ac:dyDescent="0.25">
      <c r="A2074" s="22"/>
      <c r="B2074" s="23"/>
      <c r="C2074" s="24"/>
      <c r="D2074" s="25"/>
      <c r="E2074" s="23"/>
      <c r="F2074" s="23"/>
      <c r="G2074" s="23"/>
      <c r="H2074" s="22"/>
      <c r="I2074" s="23"/>
      <c r="J2074" s="22"/>
      <c r="K2074" s="22"/>
      <c r="L2074" s="26"/>
      <c r="M2074" s="23"/>
      <c r="N2074" s="23"/>
      <c r="AB2074" s="35">
        <f t="shared" si="64"/>
        <v>0</v>
      </c>
      <c r="AC2074" s="36">
        <f t="shared" si="65"/>
        <v>-1</v>
      </c>
      <c r="AE2074" s="40"/>
      <c r="AF2074" s="40"/>
      <c r="AG2074" s="40"/>
      <c r="AH2074" s="40"/>
    </row>
    <row r="2075" spans="1:34" s="34" customFormat="1" x14ac:dyDescent="0.25">
      <c r="A2075" s="22"/>
      <c r="B2075" s="23"/>
      <c r="C2075" s="24"/>
      <c r="D2075" s="25"/>
      <c r="E2075" s="23"/>
      <c r="F2075" s="23"/>
      <c r="G2075" s="23"/>
      <c r="H2075" s="22"/>
      <c r="I2075" s="23"/>
      <c r="J2075" s="22"/>
      <c r="K2075" s="22"/>
      <c r="L2075" s="26"/>
      <c r="M2075" s="23"/>
      <c r="N2075" s="23"/>
      <c r="AB2075" s="35">
        <f t="shared" si="64"/>
        <v>0</v>
      </c>
      <c r="AC2075" s="36">
        <f t="shared" si="65"/>
        <v>-1</v>
      </c>
      <c r="AE2075" s="40"/>
      <c r="AF2075" s="40"/>
      <c r="AG2075" s="40"/>
      <c r="AH2075" s="40"/>
    </row>
    <row r="2076" spans="1:34" s="34" customFormat="1" x14ac:dyDescent="0.25">
      <c r="A2076" s="22"/>
      <c r="B2076" s="23"/>
      <c r="C2076" s="24"/>
      <c r="D2076" s="25"/>
      <c r="E2076" s="23"/>
      <c r="F2076" s="23"/>
      <c r="G2076" s="23"/>
      <c r="H2076" s="22"/>
      <c r="I2076" s="23"/>
      <c r="J2076" s="22"/>
      <c r="K2076" s="22"/>
      <c r="L2076" s="26"/>
      <c r="M2076" s="23"/>
      <c r="N2076" s="23"/>
      <c r="AB2076" s="35">
        <f t="shared" si="64"/>
        <v>0</v>
      </c>
      <c r="AC2076" s="36">
        <f t="shared" si="65"/>
        <v>-1</v>
      </c>
      <c r="AE2076" s="40"/>
      <c r="AF2076" s="40"/>
      <c r="AG2076" s="40"/>
      <c r="AH2076" s="40"/>
    </row>
    <row r="2077" spans="1:34" s="34" customFormat="1" x14ac:dyDescent="0.25">
      <c r="A2077" s="22"/>
      <c r="B2077" s="23"/>
      <c r="C2077" s="24"/>
      <c r="D2077" s="25"/>
      <c r="E2077" s="23"/>
      <c r="F2077" s="23"/>
      <c r="G2077" s="23"/>
      <c r="H2077" s="22"/>
      <c r="I2077" s="23"/>
      <c r="J2077" s="22"/>
      <c r="K2077" s="22"/>
      <c r="L2077" s="26"/>
      <c r="M2077" s="23"/>
      <c r="N2077" s="23"/>
      <c r="AB2077" s="35">
        <f t="shared" si="64"/>
        <v>0</v>
      </c>
      <c r="AC2077" s="36">
        <f t="shared" si="65"/>
        <v>-1</v>
      </c>
      <c r="AE2077" s="40"/>
      <c r="AF2077" s="40"/>
      <c r="AG2077" s="40"/>
      <c r="AH2077" s="40"/>
    </row>
    <row r="2078" spans="1:34" s="34" customFormat="1" x14ac:dyDescent="0.25">
      <c r="A2078" s="22"/>
      <c r="B2078" s="23"/>
      <c r="C2078" s="24"/>
      <c r="D2078" s="25"/>
      <c r="E2078" s="23"/>
      <c r="F2078" s="23"/>
      <c r="G2078" s="23"/>
      <c r="H2078" s="22"/>
      <c r="I2078" s="23"/>
      <c r="J2078" s="22"/>
      <c r="K2078" s="22"/>
      <c r="L2078" s="26"/>
      <c r="M2078" s="23"/>
      <c r="N2078" s="23"/>
      <c r="AB2078" s="35">
        <f t="shared" si="64"/>
        <v>0</v>
      </c>
      <c r="AC2078" s="36">
        <f t="shared" si="65"/>
        <v>-1</v>
      </c>
      <c r="AE2078" s="40"/>
      <c r="AF2078" s="40"/>
      <c r="AG2078" s="40"/>
      <c r="AH2078" s="40"/>
    </row>
    <row r="2079" spans="1:34" s="34" customFormat="1" x14ac:dyDescent="0.25">
      <c r="A2079" s="22"/>
      <c r="B2079" s="23"/>
      <c r="C2079" s="24"/>
      <c r="D2079" s="25"/>
      <c r="E2079" s="23"/>
      <c r="F2079" s="23"/>
      <c r="G2079" s="23"/>
      <c r="H2079" s="22"/>
      <c r="I2079" s="23"/>
      <c r="J2079" s="22"/>
      <c r="K2079" s="22"/>
      <c r="L2079" s="26"/>
      <c r="M2079" s="23"/>
      <c r="N2079" s="23"/>
      <c r="AB2079" s="35">
        <f t="shared" si="64"/>
        <v>0</v>
      </c>
      <c r="AC2079" s="36">
        <f t="shared" si="65"/>
        <v>-1</v>
      </c>
      <c r="AE2079" s="40"/>
      <c r="AF2079" s="40"/>
      <c r="AG2079" s="40"/>
      <c r="AH2079" s="40"/>
    </row>
    <row r="2080" spans="1:34" s="34" customFormat="1" x14ac:dyDescent="0.25">
      <c r="A2080" s="22"/>
      <c r="B2080" s="23"/>
      <c r="C2080" s="24"/>
      <c r="D2080" s="25"/>
      <c r="E2080" s="23"/>
      <c r="F2080" s="23"/>
      <c r="G2080" s="23"/>
      <c r="H2080" s="22"/>
      <c r="I2080" s="23"/>
      <c r="J2080" s="22"/>
      <c r="K2080" s="22"/>
      <c r="L2080" s="26"/>
      <c r="M2080" s="23"/>
      <c r="N2080" s="23"/>
      <c r="AB2080" s="35">
        <f t="shared" si="64"/>
        <v>0</v>
      </c>
      <c r="AC2080" s="36">
        <f t="shared" si="65"/>
        <v>-1</v>
      </c>
      <c r="AE2080" s="40"/>
      <c r="AF2080" s="40"/>
      <c r="AG2080" s="40"/>
      <c r="AH2080" s="40"/>
    </row>
    <row r="2081" spans="1:34" s="34" customFormat="1" x14ac:dyDescent="0.25">
      <c r="A2081" s="22"/>
      <c r="B2081" s="23"/>
      <c r="C2081" s="24"/>
      <c r="D2081" s="25"/>
      <c r="E2081" s="23"/>
      <c r="F2081" s="23"/>
      <c r="G2081" s="23"/>
      <c r="H2081" s="22"/>
      <c r="I2081" s="23"/>
      <c r="J2081" s="22"/>
      <c r="K2081" s="22"/>
      <c r="L2081" s="26"/>
      <c r="M2081" s="23"/>
      <c r="N2081" s="23"/>
      <c r="AB2081" s="35">
        <f t="shared" si="64"/>
        <v>0</v>
      </c>
      <c r="AC2081" s="36">
        <f t="shared" si="65"/>
        <v>-1</v>
      </c>
      <c r="AE2081" s="40"/>
      <c r="AF2081" s="40"/>
      <c r="AG2081" s="40"/>
      <c r="AH2081" s="40"/>
    </row>
    <row r="2082" spans="1:34" s="34" customFormat="1" x14ac:dyDescent="0.25">
      <c r="A2082" s="22"/>
      <c r="B2082" s="23"/>
      <c r="C2082" s="24"/>
      <c r="D2082" s="25"/>
      <c r="E2082" s="23"/>
      <c r="F2082" s="23"/>
      <c r="G2082" s="23"/>
      <c r="H2082" s="22"/>
      <c r="I2082" s="23"/>
      <c r="J2082" s="22"/>
      <c r="K2082" s="22"/>
      <c r="L2082" s="26"/>
      <c r="M2082" s="23"/>
      <c r="N2082" s="23"/>
      <c r="AB2082" s="35">
        <f t="shared" si="64"/>
        <v>0</v>
      </c>
      <c r="AC2082" s="36">
        <f t="shared" si="65"/>
        <v>-1</v>
      </c>
      <c r="AE2082" s="40"/>
      <c r="AF2082" s="40"/>
      <c r="AG2082" s="40"/>
      <c r="AH2082" s="40"/>
    </row>
    <row r="2083" spans="1:34" s="34" customFormat="1" x14ac:dyDescent="0.25">
      <c r="A2083" s="22"/>
      <c r="B2083" s="23"/>
      <c r="C2083" s="24"/>
      <c r="D2083" s="25"/>
      <c r="E2083" s="23"/>
      <c r="F2083" s="23"/>
      <c r="G2083" s="23"/>
      <c r="H2083" s="22"/>
      <c r="I2083" s="23"/>
      <c r="J2083" s="22"/>
      <c r="K2083" s="22"/>
      <c r="L2083" s="26"/>
      <c r="M2083" s="23"/>
      <c r="N2083" s="23"/>
      <c r="AB2083" s="35">
        <f t="shared" si="64"/>
        <v>0</v>
      </c>
      <c r="AC2083" s="36">
        <f t="shared" si="65"/>
        <v>-1</v>
      </c>
      <c r="AE2083" s="40"/>
      <c r="AF2083" s="40"/>
      <c r="AG2083" s="40"/>
      <c r="AH2083" s="40"/>
    </row>
    <row r="2084" spans="1:34" s="34" customFormat="1" x14ac:dyDescent="0.25">
      <c r="A2084" s="22"/>
      <c r="B2084" s="23"/>
      <c r="C2084" s="24"/>
      <c r="D2084" s="25"/>
      <c r="E2084" s="23"/>
      <c r="F2084" s="23"/>
      <c r="G2084" s="23"/>
      <c r="H2084" s="22"/>
      <c r="I2084" s="23"/>
      <c r="J2084" s="22"/>
      <c r="K2084" s="22"/>
      <c r="L2084" s="26"/>
      <c r="M2084" s="23"/>
      <c r="N2084" s="23"/>
      <c r="AB2084" s="35">
        <f t="shared" si="64"/>
        <v>0</v>
      </c>
      <c r="AC2084" s="36">
        <f t="shared" si="65"/>
        <v>-1</v>
      </c>
      <c r="AE2084" s="40"/>
      <c r="AF2084" s="40"/>
      <c r="AG2084" s="40"/>
      <c r="AH2084" s="40"/>
    </row>
    <row r="2085" spans="1:34" s="34" customFormat="1" x14ac:dyDescent="0.25">
      <c r="A2085" s="22"/>
      <c r="B2085" s="23"/>
      <c r="C2085" s="24"/>
      <c r="D2085" s="25"/>
      <c r="E2085" s="23"/>
      <c r="F2085" s="23"/>
      <c r="G2085" s="23"/>
      <c r="H2085" s="22"/>
      <c r="I2085" s="23"/>
      <c r="J2085" s="22"/>
      <c r="K2085" s="22"/>
      <c r="L2085" s="26"/>
      <c r="M2085" s="23"/>
      <c r="N2085" s="23"/>
      <c r="AB2085" s="35">
        <f t="shared" si="64"/>
        <v>0</v>
      </c>
      <c r="AC2085" s="36">
        <f t="shared" si="65"/>
        <v>-1</v>
      </c>
      <c r="AE2085" s="40"/>
      <c r="AF2085" s="40"/>
      <c r="AG2085" s="40"/>
      <c r="AH2085" s="40"/>
    </row>
    <row r="2086" spans="1:34" s="34" customFormat="1" x14ac:dyDescent="0.25">
      <c r="A2086" s="22"/>
      <c r="B2086" s="23"/>
      <c r="C2086" s="24"/>
      <c r="D2086" s="25"/>
      <c r="E2086" s="23"/>
      <c r="F2086" s="23"/>
      <c r="G2086" s="23"/>
      <c r="H2086" s="22"/>
      <c r="I2086" s="23"/>
      <c r="J2086" s="22"/>
      <c r="K2086" s="22"/>
      <c r="L2086" s="26"/>
      <c r="M2086" s="23"/>
      <c r="N2086" s="23"/>
      <c r="AB2086" s="35">
        <f t="shared" si="64"/>
        <v>0</v>
      </c>
      <c r="AC2086" s="36">
        <f t="shared" si="65"/>
        <v>-1</v>
      </c>
      <c r="AE2086" s="40"/>
      <c r="AF2086" s="40"/>
      <c r="AG2086" s="40"/>
      <c r="AH2086" s="40"/>
    </row>
    <row r="2087" spans="1:34" s="34" customFormat="1" x14ac:dyDescent="0.25">
      <c r="A2087" s="22"/>
      <c r="B2087" s="23"/>
      <c r="C2087" s="24"/>
      <c r="D2087" s="25"/>
      <c r="E2087" s="23"/>
      <c r="F2087" s="23"/>
      <c r="G2087" s="23"/>
      <c r="H2087" s="22"/>
      <c r="I2087" s="23"/>
      <c r="J2087" s="22"/>
      <c r="K2087" s="22"/>
      <c r="L2087" s="26"/>
      <c r="M2087" s="23"/>
      <c r="N2087" s="23"/>
      <c r="AB2087" s="35">
        <f t="shared" si="64"/>
        <v>0</v>
      </c>
      <c r="AC2087" s="36">
        <f t="shared" si="65"/>
        <v>-1</v>
      </c>
      <c r="AE2087" s="40"/>
      <c r="AF2087" s="40"/>
      <c r="AG2087" s="40"/>
      <c r="AH2087" s="40"/>
    </row>
    <row r="2088" spans="1:34" s="34" customFormat="1" x14ac:dyDescent="0.25">
      <c r="A2088" s="22"/>
      <c r="B2088" s="23"/>
      <c r="C2088" s="24"/>
      <c r="D2088" s="25"/>
      <c r="E2088" s="23"/>
      <c r="F2088" s="23"/>
      <c r="G2088" s="23"/>
      <c r="H2088" s="22"/>
      <c r="I2088" s="23"/>
      <c r="J2088" s="22"/>
      <c r="K2088" s="22"/>
      <c r="L2088" s="26"/>
      <c r="M2088" s="23"/>
      <c r="N2088" s="23"/>
      <c r="AB2088" s="35">
        <f t="shared" si="64"/>
        <v>0</v>
      </c>
      <c r="AC2088" s="36">
        <f t="shared" si="65"/>
        <v>-1</v>
      </c>
      <c r="AE2088" s="40"/>
      <c r="AF2088" s="40"/>
      <c r="AG2088" s="40"/>
      <c r="AH2088" s="40"/>
    </row>
    <row r="2089" spans="1:34" s="34" customFormat="1" x14ac:dyDescent="0.25">
      <c r="A2089" s="22"/>
      <c r="B2089" s="23"/>
      <c r="C2089" s="24"/>
      <c r="D2089" s="25"/>
      <c r="E2089" s="23"/>
      <c r="F2089" s="23"/>
      <c r="G2089" s="23"/>
      <c r="H2089" s="22"/>
      <c r="I2089" s="23"/>
      <c r="J2089" s="22"/>
      <c r="K2089" s="22"/>
      <c r="L2089" s="26"/>
      <c r="M2089" s="23"/>
      <c r="N2089" s="23"/>
      <c r="AB2089" s="35">
        <f t="shared" si="64"/>
        <v>0</v>
      </c>
      <c r="AC2089" s="36">
        <f t="shared" si="65"/>
        <v>-1</v>
      </c>
      <c r="AE2089" s="40"/>
      <c r="AF2089" s="40"/>
      <c r="AG2089" s="40"/>
      <c r="AH2089" s="40"/>
    </row>
    <row r="2090" spans="1:34" s="34" customFormat="1" x14ac:dyDescent="0.25">
      <c r="A2090" s="22"/>
      <c r="B2090" s="23"/>
      <c r="C2090" s="24"/>
      <c r="D2090" s="25"/>
      <c r="E2090" s="23"/>
      <c r="F2090" s="23"/>
      <c r="G2090" s="23"/>
      <c r="H2090" s="22"/>
      <c r="I2090" s="23"/>
      <c r="J2090" s="22"/>
      <c r="K2090" s="22"/>
      <c r="L2090" s="26"/>
      <c r="M2090" s="23"/>
      <c r="N2090" s="23"/>
      <c r="AB2090" s="35">
        <f t="shared" si="64"/>
        <v>0</v>
      </c>
      <c r="AC2090" s="36">
        <f t="shared" si="65"/>
        <v>-1</v>
      </c>
      <c r="AE2090" s="40"/>
      <c r="AF2090" s="40"/>
      <c r="AG2090" s="40"/>
      <c r="AH2090" s="40"/>
    </row>
    <row r="2091" spans="1:34" s="34" customFormat="1" x14ac:dyDescent="0.25">
      <c r="A2091" s="22"/>
      <c r="B2091" s="23"/>
      <c r="C2091" s="24"/>
      <c r="D2091" s="25"/>
      <c r="E2091" s="23"/>
      <c r="F2091" s="23"/>
      <c r="G2091" s="23"/>
      <c r="H2091" s="22"/>
      <c r="I2091" s="23"/>
      <c r="J2091" s="22"/>
      <c r="K2091" s="22"/>
      <c r="L2091" s="26"/>
      <c r="M2091" s="23"/>
      <c r="N2091" s="23"/>
      <c r="AB2091" s="35">
        <f t="shared" si="64"/>
        <v>0</v>
      </c>
      <c r="AC2091" s="36">
        <f t="shared" si="65"/>
        <v>-1</v>
      </c>
      <c r="AE2091" s="40"/>
      <c r="AF2091" s="40"/>
      <c r="AG2091" s="40"/>
      <c r="AH2091" s="40"/>
    </row>
    <row r="2092" spans="1:34" s="34" customFormat="1" x14ac:dyDescent="0.25">
      <c r="A2092" s="22"/>
      <c r="B2092" s="23"/>
      <c r="C2092" s="24"/>
      <c r="D2092" s="25"/>
      <c r="E2092" s="23"/>
      <c r="F2092" s="23"/>
      <c r="G2092" s="23"/>
      <c r="H2092" s="22"/>
      <c r="I2092" s="23"/>
      <c r="J2092" s="22"/>
      <c r="K2092" s="22"/>
      <c r="L2092" s="26"/>
      <c r="M2092" s="23"/>
      <c r="N2092" s="23"/>
      <c r="AB2092" s="35">
        <f t="shared" si="64"/>
        <v>0</v>
      </c>
      <c r="AC2092" s="36">
        <f t="shared" si="65"/>
        <v>-1</v>
      </c>
      <c r="AE2092" s="40"/>
      <c r="AF2092" s="40"/>
      <c r="AG2092" s="40"/>
      <c r="AH2092" s="40"/>
    </row>
    <row r="2093" spans="1:34" s="34" customFormat="1" x14ac:dyDescent="0.25">
      <c r="A2093" s="22"/>
      <c r="B2093" s="23"/>
      <c r="C2093" s="24"/>
      <c r="D2093" s="25"/>
      <c r="E2093" s="23"/>
      <c r="F2093" s="23"/>
      <c r="G2093" s="23"/>
      <c r="H2093" s="22"/>
      <c r="I2093" s="23"/>
      <c r="J2093" s="22"/>
      <c r="K2093" s="22"/>
      <c r="L2093" s="26"/>
      <c r="M2093" s="23"/>
      <c r="N2093" s="23"/>
      <c r="AB2093" s="35">
        <f t="shared" si="64"/>
        <v>0</v>
      </c>
      <c r="AC2093" s="36">
        <f t="shared" si="65"/>
        <v>-1</v>
      </c>
      <c r="AE2093" s="40"/>
      <c r="AF2093" s="40"/>
      <c r="AG2093" s="40"/>
      <c r="AH2093" s="40"/>
    </row>
    <row r="2094" spans="1:34" s="34" customFormat="1" x14ac:dyDescent="0.25">
      <c r="A2094" s="22"/>
      <c r="B2094" s="23"/>
      <c r="C2094" s="24"/>
      <c r="D2094" s="25"/>
      <c r="E2094" s="23"/>
      <c r="F2094" s="23"/>
      <c r="G2094" s="23"/>
      <c r="H2094" s="22"/>
      <c r="I2094" s="23"/>
      <c r="J2094" s="22"/>
      <c r="K2094" s="22"/>
      <c r="L2094" s="26"/>
      <c r="M2094" s="23"/>
      <c r="N2094" s="23"/>
      <c r="AB2094" s="35">
        <f t="shared" si="64"/>
        <v>0</v>
      </c>
      <c r="AC2094" s="36">
        <f t="shared" si="65"/>
        <v>-1</v>
      </c>
      <c r="AE2094" s="40"/>
      <c r="AF2094" s="40"/>
      <c r="AG2094" s="40"/>
      <c r="AH2094" s="40"/>
    </row>
    <row r="2095" spans="1:34" s="34" customFormat="1" x14ac:dyDescent="0.25">
      <c r="A2095" s="22"/>
      <c r="B2095" s="23"/>
      <c r="C2095" s="24"/>
      <c r="D2095" s="25"/>
      <c r="E2095" s="23"/>
      <c r="F2095" s="23"/>
      <c r="G2095" s="23"/>
      <c r="H2095" s="22"/>
      <c r="I2095" s="23"/>
      <c r="J2095" s="22"/>
      <c r="K2095" s="22"/>
      <c r="L2095" s="26"/>
      <c r="M2095" s="23"/>
      <c r="N2095" s="23"/>
      <c r="AB2095" s="35">
        <f t="shared" si="64"/>
        <v>0</v>
      </c>
      <c r="AC2095" s="36">
        <f t="shared" si="65"/>
        <v>-1</v>
      </c>
      <c r="AE2095" s="40"/>
      <c r="AF2095" s="40"/>
      <c r="AG2095" s="40"/>
      <c r="AH2095" s="40"/>
    </row>
    <row r="2096" spans="1:34" s="34" customFormat="1" x14ac:dyDescent="0.25">
      <c r="A2096" s="22"/>
      <c r="B2096" s="23"/>
      <c r="C2096" s="24"/>
      <c r="D2096" s="25"/>
      <c r="E2096" s="23"/>
      <c r="F2096" s="23"/>
      <c r="G2096" s="23"/>
      <c r="H2096" s="22"/>
      <c r="I2096" s="23"/>
      <c r="J2096" s="22"/>
      <c r="K2096" s="22"/>
      <c r="L2096" s="26"/>
      <c r="M2096" s="23"/>
      <c r="N2096" s="23"/>
      <c r="AB2096" s="35">
        <f t="shared" si="64"/>
        <v>0</v>
      </c>
      <c r="AC2096" s="36">
        <f t="shared" si="65"/>
        <v>-1</v>
      </c>
      <c r="AE2096" s="40"/>
      <c r="AF2096" s="40"/>
      <c r="AG2096" s="40"/>
      <c r="AH2096" s="40"/>
    </row>
    <row r="2097" spans="1:34" s="34" customFormat="1" x14ac:dyDescent="0.25">
      <c r="A2097" s="22"/>
      <c r="B2097" s="23"/>
      <c r="C2097" s="24"/>
      <c r="D2097" s="25"/>
      <c r="E2097" s="23"/>
      <c r="F2097" s="23"/>
      <c r="G2097" s="23"/>
      <c r="H2097" s="22"/>
      <c r="I2097" s="23"/>
      <c r="J2097" s="22"/>
      <c r="K2097" s="22"/>
      <c r="L2097" s="26"/>
      <c r="M2097" s="23"/>
      <c r="N2097" s="23"/>
      <c r="AB2097" s="35">
        <f t="shared" si="64"/>
        <v>0</v>
      </c>
      <c r="AC2097" s="36">
        <f t="shared" si="65"/>
        <v>-1</v>
      </c>
      <c r="AE2097" s="40"/>
      <c r="AF2097" s="40"/>
      <c r="AG2097" s="40"/>
      <c r="AH2097" s="40"/>
    </row>
    <row r="2098" spans="1:34" s="34" customFormat="1" x14ac:dyDescent="0.25">
      <c r="A2098" s="22"/>
      <c r="B2098" s="23"/>
      <c r="C2098" s="24"/>
      <c r="D2098" s="25"/>
      <c r="E2098" s="23"/>
      <c r="F2098" s="23"/>
      <c r="G2098" s="23"/>
      <c r="H2098" s="22"/>
      <c r="I2098" s="23"/>
      <c r="J2098" s="22"/>
      <c r="K2098" s="22"/>
      <c r="L2098" s="26"/>
      <c r="M2098" s="23"/>
      <c r="N2098" s="23"/>
      <c r="AB2098" s="35">
        <f t="shared" si="64"/>
        <v>0</v>
      </c>
      <c r="AC2098" s="36">
        <f t="shared" si="65"/>
        <v>-1</v>
      </c>
      <c r="AE2098" s="40"/>
      <c r="AF2098" s="40"/>
      <c r="AG2098" s="40"/>
      <c r="AH2098" s="40"/>
    </row>
    <row r="2099" spans="1:34" s="34" customFormat="1" x14ac:dyDescent="0.25">
      <c r="A2099" s="22"/>
      <c r="B2099" s="23"/>
      <c r="C2099" s="24"/>
      <c r="D2099" s="25"/>
      <c r="E2099" s="23"/>
      <c r="F2099" s="23"/>
      <c r="G2099" s="23"/>
      <c r="H2099" s="22"/>
      <c r="I2099" s="23"/>
      <c r="J2099" s="22"/>
      <c r="K2099" s="22"/>
      <c r="L2099" s="26"/>
      <c r="M2099" s="23"/>
      <c r="N2099" s="23"/>
      <c r="AB2099" s="35">
        <f t="shared" si="64"/>
        <v>0</v>
      </c>
      <c r="AC2099" s="36">
        <f t="shared" si="65"/>
        <v>-1</v>
      </c>
      <c r="AE2099" s="40"/>
      <c r="AF2099" s="40"/>
      <c r="AG2099" s="40"/>
      <c r="AH2099" s="40"/>
    </row>
    <row r="2100" spans="1:34" s="34" customFormat="1" x14ac:dyDescent="0.25">
      <c r="A2100" s="22"/>
      <c r="B2100" s="23"/>
      <c r="C2100" s="24"/>
      <c r="D2100" s="25"/>
      <c r="E2100" s="23"/>
      <c r="F2100" s="23"/>
      <c r="G2100" s="23"/>
      <c r="H2100" s="22"/>
      <c r="I2100" s="23"/>
      <c r="J2100" s="22"/>
      <c r="K2100" s="22"/>
      <c r="L2100" s="26"/>
      <c r="M2100" s="23"/>
      <c r="N2100" s="23"/>
      <c r="AB2100" s="35">
        <f t="shared" si="64"/>
        <v>0</v>
      </c>
      <c r="AC2100" s="36">
        <f t="shared" si="65"/>
        <v>-1</v>
      </c>
      <c r="AE2100" s="40"/>
      <c r="AF2100" s="40"/>
      <c r="AG2100" s="40"/>
      <c r="AH2100" s="40"/>
    </row>
    <row r="2101" spans="1:34" s="34" customFormat="1" x14ac:dyDescent="0.25">
      <c r="A2101" s="22"/>
      <c r="B2101" s="23"/>
      <c r="C2101" s="24"/>
      <c r="D2101" s="25"/>
      <c r="E2101" s="23"/>
      <c r="F2101" s="23"/>
      <c r="G2101" s="23"/>
      <c r="H2101" s="22"/>
      <c r="I2101" s="23"/>
      <c r="J2101" s="22"/>
      <c r="K2101" s="22"/>
      <c r="L2101" s="26"/>
      <c r="M2101" s="23"/>
      <c r="N2101" s="23"/>
      <c r="AB2101" s="35">
        <f t="shared" si="64"/>
        <v>0</v>
      </c>
      <c r="AC2101" s="36">
        <f t="shared" si="65"/>
        <v>-1</v>
      </c>
      <c r="AE2101" s="40"/>
      <c r="AF2101" s="40"/>
      <c r="AG2101" s="40"/>
      <c r="AH2101" s="40"/>
    </row>
    <row r="2102" spans="1:34" s="34" customFormat="1" x14ac:dyDescent="0.25">
      <c r="A2102" s="22"/>
      <c r="B2102" s="23"/>
      <c r="C2102" s="24"/>
      <c r="D2102" s="25"/>
      <c r="E2102" s="23"/>
      <c r="F2102" s="23"/>
      <c r="G2102" s="23"/>
      <c r="H2102" s="22"/>
      <c r="I2102" s="23"/>
      <c r="J2102" s="22"/>
      <c r="K2102" s="22"/>
      <c r="L2102" s="26"/>
      <c r="M2102" s="23"/>
      <c r="N2102" s="23"/>
      <c r="AB2102" s="35">
        <f t="shared" si="64"/>
        <v>0</v>
      </c>
      <c r="AC2102" s="36">
        <f t="shared" si="65"/>
        <v>-1</v>
      </c>
      <c r="AE2102" s="40"/>
      <c r="AF2102" s="40"/>
      <c r="AG2102" s="40"/>
      <c r="AH2102" s="40"/>
    </row>
    <row r="2103" spans="1:34" s="34" customFormat="1" x14ac:dyDescent="0.25">
      <c r="A2103" s="22"/>
      <c r="B2103" s="23"/>
      <c r="C2103" s="24"/>
      <c r="D2103" s="25"/>
      <c r="E2103" s="23"/>
      <c r="F2103" s="23"/>
      <c r="G2103" s="23"/>
      <c r="H2103" s="22"/>
      <c r="I2103" s="23"/>
      <c r="J2103" s="22"/>
      <c r="K2103" s="22"/>
      <c r="L2103" s="26"/>
      <c r="M2103" s="23"/>
      <c r="N2103" s="23"/>
      <c r="AB2103" s="35">
        <f t="shared" si="64"/>
        <v>0</v>
      </c>
      <c r="AC2103" s="36">
        <f t="shared" si="65"/>
        <v>-1</v>
      </c>
      <c r="AE2103" s="40"/>
      <c r="AF2103" s="40"/>
      <c r="AG2103" s="40"/>
      <c r="AH2103" s="40"/>
    </row>
    <row r="2104" spans="1:34" s="34" customFormat="1" x14ac:dyDescent="0.25">
      <c r="A2104" s="22"/>
      <c r="B2104" s="23"/>
      <c r="C2104" s="24"/>
      <c r="D2104" s="25"/>
      <c r="E2104" s="23"/>
      <c r="F2104" s="23"/>
      <c r="G2104" s="23"/>
      <c r="H2104" s="22"/>
      <c r="I2104" s="23"/>
      <c r="J2104" s="22"/>
      <c r="K2104" s="22"/>
      <c r="L2104" s="26"/>
      <c r="M2104" s="23"/>
      <c r="N2104" s="23"/>
      <c r="AB2104" s="35">
        <f t="shared" si="64"/>
        <v>0</v>
      </c>
      <c r="AC2104" s="36">
        <f t="shared" si="65"/>
        <v>-1</v>
      </c>
      <c r="AE2104" s="40"/>
      <c r="AF2104" s="40"/>
      <c r="AG2104" s="40"/>
      <c r="AH2104" s="40"/>
    </row>
    <row r="2105" spans="1:34" s="34" customFormat="1" x14ac:dyDescent="0.25">
      <c r="A2105" s="22"/>
      <c r="B2105" s="23"/>
      <c r="C2105" s="24"/>
      <c r="D2105" s="25"/>
      <c r="E2105" s="23"/>
      <c r="F2105" s="23"/>
      <c r="G2105" s="23"/>
      <c r="H2105" s="22"/>
      <c r="I2105" s="23"/>
      <c r="J2105" s="22"/>
      <c r="K2105" s="22"/>
      <c r="L2105" s="26"/>
      <c r="M2105" s="23"/>
      <c r="N2105" s="23"/>
      <c r="AB2105" s="35">
        <f t="shared" si="64"/>
        <v>0</v>
      </c>
      <c r="AC2105" s="36">
        <f t="shared" si="65"/>
        <v>-1</v>
      </c>
      <c r="AE2105" s="40"/>
      <c r="AF2105" s="40"/>
      <c r="AG2105" s="40"/>
      <c r="AH2105" s="40"/>
    </row>
    <row r="2106" spans="1:34" s="34" customFormat="1" x14ac:dyDescent="0.25">
      <c r="A2106" s="22"/>
      <c r="B2106" s="23"/>
      <c r="C2106" s="24"/>
      <c r="D2106" s="25"/>
      <c r="E2106" s="23"/>
      <c r="F2106" s="23"/>
      <c r="G2106" s="23"/>
      <c r="H2106" s="22"/>
      <c r="I2106" s="23"/>
      <c r="J2106" s="22"/>
      <c r="K2106" s="22"/>
      <c r="L2106" s="26"/>
      <c r="M2106" s="23"/>
      <c r="N2106" s="23"/>
      <c r="AB2106" s="35">
        <f t="shared" si="64"/>
        <v>0</v>
      </c>
      <c r="AC2106" s="36">
        <f t="shared" si="65"/>
        <v>-1</v>
      </c>
      <c r="AE2106" s="40"/>
      <c r="AF2106" s="40"/>
      <c r="AG2106" s="40"/>
      <c r="AH2106" s="40"/>
    </row>
    <row r="2107" spans="1:34" s="34" customFormat="1" x14ac:dyDescent="0.25">
      <c r="A2107" s="22"/>
      <c r="B2107" s="23"/>
      <c r="C2107" s="24"/>
      <c r="D2107" s="25"/>
      <c r="E2107" s="23"/>
      <c r="F2107" s="23"/>
      <c r="G2107" s="23"/>
      <c r="H2107" s="22"/>
      <c r="I2107" s="23"/>
      <c r="J2107" s="22"/>
      <c r="K2107" s="22"/>
      <c r="L2107" s="26"/>
      <c r="M2107" s="23"/>
      <c r="N2107" s="23"/>
      <c r="AB2107" s="35">
        <f t="shared" si="64"/>
        <v>0</v>
      </c>
      <c r="AC2107" s="36">
        <f t="shared" si="65"/>
        <v>-1</v>
      </c>
      <c r="AE2107" s="40"/>
      <c r="AF2107" s="40"/>
      <c r="AG2107" s="40"/>
      <c r="AH2107" s="40"/>
    </row>
    <row r="2108" spans="1:34" s="34" customFormat="1" x14ac:dyDescent="0.25">
      <c r="A2108" s="22"/>
      <c r="B2108" s="23"/>
      <c r="C2108" s="24"/>
      <c r="D2108" s="25"/>
      <c r="E2108" s="23"/>
      <c r="F2108" s="23"/>
      <c r="G2108" s="23"/>
      <c r="H2108" s="22"/>
      <c r="I2108" s="23"/>
      <c r="J2108" s="22"/>
      <c r="K2108" s="22"/>
      <c r="L2108" s="26"/>
      <c r="M2108" s="23"/>
      <c r="N2108" s="23"/>
      <c r="AB2108" s="35">
        <f t="shared" si="64"/>
        <v>0</v>
      </c>
      <c r="AC2108" s="36">
        <f t="shared" si="65"/>
        <v>-1</v>
      </c>
      <c r="AE2108" s="40"/>
      <c r="AF2108" s="40"/>
      <c r="AG2108" s="40"/>
      <c r="AH2108" s="40"/>
    </row>
    <row r="2109" spans="1:34" s="34" customFormat="1" x14ac:dyDescent="0.25">
      <c r="A2109" s="22"/>
      <c r="B2109" s="23"/>
      <c r="C2109" s="24"/>
      <c r="D2109" s="25"/>
      <c r="E2109" s="23"/>
      <c r="F2109" s="23"/>
      <c r="G2109" s="23"/>
      <c r="H2109" s="22"/>
      <c r="I2109" s="23"/>
      <c r="J2109" s="22"/>
      <c r="K2109" s="22"/>
      <c r="L2109" s="26"/>
      <c r="M2109" s="23"/>
      <c r="N2109" s="23"/>
      <c r="AB2109" s="35">
        <f t="shared" si="64"/>
        <v>0</v>
      </c>
      <c r="AC2109" s="36">
        <f t="shared" si="65"/>
        <v>-1</v>
      </c>
      <c r="AE2109" s="40"/>
      <c r="AF2109" s="40"/>
      <c r="AG2109" s="40"/>
      <c r="AH2109" s="40"/>
    </row>
    <row r="2110" spans="1:34" s="34" customFormat="1" x14ac:dyDescent="0.25">
      <c r="A2110" s="22"/>
      <c r="B2110" s="23"/>
      <c r="C2110" s="24"/>
      <c r="D2110" s="25"/>
      <c r="E2110" s="23"/>
      <c r="F2110" s="23"/>
      <c r="G2110" s="23"/>
      <c r="H2110" s="22"/>
      <c r="I2110" s="23"/>
      <c r="J2110" s="22"/>
      <c r="K2110" s="22"/>
      <c r="L2110" s="26"/>
      <c r="M2110" s="23"/>
      <c r="N2110" s="23"/>
      <c r="AB2110" s="35">
        <f t="shared" si="64"/>
        <v>0</v>
      </c>
      <c r="AC2110" s="36">
        <f t="shared" si="65"/>
        <v>-1</v>
      </c>
      <c r="AE2110" s="40"/>
      <c r="AF2110" s="40"/>
      <c r="AG2110" s="40"/>
      <c r="AH2110" s="40"/>
    </row>
    <row r="2111" spans="1:34" s="34" customFormat="1" x14ac:dyDescent="0.25">
      <c r="A2111" s="22"/>
      <c r="B2111" s="23"/>
      <c r="C2111" s="24"/>
      <c r="D2111" s="25"/>
      <c r="E2111" s="23"/>
      <c r="F2111" s="23"/>
      <c r="G2111" s="23"/>
      <c r="H2111" s="22"/>
      <c r="I2111" s="23"/>
      <c r="J2111" s="22"/>
      <c r="K2111" s="22"/>
      <c r="L2111" s="26"/>
      <c r="M2111" s="23"/>
      <c r="N2111" s="23"/>
      <c r="AB2111" s="35">
        <f t="shared" si="64"/>
        <v>0</v>
      </c>
      <c r="AC2111" s="36">
        <f t="shared" si="65"/>
        <v>-1</v>
      </c>
      <c r="AE2111" s="40"/>
      <c r="AF2111" s="40"/>
      <c r="AG2111" s="40"/>
      <c r="AH2111" s="40"/>
    </row>
    <row r="2112" spans="1:34" s="34" customFormat="1" x14ac:dyDescent="0.25">
      <c r="A2112" s="22"/>
      <c r="B2112" s="23"/>
      <c r="C2112" s="24"/>
      <c r="D2112" s="25"/>
      <c r="E2112" s="23"/>
      <c r="F2112" s="23"/>
      <c r="G2112" s="23"/>
      <c r="H2112" s="22"/>
      <c r="I2112" s="23"/>
      <c r="J2112" s="22"/>
      <c r="K2112" s="22"/>
      <c r="L2112" s="26"/>
      <c r="M2112" s="23"/>
      <c r="N2112" s="23"/>
      <c r="AB2112" s="35">
        <f t="shared" si="64"/>
        <v>0</v>
      </c>
      <c r="AC2112" s="36">
        <f t="shared" si="65"/>
        <v>-1</v>
      </c>
      <c r="AE2112" s="40"/>
      <c r="AF2112" s="40"/>
      <c r="AG2112" s="40"/>
      <c r="AH2112" s="40"/>
    </row>
    <row r="2113" spans="1:34" s="34" customFormat="1" x14ac:dyDescent="0.25">
      <c r="A2113" s="22"/>
      <c r="B2113" s="23"/>
      <c r="C2113" s="24"/>
      <c r="D2113" s="25"/>
      <c r="E2113" s="23"/>
      <c r="F2113" s="23"/>
      <c r="G2113" s="23"/>
      <c r="H2113" s="22"/>
      <c r="I2113" s="23"/>
      <c r="J2113" s="22"/>
      <c r="K2113" s="22"/>
      <c r="L2113" s="26"/>
      <c r="M2113" s="23"/>
      <c r="N2113" s="23"/>
      <c r="AB2113" s="35">
        <f t="shared" si="64"/>
        <v>0</v>
      </c>
      <c r="AC2113" s="36">
        <f t="shared" si="65"/>
        <v>-1</v>
      </c>
      <c r="AE2113" s="40"/>
      <c r="AF2113" s="40"/>
      <c r="AG2113" s="40"/>
      <c r="AH2113" s="40"/>
    </row>
    <row r="2114" spans="1:34" s="34" customFormat="1" x14ac:dyDescent="0.25">
      <c r="A2114" s="22"/>
      <c r="B2114" s="23"/>
      <c r="C2114" s="24"/>
      <c r="D2114" s="25"/>
      <c r="E2114" s="23"/>
      <c r="F2114" s="23"/>
      <c r="G2114" s="23"/>
      <c r="H2114" s="22"/>
      <c r="I2114" s="23"/>
      <c r="J2114" s="22"/>
      <c r="K2114" s="22"/>
      <c r="L2114" s="26"/>
      <c r="M2114" s="23"/>
      <c r="N2114" s="23"/>
      <c r="AB2114" s="35">
        <f t="shared" si="64"/>
        <v>0</v>
      </c>
      <c r="AC2114" s="36">
        <f t="shared" si="65"/>
        <v>-1</v>
      </c>
      <c r="AE2114" s="40"/>
      <c r="AF2114" s="40"/>
      <c r="AG2114" s="40"/>
      <c r="AH2114" s="40"/>
    </row>
    <row r="2115" spans="1:34" s="34" customFormat="1" x14ac:dyDescent="0.25">
      <c r="A2115" s="22"/>
      <c r="B2115" s="23"/>
      <c r="C2115" s="24"/>
      <c r="D2115" s="25"/>
      <c r="E2115" s="23"/>
      <c r="F2115" s="23"/>
      <c r="G2115" s="23"/>
      <c r="H2115" s="22"/>
      <c r="I2115" s="23"/>
      <c r="J2115" s="22"/>
      <c r="K2115" s="22"/>
      <c r="L2115" s="26"/>
      <c r="M2115" s="23"/>
      <c r="N2115" s="23"/>
      <c r="AB2115" s="35">
        <f t="shared" si="64"/>
        <v>0</v>
      </c>
      <c r="AC2115" s="36">
        <f t="shared" si="65"/>
        <v>-1</v>
      </c>
      <c r="AE2115" s="40"/>
      <c r="AF2115" s="40"/>
      <c r="AG2115" s="40"/>
      <c r="AH2115" s="40"/>
    </row>
    <row r="2116" spans="1:34" s="34" customFormat="1" x14ac:dyDescent="0.25">
      <c r="A2116" s="22"/>
      <c r="B2116" s="23"/>
      <c r="C2116" s="24"/>
      <c r="D2116" s="25"/>
      <c r="E2116" s="23"/>
      <c r="F2116" s="23"/>
      <c r="G2116" s="23"/>
      <c r="H2116" s="22"/>
      <c r="I2116" s="23"/>
      <c r="J2116" s="22"/>
      <c r="K2116" s="22"/>
      <c r="L2116" s="26"/>
      <c r="M2116" s="23"/>
      <c r="N2116" s="23"/>
      <c r="AB2116" s="35">
        <f t="shared" si="64"/>
        <v>0</v>
      </c>
      <c r="AC2116" s="36">
        <f t="shared" si="65"/>
        <v>-1</v>
      </c>
      <c r="AE2116" s="40"/>
      <c r="AF2116" s="40"/>
      <c r="AG2116" s="40"/>
      <c r="AH2116" s="40"/>
    </row>
    <row r="2117" spans="1:34" s="34" customFormat="1" x14ac:dyDescent="0.25">
      <c r="A2117" s="22"/>
      <c r="B2117" s="23"/>
      <c r="C2117" s="24"/>
      <c r="D2117" s="25"/>
      <c r="E2117" s="23"/>
      <c r="F2117" s="23"/>
      <c r="G2117" s="23"/>
      <c r="H2117" s="22"/>
      <c r="I2117" s="23"/>
      <c r="J2117" s="22"/>
      <c r="K2117" s="22"/>
      <c r="L2117" s="26"/>
      <c r="M2117" s="23"/>
      <c r="N2117" s="23"/>
      <c r="AB2117" s="35">
        <f t="shared" ref="AB2117:AB2180" si="66">C2117-C2116</f>
        <v>0</v>
      </c>
      <c r="AC2117" s="36">
        <f t="shared" ref="AC2117:AC2180" si="67">AB2117-1</f>
        <v>-1</v>
      </c>
      <c r="AE2117" s="40"/>
      <c r="AF2117" s="40"/>
      <c r="AG2117" s="40"/>
      <c r="AH2117" s="40"/>
    </row>
    <row r="2118" spans="1:34" s="34" customFormat="1" x14ac:dyDescent="0.25">
      <c r="A2118" s="22"/>
      <c r="B2118" s="23"/>
      <c r="C2118" s="24"/>
      <c r="D2118" s="25"/>
      <c r="E2118" s="23"/>
      <c r="F2118" s="23"/>
      <c r="G2118" s="23"/>
      <c r="H2118" s="22"/>
      <c r="I2118" s="23"/>
      <c r="J2118" s="22"/>
      <c r="K2118" s="22"/>
      <c r="L2118" s="26"/>
      <c r="M2118" s="23"/>
      <c r="N2118" s="23"/>
      <c r="AB2118" s="35">
        <f t="shared" si="66"/>
        <v>0</v>
      </c>
      <c r="AC2118" s="36">
        <f t="shared" si="67"/>
        <v>-1</v>
      </c>
      <c r="AE2118" s="40"/>
      <c r="AF2118" s="40"/>
      <c r="AG2118" s="40"/>
      <c r="AH2118" s="40"/>
    </row>
    <row r="2119" spans="1:34" s="34" customFormat="1" x14ac:dyDescent="0.25">
      <c r="A2119" s="22"/>
      <c r="B2119" s="23"/>
      <c r="C2119" s="24"/>
      <c r="D2119" s="25"/>
      <c r="E2119" s="23"/>
      <c r="F2119" s="23"/>
      <c r="G2119" s="23"/>
      <c r="H2119" s="22"/>
      <c r="I2119" s="23"/>
      <c r="J2119" s="22"/>
      <c r="K2119" s="22"/>
      <c r="L2119" s="26"/>
      <c r="M2119" s="23"/>
      <c r="N2119" s="23"/>
      <c r="AB2119" s="35">
        <f t="shared" si="66"/>
        <v>0</v>
      </c>
      <c r="AC2119" s="36">
        <f t="shared" si="67"/>
        <v>-1</v>
      </c>
      <c r="AE2119" s="40"/>
      <c r="AF2119" s="40"/>
      <c r="AG2119" s="40"/>
      <c r="AH2119" s="40"/>
    </row>
    <row r="2120" spans="1:34" s="34" customFormat="1" x14ac:dyDescent="0.25">
      <c r="A2120" s="22"/>
      <c r="B2120" s="23"/>
      <c r="C2120" s="24"/>
      <c r="D2120" s="25"/>
      <c r="E2120" s="23"/>
      <c r="F2120" s="23"/>
      <c r="G2120" s="23"/>
      <c r="H2120" s="22"/>
      <c r="I2120" s="23"/>
      <c r="J2120" s="22"/>
      <c r="K2120" s="22"/>
      <c r="L2120" s="26"/>
      <c r="M2120" s="23"/>
      <c r="N2120" s="23"/>
      <c r="AB2120" s="35">
        <f t="shared" si="66"/>
        <v>0</v>
      </c>
      <c r="AC2120" s="36">
        <f t="shared" si="67"/>
        <v>-1</v>
      </c>
      <c r="AE2120" s="40"/>
      <c r="AF2120" s="40"/>
      <c r="AG2120" s="40"/>
      <c r="AH2120" s="40"/>
    </row>
    <row r="2121" spans="1:34" s="34" customFormat="1" x14ac:dyDescent="0.25">
      <c r="A2121" s="22"/>
      <c r="B2121" s="23"/>
      <c r="C2121" s="24"/>
      <c r="D2121" s="25"/>
      <c r="E2121" s="23"/>
      <c r="F2121" s="23"/>
      <c r="G2121" s="23"/>
      <c r="H2121" s="22"/>
      <c r="I2121" s="23"/>
      <c r="J2121" s="22"/>
      <c r="K2121" s="22"/>
      <c r="L2121" s="26"/>
      <c r="M2121" s="23"/>
      <c r="N2121" s="23"/>
      <c r="AB2121" s="35">
        <f t="shared" si="66"/>
        <v>0</v>
      </c>
      <c r="AC2121" s="36">
        <f t="shared" si="67"/>
        <v>-1</v>
      </c>
      <c r="AE2121" s="40"/>
      <c r="AF2121" s="40"/>
      <c r="AG2121" s="40"/>
      <c r="AH2121" s="40"/>
    </row>
    <row r="2122" spans="1:34" s="34" customFormat="1" x14ac:dyDescent="0.25">
      <c r="A2122" s="22"/>
      <c r="B2122" s="23"/>
      <c r="C2122" s="24"/>
      <c r="D2122" s="25"/>
      <c r="E2122" s="23"/>
      <c r="F2122" s="23"/>
      <c r="G2122" s="23"/>
      <c r="H2122" s="22"/>
      <c r="I2122" s="23"/>
      <c r="J2122" s="22"/>
      <c r="K2122" s="22"/>
      <c r="L2122" s="26"/>
      <c r="M2122" s="23"/>
      <c r="N2122" s="23"/>
      <c r="AB2122" s="35">
        <f t="shared" si="66"/>
        <v>0</v>
      </c>
      <c r="AC2122" s="36">
        <f t="shared" si="67"/>
        <v>-1</v>
      </c>
      <c r="AE2122" s="40"/>
      <c r="AF2122" s="40"/>
      <c r="AG2122" s="40"/>
      <c r="AH2122" s="40"/>
    </row>
    <row r="2123" spans="1:34" s="34" customFormat="1" x14ac:dyDescent="0.25">
      <c r="A2123" s="22"/>
      <c r="B2123" s="23"/>
      <c r="C2123" s="24"/>
      <c r="D2123" s="25"/>
      <c r="E2123" s="23"/>
      <c r="F2123" s="23"/>
      <c r="G2123" s="23"/>
      <c r="H2123" s="22"/>
      <c r="I2123" s="23"/>
      <c r="J2123" s="22"/>
      <c r="K2123" s="22"/>
      <c r="L2123" s="26"/>
      <c r="M2123" s="23"/>
      <c r="N2123" s="23"/>
      <c r="AB2123" s="35">
        <f t="shared" si="66"/>
        <v>0</v>
      </c>
      <c r="AC2123" s="36">
        <f t="shared" si="67"/>
        <v>-1</v>
      </c>
      <c r="AE2123" s="40"/>
      <c r="AF2123" s="40"/>
      <c r="AG2123" s="40"/>
      <c r="AH2123" s="40"/>
    </row>
    <row r="2124" spans="1:34" s="34" customFormat="1" x14ac:dyDescent="0.25">
      <c r="A2124" s="22"/>
      <c r="B2124" s="23"/>
      <c r="C2124" s="24"/>
      <c r="D2124" s="25"/>
      <c r="E2124" s="23"/>
      <c r="F2124" s="23"/>
      <c r="G2124" s="23"/>
      <c r="H2124" s="22"/>
      <c r="I2124" s="23"/>
      <c r="J2124" s="22"/>
      <c r="K2124" s="22"/>
      <c r="L2124" s="26"/>
      <c r="M2124" s="23"/>
      <c r="N2124" s="23"/>
      <c r="AB2124" s="35">
        <f t="shared" si="66"/>
        <v>0</v>
      </c>
      <c r="AC2124" s="36">
        <f t="shared" si="67"/>
        <v>-1</v>
      </c>
      <c r="AE2124" s="40"/>
      <c r="AF2124" s="40"/>
      <c r="AG2124" s="40"/>
      <c r="AH2124" s="40"/>
    </row>
    <row r="2125" spans="1:34" s="34" customFormat="1" x14ac:dyDescent="0.25">
      <c r="A2125" s="22"/>
      <c r="B2125" s="23"/>
      <c r="C2125" s="24"/>
      <c r="D2125" s="25"/>
      <c r="E2125" s="23"/>
      <c r="F2125" s="23"/>
      <c r="G2125" s="23"/>
      <c r="H2125" s="22"/>
      <c r="I2125" s="23"/>
      <c r="J2125" s="22"/>
      <c r="K2125" s="22"/>
      <c r="L2125" s="26"/>
      <c r="M2125" s="23"/>
      <c r="N2125" s="23"/>
      <c r="AB2125" s="35">
        <f t="shared" si="66"/>
        <v>0</v>
      </c>
      <c r="AC2125" s="36">
        <f t="shared" si="67"/>
        <v>-1</v>
      </c>
      <c r="AE2125" s="40"/>
      <c r="AF2125" s="40"/>
      <c r="AG2125" s="40"/>
      <c r="AH2125" s="40"/>
    </row>
    <row r="2126" spans="1:34" s="34" customFormat="1" x14ac:dyDescent="0.25">
      <c r="A2126" s="22"/>
      <c r="B2126" s="23"/>
      <c r="C2126" s="24"/>
      <c r="D2126" s="25"/>
      <c r="E2126" s="23"/>
      <c r="F2126" s="23"/>
      <c r="G2126" s="23"/>
      <c r="H2126" s="22"/>
      <c r="I2126" s="23"/>
      <c r="J2126" s="22"/>
      <c r="K2126" s="22"/>
      <c r="L2126" s="26"/>
      <c r="M2126" s="23"/>
      <c r="N2126" s="23"/>
      <c r="AB2126" s="35">
        <f t="shared" si="66"/>
        <v>0</v>
      </c>
      <c r="AC2126" s="36">
        <f t="shared" si="67"/>
        <v>-1</v>
      </c>
      <c r="AE2126" s="40"/>
      <c r="AF2126" s="40"/>
      <c r="AG2126" s="40"/>
      <c r="AH2126" s="40"/>
    </row>
    <row r="2127" spans="1:34" s="34" customFormat="1" x14ac:dyDescent="0.25">
      <c r="A2127" s="22"/>
      <c r="B2127" s="23"/>
      <c r="C2127" s="24"/>
      <c r="D2127" s="25"/>
      <c r="E2127" s="23"/>
      <c r="F2127" s="23"/>
      <c r="G2127" s="23"/>
      <c r="H2127" s="22"/>
      <c r="I2127" s="23"/>
      <c r="J2127" s="22"/>
      <c r="K2127" s="22"/>
      <c r="L2127" s="26"/>
      <c r="M2127" s="23"/>
      <c r="N2127" s="23"/>
      <c r="AB2127" s="35">
        <f t="shared" si="66"/>
        <v>0</v>
      </c>
      <c r="AC2127" s="36">
        <f t="shared" si="67"/>
        <v>-1</v>
      </c>
      <c r="AE2127" s="40"/>
      <c r="AF2127" s="40"/>
      <c r="AG2127" s="40"/>
      <c r="AH2127" s="40"/>
    </row>
    <row r="2128" spans="1:34" s="34" customFormat="1" x14ac:dyDescent="0.25">
      <c r="A2128" s="22"/>
      <c r="B2128" s="23"/>
      <c r="C2128" s="24"/>
      <c r="D2128" s="25"/>
      <c r="E2128" s="23"/>
      <c r="F2128" s="23"/>
      <c r="G2128" s="23"/>
      <c r="H2128" s="22"/>
      <c r="I2128" s="23"/>
      <c r="J2128" s="22"/>
      <c r="K2128" s="22"/>
      <c r="L2128" s="26"/>
      <c r="M2128" s="23"/>
      <c r="N2128" s="23"/>
      <c r="AB2128" s="35">
        <f t="shared" si="66"/>
        <v>0</v>
      </c>
      <c r="AC2128" s="36">
        <f t="shared" si="67"/>
        <v>-1</v>
      </c>
      <c r="AE2128" s="40"/>
      <c r="AF2128" s="40"/>
      <c r="AG2128" s="40"/>
      <c r="AH2128" s="40"/>
    </row>
    <row r="2129" spans="1:34" s="34" customFormat="1" x14ac:dyDescent="0.25">
      <c r="A2129" s="22"/>
      <c r="B2129" s="23"/>
      <c r="C2129" s="24"/>
      <c r="D2129" s="25"/>
      <c r="E2129" s="23"/>
      <c r="F2129" s="23"/>
      <c r="G2129" s="23"/>
      <c r="H2129" s="22"/>
      <c r="I2129" s="23"/>
      <c r="J2129" s="22"/>
      <c r="K2129" s="22"/>
      <c r="L2129" s="26"/>
      <c r="M2129" s="23"/>
      <c r="N2129" s="23"/>
      <c r="AB2129" s="35">
        <f t="shared" si="66"/>
        <v>0</v>
      </c>
      <c r="AC2129" s="36">
        <f t="shared" si="67"/>
        <v>-1</v>
      </c>
      <c r="AE2129" s="40"/>
      <c r="AF2129" s="40"/>
      <c r="AG2129" s="40"/>
      <c r="AH2129" s="40"/>
    </row>
    <row r="2130" spans="1:34" s="34" customFormat="1" x14ac:dyDescent="0.25">
      <c r="A2130" s="22"/>
      <c r="B2130" s="23"/>
      <c r="C2130" s="24"/>
      <c r="D2130" s="25"/>
      <c r="E2130" s="23"/>
      <c r="F2130" s="23"/>
      <c r="G2130" s="23"/>
      <c r="H2130" s="22"/>
      <c r="I2130" s="23"/>
      <c r="J2130" s="22"/>
      <c r="K2130" s="22"/>
      <c r="L2130" s="26"/>
      <c r="M2130" s="23"/>
      <c r="N2130" s="23"/>
      <c r="AB2130" s="35">
        <f t="shared" si="66"/>
        <v>0</v>
      </c>
      <c r="AC2130" s="36">
        <f t="shared" si="67"/>
        <v>-1</v>
      </c>
      <c r="AE2130" s="40"/>
      <c r="AF2130" s="40"/>
      <c r="AG2130" s="40"/>
      <c r="AH2130" s="40"/>
    </row>
    <row r="2131" spans="1:34" s="34" customFormat="1" x14ac:dyDescent="0.25">
      <c r="A2131" s="22"/>
      <c r="B2131" s="23"/>
      <c r="C2131" s="24"/>
      <c r="D2131" s="25"/>
      <c r="E2131" s="23"/>
      <c r="F2131" s="23"/>
      <c r="G2131" s="23"/>
      <c r="H2131" s="22"/>
      <c r="I2131" s="23"/>
      <c r="J2131" s="22"/>
      <c r="K2131" s="22"/>
      <c r="L2131" s="26"/>
      <c r="M2131" s="23"/>
      <c r="N2131" s="23"/>
      <c r="AB2131" s="35">
        <f t="shared" si="66"/>
        <v>0</v>
      </c>
      <c r="AC2131" s="36">
        <f t="shared" si="67"/>
        <v>-1</v>
      </c>
      <c r="AE2131" s="40"/>
      <c r="AF2131" s="40"/>
      <c r="AG2131" s="40"/>
      <c r="AH2131" s="40"/>
    </row>
    <row r="2132" spans="1:34" s="34" customFormat="1" x14ac:dyDescent="0.25">
      <c r="A2132" s="22"/>
      <c r="B2132" s="23"/>
      <c r="C2132" s="24"/>
      <c r="D2132" s="25"/>
      <c r="E2132" s="23"/>
      <c r="F2132" s="23"/>
      <c r="G2132" s="23"/>
      <c r="H2132" s="22"/>
      <c r="I2132" s="23"/>
      <c r="J2132" s="22"/>
      <c r="K2132" s="22"/>
      <c r="L2132" s="26"/>
      <c r="M2132" s="23"/>
      <c r="N2132" s="23"/>
      <c r="AB2132" s="35">
        <f t="shared" si="66"/>
        <v>0</v>
      </c>
      <c r="AC2132" s="36">
        <f t="shared" si="67"/>
        <v>-1</v>
      </c>
      <c r="AE2132" s="40"/>
      <c r="AF2132" s="40"/>
      <c r="AG2132" s="40"/>
      <c r="AH2132" s="40"/>
    </row>
    <row r="2133" spans="1:34" s="34" customFormat="1" x14ac:dyDescent="0.25">
      <c r="A2133" s="22"/>
      <c r="B2133" s="23"/>
      <c r="C2133" s="24"/>
      <c r="D2133" s="25"/>
      <c r="E2133" s="23"/>
      <c r="F2133" s="23"/>
      <c r="G2133" s="23"/>
      <c r="H2133" s="22"/>
      <c r="I2133" s="23"/>
      <c r="J2133" s="22"/>
      <c r="K2133" s="22"/>
      <c r="L2133" s="26"/>
      <c r="M2133" s="23"/>
      <c r="N2133" s="23"/>
      <c r="AB2133" s="35">
        <f t="shared" si="66"/>
        <v>0</v>
      </c>
      <c r="AC2133" s="36">
        <f t="shared" si="67"/>
        <v>-1</v>
      </c>
      <c r="AE2133" s="40"/>
      <c r="AF2133" s="40"/>
      <c r="AG2133" s="40"/>
      <c r="AH2133" s="40"/>
    </row>
    <row r="2134" spans="1:34" s="34" customFormat="1" x14ac:dyDescent="0.25">
      <c r="A2134" s="22"/>
      <c r="B2134" s="23"/>
      <c r="C2134" s="24"/>
      <c r="D2134" s="25"/>
      <c r="E2134" s="23"/>
      <c r="F2134" s="23"/>
      <c r="G2134" s="23"/>
      <c r="H2134" s="22"/>
      <c r="I2134" s="23"/>
      <c r="J2134" s="22"/>
      <c r="K2134" s="22"/>
      <c r="L2134" s="26"/>
      <c r="M2134" s="23"/>
      <c r="N2134" s="23"/>
      <c r="AB2134" s="35">
        <f t="shared" si="66"/>
        <v>0</v>
      </c>
      <c r="AC2134" s="36">
        <f t="shared" si="67"/>
        <v>-1</v>
      </c>
      <c r="AE2134" s="40"/>
      <c r="AF2134" s="40"/>
      <c r="AG2134" s="40"/>
      <c r="AH2134" s="40"/>
    </row>
    <row r="2135" spans="1:34" s="34" customFormat="1" x14ac:dyDescent="0.25">
      <c r="A2135" s="22"/>
      <c r="B2135" s="23"/>
      <c r="C2135" s="24"/>
      <c r="D2135" s="25"/>
      <c r="E2135" s="23"/>
      <c r="F2135" s="23"/>
      <c r="G2135" s="23"/>
      <c r="H2135" s="22"/>
      <c r="I2135" s="23"/>
      <c r="J2135" s="22"/>
      <c r="K2135" s="22"/>
      <c r="L2135" s="26"/>
      <c r="M2135" s="23"/>
      <c r="N2135" s="23"/>
      <c r="AB2135" s="35">
        <f t="shared" si="66"/>
        <v>0</v>
      </c>
      <c r="AC2135" s="36">
        <f t="shared" si="67"/>
        <v>-1</v>
      </c>
      <c r="AE2135" s="40"/>
      <c r="AF2135" s="40"/>
      <c r="AG2135" s="40"/>
      <c r="AH2135" s="40"/>
    </row>
    <row r="2136" spans="1:34" s="34" customFormat="1" x14ac:dyDescent="0.25">
      <c r="A2136" s="22"/>
      <c r="B2136" s="23"/>
      <c r="C2136" s="24"/>
      <c r="D2136" s="25"/>
      <c r="E2136" s="23"/>
      <c r="F2136" s="23"/>
      <c r="G2136" s="23"/>
      <c r="H2136" s="22"/>
      <c r="I2136" s="23"/>
      <c r="J2136" s="22"/>
      <c r="K2136" s="22"/>
      <c r="L2136" s="26"/>
      <c r="M2136" s="23"/>
      <c r="N2136" s="23"/>
      <c r="AB2136" s="35">
        <f t="shared" si="66"/>
        <v>0</v>
      </c>
      <c r="AC2136" s="36">
        <f t="shared" si="67"/>
        <v>-1</v>
      </c>
      <c r="AE2136" s="40"/>
      <c r="AF2136" s="40"/>
      <c r="AG2136" s="40"/>
      <c r="AH2136" s="40"/>
    </row>
    <row r="2137" spans="1:34" s="34" customFormat="1" x14ac:dyDescent="0.25">
      <c r="A2137" s="22"/>
      <c r="B2137" s="23"/>
      <c r="C2137" s="24"/>
      <c r="D2137" s="25"/>
      <c r="E2137" s="23"/>
      <c r="F2137" s="23"/>
      <c r="G2137" s="23"/>
      <c r="H2137" s="22"/>
      <c r="I2137" s="23"/>
      <c r="J2137" s="22"/>
      <c r="K2137" s="22"/>
      <c r="L2137" s="26"/>
      <c r="M2137" s="23"/>
      <c r="N2137" s="23"/>
      <c r="AB2137" s="35">
        <f t="shared" si="66"/>
        <v>0</v>
      </c>
      <c r="AC2137" s="36">
        <f t="shared" si="67"/>
        <v>-1</v>
      </c>
      <c r="AE2137" s="40"/>
      <c r="AF2137" s="40"/>
      <c r="AG2137" s="40"/>
      <c r="AH2137" s="40"/>
    </row>
    <row r="2138" spans="1:34" s="34" customFormat="1" x14ac:dyDescent="0.25">
      <c r="A2138" s="22"/>
      <c r="B2138" s="23"/>
      <c r="C2138" s="24"/>
      <c r="D2138" s="25"/>
      <c r="E2138" s="23"/>
      <c r="F2138" s="23"/>
      <c r="G2138" s="23"/>
      <c r="H2138" s="22"/>
      <c r="I2138" s="23"/>
      <c r="J2138" s="22"/>
      <c r="K2138" s="22"/>
      <c r="L2138" s="26"/>
      <c r="M2138" s="23"/>
      <c r="N2138" s="23"/>
      <c r="AB2138" s="35">
        <f t="shared" si="66"/>
        <v>0</v>
      </c>
      <c r="AC2138" s="36">
        <f t="shared" si="67"/>
        <v>-1</v>
      </c>
      <c r="AE2138" s="40"/>
      <c r="AF2138" s="40"/>
      <c r="AG2138" s="40"/>
      <c r="AH2138" s="40"/>
    </row>
    <row r="2139" spans="1:34" s="34" customFormat="1" x14ac:dyDescent="0.25">
      <c r="A2139" s="22"/>
      <c r="B2139" s="23"/>
      <c r="C2139" s="24"/>
      <c r="D2139" s="25"/>
      <c r="E2139" s="23"/>
      <c r="F2139" s="23"/>
      <c r="G2139" s="23"/>
      <c r="H2139" s="22"/>
      <c r="I2139" s="23"/>
      <c r="J2139" s="22"/>
      <c r="K2139" s="22"/>
      <c r="L2139" s="26"/>
      <c r="M2139" s="23"/>
      <c r="N2139" s="23"/>
      <c r="AB2139" s="35">
        <f t="shared" si="66"/>
        <v>0</v>
      </c>
      <c r="AC2139" s="36">
        <f t="shared" si="67"/>
        <v>-1</v>
      </c>
      <c r="AE2139" s="40"/>
      <c r="AF2139" s="40"/>
      <c r="AG2139" s="40"/>
      <c r="AH2139" s="40"/>
    </row>
    <row r="2140" spans="1:34" s="34" customFormat="1" x14ac:dyDescent="0.25">
      <c r="A2140" s="22"/>
      <c r="B2140" s="23"/>
      <c r="C2140" s="24"/>
      <c r="D2140" s="25"/>
      <c r="E2140" s="23"/>
      <c r="F2140" s="23"/>
      <c r="G2140" s="23"/>
      <c r="H2140" s="22"/>
      <c r="I2140" s="23"/>
      <c r="J2140" s="22"/>
      <c r="K2140" s="22"/>
      <c r="L2140" s="26"/>
      <c r="M2140" s="23"/>
      <c r="N2140" s="23"/>
      <c r="AB2140" s="35">
        <f t="shared" si="66"/>
        <v>0</v>
      </c>
      <c r="AC2140" s="36">
        <f t="shared" si="67"/>
        <v>-1</v>
      </c>
      <c r="AE2140" s="40"/>
      <c r="AF2140" s="40"/>
      <c r="AG2140" s="40"/>
      <c r="AH2140" s="40"/>
    </row>
    <row r="2141" spans="1:34" s="34" customFormat="1" x14ac:dyDescent="0.25">
      <c r="A2141" s="22"/>
      <c r="B2141" s="23"/>
      <c r="C2141" s="24"/>
      <c r="D2141" s="25"/>
      <c r="E2141" s="23"/>
      <c r="F2141" s="23"/>
      <c r="G2141" s="23"/>
      <c r="H2141" s="22"/>
      <c r="I2141" s="23"/>
      <c r="J2141" s="22"/>
      <c r="K2141" s="22"/>
      <c r="L2141" s="26"/>
      <c r="M2141" s="23"/>
      <c r="N2141" s="23"/>
      <c r="AB2141" s="35">
        <f t="shared" si="66"/>
        <v>0</v>
      </c>
      <c r="AC2141" s="36">
        <f t="shared" si="67"/>
        <v>-1</v>
      </c>
      <c r="AE2141" s="40"/>
      <c r="AF2141" s="40"/>
      <c r="AG2141" s="40"/>
      <c r="AH2141" s="40"/>
    </row>
    <row r="2142" spans="1:34" s="34" customFormat="1" x14ac:dyDescent="0.25">
      <c r="A2142" s="22"/>
      <c r="B2142" s="23"/>
      <c r="C2142" s="24"/>
      <c r="D2142" s="25"/>
      <c r="E2142" s="23"/>
      <c r="F2142" s="23"/>
      <c r="G2142" s="23"/>
      <c r="H2142" s="22"/>
      <c r="I2142" s="23"/>
      <c r="J2142" s="22"/>
      <c r="K2142" s="22"/>
      <c r="L2142" s="26"/>
      <c r="M2142" s="23"/>
      <c r="N2142" s="23"/>
      <c r="AB2142" s="35">
        <f t="shared" si="66"/>
        <v>0</v>
      </c>
      <c r="AC2142" s="36">
        <f t="shared" si="67"/>
        <v>-1</v>
      </c>
      <c r="AE2142" s="40"/>
      <c r="AF2142" s="40"/>
      <c r="AG2142" s="40"/>
      <c r="AH2142" s="40"/>
    </row>
    <row r="2143" spans="1:34" s="34" customFormat="1" x14ac:dyDescent="0.25">
      <c r="A2143" s="22"/>
      <c r="B2143" s="23"/>
      <c r="C2143" s="24"/>
      <c r="D2143" s="25"/>
      <c r="E2143" s="23"/>
      <c r="F2143" s="23"/>
      <c r="G2143" s="23"/>
      <c r="H2143" s="22"/>
      <c r="I2143" s="23"/>
      <c r="J2143" s="22"/>
      <c r="K2143" s="22"/>
      <c r="L2143" s="26"/>
      <c r="M2143" s="23"/>
      <c r="N2143" s="23"/>
      <c r="AB2143" s="35">
        <f t="shared" si="66"/>
        <v>0</v>
      </c>
      <c r="AC2143" s="36">
        <f t="shared" si="67"/>
        <v>-1</v>
      </c>
      <c r="AE2143" s="40"/>
      <c r="AF2143" s="40"/>
      <c r="AG2143" s="40"/>
      <c r="AH2143" s="40"/>
    </row>
    <row r="2144" spans="1:34" s="34" customFormat="1" x14ac:dyDescent="0.25">
      <c r="A2144" s="22"/>
      <c r="B2144" s="23"/>
      <c r="C2144" s="24"/>
      <c r="D2144" s="25"/>
      <c r="E2144" s="23"/>
      <c r="F2144" s="23"/>
      <c r="G2144" s="23"/>
      <c r="H2144" s="22"/>
      <c r="I2144" s="23"/>
      <c r="J2144" s="22"/>
      <c r="K2144" s="22"/>
      <c r="L2144" s="26"/>
      <c r="M2144" s="23"/>
      <c r="N2144" s="23"/>
      <c r="AB2144" s="35">
        <f t="shared" si="66"/>
        <v>0</v>
      </c>
      <c r="AC2144" s="36">
        <f t="shared" si="67"/>
        <v>-1</v>
      </c>
      <c r="AE2144" s="40"/>
      <c r="AF2144" s="40"/>
      <c r="AG2144" s="40"/>
      <c r="AH2144" s="40"/>
    </row>
    <row r="2145" spans="1:34" s="34" customFormat="1" x14ac:dyDescent="0.25">
      <c r="A2145" s="22"/>
      <c r="B2145" s="23"/>
      <c r="C2145" s="24"/>
      <c r="D2145" s="25"/>
      <c r="E2145" s="23"/>
      <c r="F2145" s="23"/>
      <c r="G2145" s="23"/>
      <c r="H2145" s="22"/>
      <c r="I2145" s="23"/>
      <c r="J2145" s="22"/>
      <c r="K2145" s="22"/>
      <c r="L2145" s="26"/>
      <c r="M2145" s="23"/>
      <c r="N2145" s="23"/>
      <c r="AB2145" s="35">
        <f t="shared" si="66"/>
        <v>0</v>
      </c>
      <c r="AC2145" s="36">
        <f t="shared" si="67"/>
        <v>-1</v>
      </c>
      <c r="AE2145" s="40"/>
      <c r="AF2145" s="40"/>
      <c r="AG2145" s="40"/>
      <c r="AH2145" s="40"/>
    </row>
    <row r="2146" spans="1:34" s="34" customFormat="1" x14ac:dyDescent="0.25">
      <c r="A2146" s="22"/>
      <c r="B2146" s="23"/>
      <c r="C2146" s="24"/>
      <c r="D2146" s="25"/>
      <c r="E2146" s="23"/>
      <c r="F2146" s="23"/>
      <c r="G2146" s="23"/>
      <c r="H2146" s="22"/>
      <c r="I2146" s="23"/>
      <c r="J2146" s="22"/>
      <c r="K2146" s="22"/>
      <c r="L2146" s="26"/>
      <c r="M2146" s="23"/>
      <c r="N2146" s="23"/>
      <c r="AB2146" s="35">
        <f t="shared" si="66"/>
        <v>0</v>
      </c>
      <c r="AC2146" s="36">
        <f t="shared" si="67"/>
        <v>-1</v>
      </c>
      <c r="AE2146" s="40"/>
      <c r="AF2146" s="40"/>
      <c r="AG2146" s="40"/>
      <c r="AH2146" s="40"/>
    </row>
    <row r="2147" spans="1:34" s="34" customFormat="1" x14ac:dyDescent="0.25">
      <c r="A2147" s="22"/>
      <c r="B2147" s="23"/>
      <c r="C2147" s="24"/>
      <c r="D2147" s="25"/>
      <c r="E2147" s="23"/>
      <c r="F2147" s="23"/>
      <c r="G2147" s="23"/>
      <c r="H2147" s="22"/>
      <c r="I2147" s="23"/>
      <c r="J2147" s="22"/>
      <c r="K2147" s="22"/>
      <c r="L2147" s="26"/>
      <c r="M2147" s="23"/>
      <c r="N2147" s="23"/>
      <c r="AB2147" s="35">
        <f t="shared" si="66"/>
        <v>0</v>
      </c>
      <c r="AC2147" s="36">
        <f t="shared" si="67"/>
        <v>-1</v>
      </c>
      <c r="AE2147" s="40"/>
      <c r="AF2147" s="40"/>
      <c r="AG2147" s="40"/>
      <c r="AH2147" s="40"/>
    </row>
    <row r="2148" spans="1:34" s="34" customFormat="1" x14ac:dyDescent="0.25">
      <c r="A2148" s="22"/>
      <c r="B2148" s="23"/>
      <c r="C2148" s="24"/>
      <c r="D2148" s="25"/>
      <c r="E2148" s="23"/>
      <c r="F2148" s="23"/>
      <c r="G2148" s="23"/>
      <c r="H2148" s="22"/>
      <c r="I2148" s="23"/>
      <c r="J2148" s="22"/>
      <c r="K2148" s="22"/>
      <c r="L2148" s="26"/>
      <c r="M2148" s="23"/>
      <c r="N2148" s="23"/>
      <c r="AB2148" s="35">
        <f t="shared" si="66"/>
        <v>0</v>
      </c>
      <c r="AC2148" s="36">
        <f t="shared" si="67"/>
        <v>-1</v>
      </c>
      <c r="AE2148" s="40"/>
      <c r="AF2148" s="40"/>
      <c r="AG2148" s="40"/>
      <c r="AH2148" s="40"/>
    </row>
    <row r="2149" spans="1:34" s="34" customFormat="1" x14ac:dyDescent="0.25">
      <c r="A2149" s="22"/>
      <c r="B2149" s="23"/>
      <c r="C2149" s="24"/>
      <c r="D2149" s="25"/>
      <c r="E2149" s="23"/>
      <c r="F2149" s="23"/>
      <c r="G2149" s="23"/>
      <c r="H2149" s="22"/>
      <c r="I2149" s="23"/>
      <c r="J2149" s="22"/>
      <c r="K2149" s="22"/>
      <c r="L2149" s="26"/>
      <c r="M2149" s="23"/>
      <c r="N2149" s="23"/>
      <c r="AB2149" s="35">
        <f t="shared" si="66"/>
        <v>0</v>
      </c>
      <c r="AC2149" s="36">
        <f t="shared" si="67"/>
        <v>-1</v>
      </c>
      <c r="AE2149" s="40"/>
      <c r="AF2149" s="40"/>
      <c r="AG2149" s="40"/>
      <c r="AH2149" s="40"/>
    </row>
    <row r="2150" spans="1:34" s="34" customFormat="1" x14ac:dyDescent="0.25">
      <c r="A2150" s="22"/>
      <c r="B2150" s="23"/>
      <c r="C2150" s="24"/>
      <c r="D2150" s="25"/>
      <c r="E2150" s="23"/>
      <c r="F2150" s="23"/>
      <c r="G2150" s="23"/>
      <c r="H2150" s="22"/>
      <c r="I2150" s="23"/>
      <c r="J2150" s="22"/>
      <c r="K2150" s="22"/>
      <c r="L2150" s="26"/>
      <c r="M2150" s="23"/>
      <c r="N2150" s="23"/>
      <c r="AB2150" s="35">
        <f t="shared" si="66"/>
        <v>0</v>
      </c>
      <c r="AC2150" s="36">
        <f t="shared" si="67"/>
        <v>-1</v>
      </c>
      <c r="AE2150" s="40"/>
      <c r="AF2150" s="40"/>
      <c r="AG2150" s="40"/>
      <c r="AH2150" s="40"/>
    </row>
    <row r="2151" spans="1:34" s="34" customFormat="1" x14ac:dyDescent="0.25">
      <c r="A2151" s="22"/>
      <c r="B2151" s="23"/>
      <c r="C2151" s="24"/>
      <c r="D2151" s="25"/>
      <c r="E2151" s="23"/>
      <c r="F2151" s="23"/>
      <c r="G2151" s="23"/>
      <c r="H2151" s="22"/>
      <c r="I2151" s="23"/>
      <c r="J2151" s="22"/>
      <c r="K2151" s="22"/>
      <c r="L2151" s="26"/>
      <c r="M2151" s="23"/>
      <c r="N2151" s="23"/>
      <c r="AB2151" s="35">
        <f t="shared" si="66"/>
        <v>0</v>
      </c>
      <c r="AC2151" s="36">
        <f t="shared" si="67"/>
        <v>-1</v>
      </c>
      <c r="AE2151" s="40"/>
      <c r="AF2151" s="40"/>
      <c r="AG2151" s="40"/>
      <c r="AH2151" s="40"/>
    </row>
    <row r="2152" spans="1:34" s="34" customFormat="1" x14ac:dyDescent="0.25">
      <c r="A2152" s="22"/>
      <c r="B2152" s="23"/>
      <c r="C2152" s="24"/>
      <c r="D2152" s="25"/>
      <c r="E2152" s="23"/>
      <c r="F2152" s="23"/>
      <c r="G2152" s="23"/>
      <c r="H2152" s="22"/>
      <c r="I2152" s="23"/>
      <c r="J2152" s="22"/>
      <c r="K2152" s="22"/>
      <c r="L2152" s="26"/>
      <c r="M2152" s="23"/>
      <c r="N2152" s="23"/>
      <c r="AB2152" s="35">
        <f t="shared" si="66"/>
        <v>0</v>
      </c>
      <c r="AC2152" s="36">
        <f t="shared" si="67"/>
        <v>-1</v>
      </c>
      <c r="AE2152" s="40"/>
      <c r="AF2152" s="40"/>
      <c r="AG2152" s="40"/>
      <c r="AH2152" s="40"/>
    </row>
    <row r="2153" spans="1:34" s="34" customFormat="1" x14ac:dyDescent="0.25">
      <c r="A2153" s="22"/>
      <c r="B2153" s="23"/>
      <c r="C2153" s="24"/>
      <c r="D2153" s="25"/>
      <c r="E2153" s="23"/>
      <c r="F2153" s="23"/>
      <c r="G2153" s="23"/>
      <c r="H2153" s="22"/>
      <c r="I2153" s="23"/>
      <c r="J2153" s="22"/>
      <c r="K2153" s="22"/>
      <c r="L2153" s="26"/>
      <c r="M2153" s="23"/>
      <c r="N2153" s="23"/>
      <c r="AB2153" s="35">
        <f t="shared" si="66"/>
        <v>0</v>
      </c>
      <c r="AC2153" s="36">
        <f t="shared" si="67"/>
        <v>-1</v>
      </c>
      <c r="AE2153" s="40"/>
      <c r="AF2153" s="40"/>
      <c r="AG2153" s="40"/>
      <c r="AH2153" s="40"/>
    </row>
    <row r="2154" spans="1:34" s="34" customFormat="1" x14ac:dyDescent="0.25">
      <c r="A2154" s="22"/>
      <c r="B2154" s="23"/>
      <c r="C2154" s="24"/>
      <c r="D2154" s="25"/>
      <c r="E2154" s="23"/>
      <c r="F2154" s="23"/>
      <c r="G2154" s="23"/>
      <c r="H2154" s="22"/>
      <c r="I2154" s="23"/>
      <c r="J2154" s="22"/>
      <c r="K2154" s="22"/>
      <c r="L2154" s="26"/>
      <c r="M2154" s="23"/>
      <c r="N2154" s="23"/>
      <c r="AB2154" s="35">
        <f t="shared" si="66"/>
        <v>0</v>
      </c>
      <c r="AC2154" s="36">
        <f t="shared" si="67"/>
        <v>-1</v>
      </c>
      <c r="AE2154" s="40"/>
      <c r="AF2154" s="40"/>
      <c r="AG2154" s="40"/>
      <c r="AH2154" s="40"/>
    </row>
    <row r="2155" spans="1:34" s="34" customFormat="1" x14ac:dyDescent="0.25">
      <c r="A2155" s="22"/>
      <c r="B2155" s="23"/>
      <c r="C2155" s="24"/>
      <c r="D2155" s="25"/>
      <c r="E2155" s="23"/>
      <c r="F2155" s="23"/>
      <c r="G2155" s="23"/>
      <c r="H2155" s="22"/>
      <c r="I2155" s="23"/>
      <c r="J2155" s="22"/>
      <c r="K2155" s="22"/>
      <c r="L2155" s="26"/>
      <c r="M2155" s="23"/>
      <c r="N2155" s="23"/>
      <c r="AB2155" s="35">
        <f t="shared" si="66"/>
        <v>0</v>
      </c>
      <c r="AC2155" s="36">
        <f t="shared" si="67"/>
        <v>-1</v>
      </c>
      <c r="AE2155" s="40"/>
      <c r="AF2155" s="40"/>
      <c r="AG2155" s="40"/>
      <c r="AH2155" s="40"/>
    </row>
    <row r="2156" spans="1:34" s="34" customFormat="1" x14ac:dyDescent="0.25">
      <c r="A2156" s="22"/>
      <c r="B2156" s="23"/>
      <c r="C2156" s="24"/>
      <c r="D2156" s="25"/>
      <c r="E2156" s="23"/>
      <c r="F2156" s="23"/>
      <c r="G2156" s="23"/>
      <c r="H2156" s="22"/>
      <c r="I2156" s="23"/>
      <c r="J2156" s="22"/>
      <c r="K2156" s="22"/>
      <c r="L2156" s="26"/>
      <c r="M2156" s="23"/>
      <c r="N2156" s="23"/>
      <c r="AB2156" s="35">
        <f t="shared" si="66"/>
        <v>0</v>
      </c>
      <c r="AC2156" s="36">
        <f t="shared" si="67"/>
        <v>-1</v>
      </c>
      <c r="AE2156" s="40"/>
      <c r="AF2156" s="40"/>
      <c r="AG2156" s="40"/>
      <c r="AH2156" s="40"/>
    </row>
    <row r="2157" spans="1:34" s="34" customFormat="1" x14ac:dyDescent="0.25">
      <c r="A2157" s="22"/>
      <c r="B2157" s="23"/>
      <c r="C2157" s="24"/>
      <c r="D2157" s="25"/>
      <c r="E2157" s="23"/>
      <c r="F2157" s="23"/>
      <c r="G2157" s="23"/>
      <c r="H2157" s="22"/>
      <c r="I2157" s="23"/>
      <c r="J2157" s="22"/>
      <c r="K2157" s="22"/>
      <c r="L2157" s="26"/>
      <c r="M2157" s="23"/>
      <c r="N2157" s="23"/>
      <c r="AB2157" s="35">
        <f t="shared" si="66"/>
        <v>0</v>
      </c>
      <c r="AC2157" s="36">
        <f t="shared" si="67"/>
        <v>-1</v>
      </c>
      <c r="AE2157" s="40"/>
      <c r="AF2157" s="40"/>
      <c r="AG2157" s="40"/>
      <c r="AH2157" s="40"/>
    </row>
    <row r="2158" spans="1:34" s="34" customFormat="1" x14ac:dyDescent="0.25">
      <c r="A2158" s="22"/>
      <c r="B2158" s="23"/>
      <c r="C2158" s="24"/>
      <c r="D2158" s="25"/>
      <c r="E2158" s="23"/>
      <c r="F2158" s="23"/>
      <c r="G2158" s="23"/>
      <c r="H2158" s="22"/>
      <c r="I2158" s="23"/>
      <c r="J2158" s="22"/>
      <c r="K2158" s="22"/>
      <c r="L2158" s="26"/>
      <c r="M2158" s="23"/>
      <c r="N2158" s="23"/>
      <c r="AB2158" s="35">
        <f t="shared" si="66"/>
        <v>0</v>
      </c>
      <c r="AC2158" s="36">
        <f t="shared" si="67"/>
        <v>-1</v>
      </c>
      <c r="AE2158" s="40"/>
      <c r="AF2158" s="40"/>
      <c r="AG2158" s="40"/>
      <c r="AH2158" s="40"/>
    </row>
    <row r="2159" spans="1:34" s="34" customFormat="1" x14ac:dyDescent="0.25">
      <c r="A2159" s="22"/>
      <c r="B2159" s="23"/>
      <c r="C2159" s="24"/>
      <c r="D2159" s="25"/>
      <c r="E2159" s="23"/>
      <c r="F2159" s="23"/>
      <c r="G2159" s="23"/>
      <c r="H2159" s="22"/>
      <c r="I2159" s="23"/>
      <c r="J2159" s="22"/>
      <c r="K2159" s="22"/>
      <c r="L2159" s="26"/>
      <c r="M2159" s="23"/>
      <c r="N2159" s="23"/>
      <c r="AB2159" s="35">
        <f t="shared" si="66"/>
        <v>0</v>
      </c>
      <c r="AC2159" s="36">
        <f t="shared" si="67"/>
        <v>-1</v>
      </c>
      <c r="AE2159" s="40"/>
      <c r="AF2159" s="40"/>
      <c r="AG2159" s="40"/>
      <c r="AH2159" s="40"/>
    </row>
    <row r="2160" spans="1:34" s="34" customFormat="1" x14ac:dyDescent="0.25">
      <c r="A2160" s="22"/>
      <c r="B2160" s="23"/>
      <c r="C2160" s="24"/>
      <c r="D2160" s="25"/>
      <c r="E2160" s="23"/>
      <c r="F2160" s="23"/>
      <c r="G2160" s="23"/>
      <c r="H2160" s="22"/>
      <c r="I2160" s="23"/>
      <c r="J2160" s="22"/>
      <c r="K2160" s="22"/>
      <c r="L2160" s="26"/>
      <c r="M2160" s="23"/>
      <c r="N2160" s="23"/>
      <c r="AB2160" s="35">
        <f t="shared" si="66"/>
        <v>0</v>
      </c>
      <c r="AC2160" s="36">
        <f t="shared" si="67"/>
        <v>-1</v>
      </c>
      <c r="AE2160" s="40"/>
      <c r="AF2160" s="40"/>
      <c r="AG2160" s="40"/>
      <c r="AH2160" s="40"/>
    </row>
    <row r="2161" spans="1:34" s="34" customFormat="1" x14ac:dyDescent="0.25">
      <c r="A2161" s="22"/>
      <c r="B2161" s="23"/>
      <c r="C2161" s="24"/>
      <c r="D2161" s="25"/>
      <c r="E2161" s="23"/>
      <c r="F2161" s="23"/>
      <c r="G2161" s="23"/>
      <c r="H2161" s="22"/>
      <c r="I2161" s="23"/>
      <c r="J2161" s="22"/>
      <c r="K2161" s="22"/>
      <c r="L2161" s="26"/>
      <c r="M2161" s="23"/>
      <c r="N2161" s="23"/>
      <c r="AB2161" s="35">
        <f t="shared" si="66"/>
        <v>0</v>
      </c>
      <c r="AC2161" s="36">
        <f t="shared" si="67"/>
        <v>-1</v>
      </c>
      <c r="AE2161" s="40"/>
      <c r="AF2161" s="40"/>
      <c r="AG2161" s="40"/>
      <c r="AH2161" s="40"/>
    </row>
    <row r="2162" spans="1:34" s="34" customFormat="1" x14ac:dyDescent="0.25">
      <c r="A2162" s="22"/>
      <c r="B2162" s="23"/>
      <c r="C2162" s="24"/>
      <c r="D2162" s="25"/>
      <c r="E2162" s="23"/>
      <c r="F2162" s="23"/>
      <c r="G2162" s="23"/>
      <c r="H2162" s="22"/>
      <c r="I2162" s="23"/>
      <c r="J2162" s="22"/>
      <c r="K2162" s="22"/>
      <c r="L2162" s="26"/>
      <c r="M2162" s="23"/>
      <c r="N2162" s="23"/>
      <c r="AB2162" s="35">
        <f t="shared" si="66"/>
        <v>0</v>
      </c>
      <c r="AC2162" s="36">
        <f t="shared" si="67"/>
        <v>-1</v>
      </c>
      <c r="AE2162" s="40"/>
      <c r="AF2162" s="40"/>
      <c r="AG2162" s="40"/>
      <c r="AH2162" s="40"/>
    </row>
    <row r="2163" spans="1:34" s="34" customFormat="1" x14ac:dyDescent="0.25">
      <c r="A2163" s="22"/>
      <c r="B2163" s="23"/>
      <c r="C2163" s="24"/>
      <c r="D2163" s="25"/>
      <c r="E2163" s="23"/>
      <c r="F2163" s="23"/>
      <c r="G2163" s="23"/>
      <c r="H2163" s="22"/>
      <c r="I2163" s="23"/>
      <c r="J2163" s="22"/>
      <c r="K2163" s="22"/>
      <c r="L2163" s="26"/>
      <c r="M2163" s="23"/>
      <c r="N2163" s="23"/>
      <c r="AB2163" s="35">
        <f t="shared" si="66"/>
        <v>0</v>
      </c>
      <c r="AC2163" s="36">
        <f t="shared" si="67"/>
        <v>-1</v>
      </c>
      <c r="AE2163" s="40"/>
      <c r="AF2163" s="40"/>
      <c r="AG2163" s="40"/>
      <c r="AH2163" s="40"/>
    </row>
    <row r="2164" spans="1:34" s="34" customFormat="1" x14ac:dyDescent="0.25">
      <c r="A2164" s="22"/>
      <c r="B2164" s="23"/>
      <c r="C2164" s="24"/>
      <c r="D2164" s="25"/>
      <c r="E2164" s="23"/>
      <c r="F2164" s="23"/>
      <c r="G2164" s="23"/>
      <c r="H2164" s="22"/>
      <c r="I2164" s="23"/>
      <c r="J2164" s="22"/>
      <c r="K2164" s="22"/>
      <c r="L2164" s="26"/>
      <c r="M2164" s="23"/>
      <c r="N2164" s="23"/>
      <c r="AB2164" s="35">
        <f t="shared" si="66"/>
        <v>0</v>
      </c>
      <c r="AC2164" s="36">
        <f t="shared" si="67"/>
        <v>-1</v>
      </c>
      <c r="AE2164" s="40"/>
      <c r="AF2164" s="40"/>
      <c r="AG2164" s="40"/>
      <c r="AH2164" s="40"/>
    </row>
    <row r="2165" spans="1:34" s="34" customFormat="1" x14ac:dyDescent="0.25">
      <c r="A2165" s="22"/>
      <c r="B2165" s="23"/>
      <c r="C2165" s="24"/>
      <c r="D2165" s="25"/>
      <c r="E2165" s="23"/>
      <c r="F2165" s="23"/>
      <c r="G2165" s="23"/>
      <c r="H2165" s="22"/>
      <c r="I2165" s="23"/>
      <c r="J2165" s="22"/>
      <c r="K2165" s="22"/>
      <c r="L2165" s="26"/>
      <c r="M2165" s="23"/>
      <c r="N2165" s="23"/>
      <c r="AB2165" s="35">
        <f t="shared" si="66"/>
        <v>0</v>
      </c>
      <c r="AC2165" s="36">
        <f t="shared" si="67"/>
        <v>-1</v>
      </c>
      <c r="AE2165" s="40"/>
      <c r="AF2165" s="40"/>
      <c r="AG2165" s="40"/>
      <c r="AH2165" s="40"/>
    </row>
    <row r="2166" spans="1:34" s="34" customFormat="1" x14ac:dyDescent="0.25">
      <c r="A2166" s="22"/>
      <c r="B2166" s="23"/>
      <c r="C2166" s="24"/>
      <c r="D2166" s="25"/>
      <c r="E2166" s="23"/>
      <c r="F2166" s="23"/>
      <c r="G2166" s="23"/>
      <c r="H2166" s="22"/>
      <c r="I2166" s="23"/>
      <c r="J2166" s="22"/>
      <c r="K2166" s="22"/>
      <c r="L2166" s="26"/>
      <c r="M2166" s="23"/>
      <c r="N2166" s="23"/>
      <c r="AB2166" s="35">
        <f t="shared" si="66"/>
        <v>0</v>
      </c>
      <c r="AC2166" s="36">
        <f t="shared" si="67"/>
        <v>-1</v>
      </c>
      <c r="AE2166" s="40"/>
      <c r="AF2166" s="40"/>
      <c r="AG2166" s="40"/>
      <c r="AH2166" s="40"/>
    </row>
    <row r="2167" spans="1:34" s="34" customFormat="1" x14ac:dyDescent="0.25">
      <c r="A2167" s="22"/>
      <c r="B2167" s="23"/>
      <c r="C2167" s="24"/>
      <c r="D2167" s="25"/>
      <c r="E2167" s="23"/>
      <c r="F2167" s="23"/>
      <c r="G2167" s="23"/>
      <c r="H2167" s="22"/>
      <c r="I2167" s="23"/>
      <c r="J2167" s="22"/>
      <c r="K2167" s="22"/>
      <c r="L2167" s="26"/>
      <c r="M2167" s="23"/>
      <c r="N2167" s="23"/>
      <c r="AB2167" s="35">
        <f t="shared" si="66"/>
        <v>0</v>
      </c>
      <c r="AC2167" s="36">
        <f t="shared" si="67"/>
        <v>-1</v>
      </c>
      <c r="AE2167" s="40"/>
      <c r="AF2167" s="40"/>
      <c r="AG2167" s="40"/>
      <c r="AH2167" s="40"/>
    </row>
    <row r="2168" spans="1:34" s="34" customFormat="1" x14ac:dyDescent="0.25">
      <c r="A2168" s="22"/>
      <c r="B2168" s="23"/>
      <c r="C2168" s="24"/>
      <c r="D2168" s="25"/>
      <c r="E2168" s="23"/>
      <c r="F2168" s="23"/>
      <c r="G2168" s="23"/>
      <c r="H2168" s="22"/>
      <c r="I2168" s="23"/>
      <c r="J2168" s="22"/>
      <c r="K2168" s="22"/>
      <c r="L2168" s="26"/>
      <c r="M2168" s="23"/>
      <c r="N2168" s="23"/>
      <c r="AB2168" s="35">
        <f t="shared" si="66"/>
        <v>0</v>
      </c>
      <c r="AC2168" s="36">
        <f t="shared" si="67"/>
        <v>-1</v>
      </c>
      <c r="AE2168" s="40"/>
      <c r="AF2168" s="40"/>
      <c r="AG2168" s="40"/>
      <c r="AH2168" s="40"/>
    </row>
    <row r="2169" spans="1:34" s="34" customFormat="1" x14ac:dyDescent="0.25">
      <c r="A2169" s="22"/>
      <c r="B2169" s="23"/>
      <c r="C2169" s="24"/>
      <c r="D2169" s="25"/>
      <c r="E2169" s="23"/>
      <c r="F2169" s="23"/>
      <c r="G2169" s="23"/>
      <c r="H2169" s="22"/>
      <c r="I2169" s="23"/>
      <c r="J2169" s="22"/>
      <c r="K2169" s="22"/>
      <c r="L2169" s="26"/>
      <c r="M2169" s="23"/>
      <c r="N2169" s="23"/>
      <c r="AB2169" s="35">
        <f t="shared" si="66"/>
        <v>0</v>
      </c>
      <c r="AC2169" s="36">
        <f t="shared" si="67"/>
        <v>-1</v>
      </c>
      <c r="AE2169" s="40"/>
      <c r="AF2169" s="40"/>
      <c r="AG2169" s="40"/>
      <c r="AH2169" s="40"/>
    </row>
    <row r="2170" spans="1:34" s="34" customFormat="1" x14ac:dyDescent="0.25">
      <c r="A2170" s="22"/>
      <c r="B2170" s="23"/>
      <c r="C2170" s="24"/>
      <c r="D2170" s="25"/>
      <c r="E2170" s="23"/>
      <c r="F2170" s="23"/>
      <c r="G2170" s="23"/>
      <c r="H2170" s="22"/>
      <c r="I2170" s="23"/>
      <c r="J2170" s="22"/>
      <c r="K2170" s="22"/>
      <c r="L2170" s="26"/>
      <c r="M2170" s="23"/>
      <c r="N2170" s="23"/>
      <c r="AB2170" s="35">
        <f t="shared" si="66"/>
        <v>0</v>
      </c>
      <c r="AC2170" s="36">
        <f t="shared" si="67"/>
        <v>-1</v>
      </c>
      <c r="AE2170" s="40"/>
      <c r="AF2170" s="40"/>
      <c r="AG2170" s="40"/>
      <c r="AH2170" s="40"/>
    </row>
    <row r="2171" spans="1:34" s="34" customFormat="1" x14ac:dyDescent="0.25">
      <c r="A2171" s="22"/>
      <c r="B2171" s="23"/>
      <c r="C2171" s="24"/>
      <c r="D2171" s="25"/>
      <c r="E2171" s="23"/>
      <c r="F2171" s="23"/>
      <c r="G2171" s="23"/>
      <c r="H2171" s="22"/>
      <c r="I2171" s="23"/>
      <c r="J2171" s="22"/>
      <c r="K2171" s="22"/>
      <c r="L2171" s="26"/>
      <c r="M2171" s="23"/>
      <c r="N2171" s="23"/>
      <c r="AB2171" s="35">
        <f t="shared" si="66"/>
        <v>0</v>
      </c>
      <c r="AC2171" s="36">
        <f t="shared" si="67"/>
        <v>-1</v>
      </c>
      <c r="AE2171" s="40"/>
      <c r="AF2171" s="40"/>
      <c r="AG2171" s="40"/>
      <c r="AH2171" s="40"/>
    </row>
    <row r="2172" spans="1:34" s="34" customFormat="1" x14ac:dyDescent="0.25">
      <c r="A2172" s="22"/>
      <c r="B2172" s="23"/>
      <c r="C2172" s="24"/>
      <c r="D2172" s="25"/>
      <c r="E2172" s="23"/>
      <c r="F2172" s="23"/>
      <c r="G2172" s="23"/>
      <c r="H2172" s="22"/>
      <c r="I2172" s="23"/>
      <c r="J2172" s="22"/>
      <c r="K2172" s="22"/>
      <c r="L2172" s="26"/>
      <c r="M2172" s="23"/>
      <c r="N2172" s="23"/>
      <c r="AB2172" s="35">
        <f t="shared" si="66"/>
        <v>0</v>
      </c>
      <c r="AC2172" s="36">
        <f t="shared" si="67"/>
        <v>-1</v>
      </c>
      <c r="AE2172" s="40"/>
      <c r="AF2172" s="40"/>
      <c r="AG2172" s="40"/>
      <c r="AH2172" s="40"/>
    </row>
    <row r="2173" spans="1:34" s="34" customFormat="1" x14ac:dyDescent="0.25">
      <c r="A2173" s="22"/>
      <c r="B2173" s="23"/>
      <c r="C2173" s="24"/>
      <c r="D2173" s="25"/>
      <c r="E2173" s="23"/>
      <c r="F2173" s="23"/>
      <c r="G2173" s="23"/>
      <c r="H2173" s="22"/>
      <c r="I2173" s="23"/>
      <c r="J2173" s="22"/>
      <c r="K2173" s="22"/>
      <c r="L2173" s="26"/>
      <c r="M2173" s="23"/>
      <c r="N2173" s="23"/>
      <c r="AB2173" s="35">
        <f t="shared" si="66"/>
        <v>0</v>
      </c>
      <c r="AC2173" s="36">
        <f t="shared" si="67"/>
        <v>-1</v>
      </c>
      <c r="AE2173" s="40"/>
      <c r="AF2173" s="40"/>
      <c r="AG2173" s="40"/>
      <c r="AH2173" s="40"/>
    </row>
    <row r="2174" spans="1:34" s="34" customFormat="1" x14ac:dyDescent="0.25">
      <c r="A2174" s="22"/>
      <c r="B2174" s="23"/>
      <c r="C2174" s="24"/>
      <c r="D2174" s="25"/>
      <c r="E2174" s="23"/>
      <c r="F2174" s="23"/>
      <c r="G2174" s="23"/>
      <c r="H2174" s="22"/>
      <c r="I2174" s="23"/>
      <c r="J2174" s="22"/>
      <c r="K2174" s="22"/>
      <c r="L2174" s="26"/>
      <c r="M2174" s="23"/>
      <c r="N2174" s="23"/>
      <c r="AB2174" s="35">
        <f t="shared" si="66"/>
        <v>0</v>
      </c>
      <c r="AC2174" s="36">
        <f t="shared" si="67"/>
        <v>-1</v>
      </c>
      <c r="AE2174" s="40"/>
      <c r="AF2174" s="40"/>
      <c r="AG2174" s="40"/>
      <c r="AH2174" s="40"/>
    </row>
    <row r="2175" spans="1:34" s="34" customFormat="1" x14ac:dyDescent="0.25">
      <c r="A2175" s="22"/>
      <c r="B2175" s="23"/>
      <c r="C2175" s="24"/>
      <c r="D2175" s="25"/>
      <c r="E2175" s="23"/>
      <c r="F2175" s="23"/>
      <c r="G2175" s="23"/>
      <c r="H2175" s="22"/>
      <c r="I2175" s="23"/>
      <c r="J2175" s="22"/>
      <c r="K2175" s="22"/>
      <c r="L2175" s="26"/>
      <c r="M2175" s="23"/>
      <c r="N2175" s="23"/>
      <c r="AB2175" s="35">
        <f t="shared" si="66"/>
        <v>0</v>
      </c>
      <c r="AC2175" s="36">
        <f t="shared" si="67"/>
        <v>-1</v>
      </c>
      <c r="AE2175" s="40"/>
      <c r="AF2175" s="40"/>
      <c r="AG2175" s="40"/>
      <c r="AH2175" s="40"/>
    </row>
    <row r="2176" spans="1:34" s="34" customFormat="1" x14ac:dyDescent="0.25">
      <c r="A2176" s="22"/>
      <c r="B2176" s="23"/>
      <c r="C2176" s="24"/>
      <c r="D2176" s="25"/>
      <c r="E2176" s="23"/>
      <c r="F2176" s="23"/>
      <c r="G2176" s="23"/>
      <c r="H2176" s="22"/>
      <c r="I2176" s="23"/>
      <c r="J2176" s="22"/>
      <c r="K2176" s="22"/>
      <c r="L2176" s="26"/>
      <c r="M2176" s="23"/>
      <c r="N2176" s="23"/>
      <c r="AB2176" s="35">
        <f t="shared" si="66"/>
        <v>0</v>
      </c>
      <c r="AC2176" s="36">
        <f t="shared" si="67"/>
        <v>-1</v>
      </c>
      <c r="AE2176" s="40"/>
      <c r="AF2176" s="40"/>
      <c r="AG2176" s="40"/>
      <c r="AH2176" s="40"/>
    </row>
    <row r="2177" spans="1:34" s="34" customFormat="1" x14ac:dyDescent="0.25">
      <c r="A2177" s="22"/>
      <c r="B2177" s="23"/>
      <c r="C2177" s="24"/>
      <c r="D2177" s="25"/>
      <c r="E2177" s="23"/>
      <c r="F2177" s="23"/>
      <c r="G2177" s="23"/>
      <c r="H2177" s="22"/>
      <c r="I2177" s="23"/>
      <c r="J2177" s="22"/>
      <c r="K2177" s="22"/>
      <c r="L2177" s="26"/>
      <c r="M2177" s="23"/>
      <c r="N2177" s="23"/>
      <c r="AB2177" s="35">
        <f t="shared" si="66"/>
        <v>0</v>
      </c>
      <c r="AC2177" s="36">
        <f t="shared" si="67"/>
        <v>-1</v>
      </c>
      <c r="AE2177" s="40"/>
      <c r="AF2177" s="40"/>
      <c r="AG2177" s="40"/>
      <c r="AH2177" s="40"/>
    </row>
    <row r="2178" spans="1:34" s="34" customFormat="1" x14ac:dyDescent="0.25">
      <c r="A2178" s="22"/>
      <c r="B2178" s="23"/>
      <c r="C2178" s="24"/>
      <c r="D2178" s="25"/>
      <c r="E2178" s="23"/>
      <c r="F2178" s="23"/>
      <c r="G2178" s="23"/>
      <c r="H2178" s="22"/>
      <c r="I2178" s="23"/>
      <c r="J2178" s="22"/>
      <c r="K2178" s="22"/>
      <c r="L2178" s="26"/>
      <c r="M2178" s="23"/>
      <c r="N2178" s="23"/>
      <c r="AB2178" s="35">
        <f t="shared" si="66"/>
        <v>0</v>
      </c>
      <c r="AC2178" s="36">
        <f t="shared" si="67"/>
        <v>-1</v>
      </c>
      <c r="AE2178" s="40"/>
      <c r="AF2178" s="40"/>
      <c r="AG2178" s="40"/>
      <c r="AH2178" s="40"/>
    </row>
    <row r="2179" spans="1:34" s="34" customFormat="1" x14ac:dyDescent="0.25">
      <c r="A2179" s="22"/>
      <c r="B2179" s="23"/>
      <c r="C2179" s="24"/>
      <c r="D2179" s="25"/>
      <c r="E2179" s="23"/>
      <c r="F2179" s="23"/>
      <c r="G2179" s="23"/>
      <c r="H2179" s="22"/>
      <c r="I2179" s="23"/>
      <c r="J2179" s="22"/>
      <c r="K2179" s="22"/>
      <c r="L2179" s="26"/>
      <c r="M2179" s="23"/>
      <c r="N2179" s="23"/>
      <c r="AB2179" s="35">
        <f t="shared" si="66"/>
        <v>0</v>
      </c>
      <c r="AC2179" s="36">
        <f t="shared" si="67"/>
        <v>-1</v>
      </c>
      <c r="AE2179" s="40"/>
      <c r="AF2179" s="40"/>
      <c r="AG2179" s="40"/>
      <c r="AH2179" s="40"/>
    </row>
    <row r="2180" spans="1:34" s="34" customFormat="1" x14ac:dyDescent="0.25">
      <c r="A2180" s="22"/>
      <c r="B2180" s="23"/>
      <c r="C2180" s="24"/>
      <c r="D2180" s="25"/>
      <c r="E2180" s="23"/>
      <c r="F2180" s="23"/>
      <c r="G2180" s="23"/>
      <c r="H2180" s="22"/>
      <c r="I2180" s="23"/>
      <c r="J2180" s="22"/>
      <c r="K2180" s="22"/>
      <c r="L2180" s="26"/>
      <c r="M2180" s="23"/>
      <c r="N2180" s="23"/>
      <c r="AB2180" s="35">
        <f t="shared" si="66"/>
        <v>0</v>
      </c>
      <c r="AC2180" s="36">
        <f t="shared" si="67"/>
        <v>-1</v>
      </c>
      <c r="AE2180" s="40"/>
      <c r="AF2180" s="40"/>
      <c r="AG2180" s="40"/>
      <c r="AH2180" s="40"/>
    </row>
    <row r="2181" spans="1:34" s="34" customFormat="1" x14ac:dyDescent="0.25">
      <c r="A2181" s="22"/>
      <c r="B2181" s="23"/>
      <c r="C2181" s="24"/>
      <c r="D2181" s="25"/>
      <c r="E2181" s="23"/>
      <c r="F2181" s="23"/>
      <c r="G2181" s="23"/>
      <c r="H2181" s="22"/>
      <c r="I2181" s="23"/>
      <c r="J2181" s="22"/>
      <c r="K2181" s="22"/>
      <c r="L2181" s="26"/>
      <c r="M2181" s="23"/>
      <c r="N2181" s="23"/>
      <c r="AB2181" s="35">
        <f t="shared" ref="AB2181:AB2244" si="68">C2181-C2180</f>
        <v>0</v>
      </c>
      <c r="AC2181" s="36">
        <f t="shared" ref="AC2181:AC2244" si="69">AB2181-1</f>
        <v>-1</v>
      </c>
      <c r="AE2181" s="40"/>
      <c r="AF2181" s="40"/>
      <c r="AG2181" s="40"/>
      <c r="AH2181" s="40"/>
    </row>
    <row r="2182" spans="1:34" s="34" customFormat="1" x14ac:dyDescent="0.25">
      <c r="A2182" s="22"/>
      <c r="B2182" s="23"/>
      <c r="C2182" s="24"/>
      <c r="D2182" s="25"/>
      <c r="E2182" s="23"/>
      <c r="F2182" s="23"/>
      <c r="G2182" s="23"/>
      <c r="H2182" s="22"/>
      <c r="I2182" s="23"/>
      <c r="J2182" s="22"/>
      <c r="K2182" s="22"/>
      <c r="L2182" s="26"/>
      <c r="M2182" s="23"/>
      <c r="N2182" s="23"/>
      <c r="AB2182" s="35">
        <f t="shared" si="68"/>
        <v>0</v>
      </c>
      <c r="AC2182" s="36">
        <f t="shared" si="69"/>
        <v>-1</v>
      </c>
      <c r="AE2182" s="40"/>
      <c r="AF2182" s="40"/>
      <c r="AG2182" s="40"/>
      <c r="AH2182" s="40"/>
    </row>
    <row r="2183" spans="1:34" s="34" customFormat="1" x14ac:dyDescent="0.25">
      <c r="A2183" s="22"/>
      <c r="B2183" s="23"/>
      <c r="C2183" s="24"/>
      <c r="D2183" s="25"/>
      <c r="E2183" s="23"/>
      <c r="F2183" s="23"/>
      <c r="G2183" s="23"/>
      <c r="H2183" s="22"/>
      <c r="I2183" s="23"/>
      <c r="J2183" s="22"/>
      <c r="K2183" s="22"/>
      <c r="L2183" s="26"/>
      <c r="M2183" s="23"/>
      <c r="N2183" s="23"/>
      <c r="AB2183" s="35">
        <f t="shared" si="68"/>
        <v>0</v>
      </c>
      <c r="AC2183" s="36">
        <f t="shared" si="69"/>
        <v>-1</v>
      </c>
      <c r="AE2183" s="40"/>
      <c r="AF2183" s="40"/>
      <c r="AG2183" s="40"/>
      <c r="AH2183" s="40"/>
    </row>
    <row r="2184" spans="1:34" s="34" customFormat="1" x14ac:dyDescent="0.25">
      <c r="A2184" s="22"/>
      <c r="B2184" s="23"/>
      <c r="C2184" s="24"/>
      <c r="D2184" s="25"/>
      <c r="E2184" s="23"/>
      <c r="F2184" s="23"/>
      <c r="G2184" s="23"/>
      <c r="H2184" s="22"/>
      <c r="I2184" s="23"/>
      <c r="J2184" s="22"/>
      <c r="K2184" s="22"/>
      <c r="L2184" s="26"/>
      <c r="M2184" s="23"/>
      <c r="N2184" s="23"/>
      <c r="AB2184" s="35">
        <f t="shared" si="68"/>
        <v>0</v>
      </c>
      <c r="AC2184" s="36">
        <f t="shared" si="69"/>
        <v>-1</v>
      </c>
      <c r="AE2184" s="40"/>
      <c r="AF2184" s="40"/>
      <c r="AG2184" s="40"/>
      <c r="AH2184" s="40"/>
    </row>
    <row r="2185" spans="1:34" s="34" customFormat="1" x14ac:dyDescent="0.25">
      <c r="A2185" s="22"/>
      <c r="B2185" s="23"/>
      <c r="C2185" s="24"/>
      <c r="D2185" s="25"/>
      <c r="E2185" s="23"/>
      <c r="F2185" s="23"/>
      <c r="G2185" s="23"/>
      <c r="H2185" s="22"/>
      <c r="I2185" s="23"/>
      <c r="J2185" s="22"/>
      <c r="K2185" s="22"/>
      <c r="L2185" s="26"/>
      <c r="M2185" s="23"/>
      <c r="N2185" s="23"/>
      <c r="AB2185" s="35">
        <f t="shared" si="68"/>
        <v>0</v>
      </c>
      <c r="AC2185" s="36">
        <f t="shared" si="69"/>
        <v>-1</v>
      </c>
      <c r="AE2185" s="40"/>
      <c r="AF2185" s="40"/>
      <c r="AG2185" s="40"/>
      <c r="AH2185" s="40"/>
    </row>
    <row r="2186" spans="1:34" s="34" customFormat="1" x14ac:dyDescent="0.25">
      <c r="A2186" s="22"/>
      <c r="B2186" s="23"/>
      <c r="C2186" s="24"/>
      <c r="D2186" s="25"/>
      <c r="E2186" s="23"/>
      <c r="F2186" s="23"/>
      <c r="G2186" s="23"/>
      <c r="H2186" s="22"/>
      <c r="I2186" s="23"/>
      <c r="J2186" s="22"/>
      <c r="K2186" s="22"/>
      <c r="L2186" s="26"/>
      <c r="M2186" s="23"/>
      <c r="N2186" s="23"/>
      <c r="AB2186" s="35">
        <f t="shared" si="68"/>
        <v>0</v>
      </c>
      <c r="AC2186" s="36">
        <f t="shared" si="69"/>
        <v>-1</v>
      </c>
      <c r="AE2186" s="40"/>
      <c r="AF2186" s="40"/>
      <c r="AG2186" s="40"/>
      <c r="AH2186" s="40"/>
    </row>
    <row r="2187" spans="1:34" s="34" customFormat="1" x14ac:dyDescent="0.25">
      <c r="A2187" s="22"/>
      <c r="B2187" s="23"/>
      <c r="C2187" s="24"/>
      <c r="D2187" s="25"/>
      <c r="E2187" s="23"/>
      <c r="F2187" s="23"/>
      <c r="G2187" s="23"/>
      <c r="H2187" s="22"/>
      <c r="I2187" s="23"/>
      <c r="J2187" s="22"/>
      <c r="K2187" s="22"/>
      <c r="L2187" s="26"/>
      <c r="M2187" s="23"/>
      <c r="N2187" s="23"/>
      <c r="AB2187" s="35">
        <f t="shared" si="68"/>
        <v>0</v>
      </c>
      <c r="AC2187" s="36">
        <f t="shared" si="69"/>
        <v>-1</v>
      </c>
      <c r="AE2187" s="40"/>
      <c r="AF2187" s="40"/>
      <c r="AG2187" s="40"/>
      <c r="AH2187" s="40"/>
    </row>
    <row r="2188" spans="1:34" s="34" customFormat="1" x14ac:dyDescent="0.25">
      <c r="A2188" s="22"/>
      <c r="B2188" s="23"/>
      <c r="C2188" s="24"/>
      <c r="D2188" s="25"/>
      <c r="E2188" s="23"/>
      <c r="F2188" s="23"/>
      <c r="G2188" s="23"/>
      <c r="H2188" s="22"/>
      <c r="I2188" s="23"/>
      <c r="J2188" s="22"/>
      <c r="K2188" s="22"/>
      <c r="L2188" s="26"/>
      <c r="M2188" s="23"/>
      <c r="N2188" s="23"/>
      <c r="AB2188" s="35">
        <f t="shared" si="68"/>
        <v>0</v>
      </c>
      <c r="AC2188" s="36">
        <f t="shared" si="69"/>
        <v>-1</v>
      </c>
      <c r="AE2188" s="40"/>
      <c r="AF2188" s="40"/>
      <c r="AG2188" s="40"/>
      <c r="AH2188" s="40"/>
    </row>
    <row r="2189" spans="1:34" s="34" customFormat="1" x14ac:dyDescent="0.25">
      <c r="A2189" s="22"/>
      <c r="B2189" s="23"/>
      <c r="C2189" s="24"/>
      <c r="D2189" s="25"/>
      <c r="E2189" s="23"/>
      <c r="F2189" s="23"/>
      <c r="G2189" s="23"/>
      <c r="H2189" s="22"/>
      <c r="I2189" s="23"/>
      <c r="J2189" s="22"/>
      <c r="K2189" s="22"/>
      <c r="L2189" s="26"/>
      <c r="M2189" s="23"/>
      <c r="N2189" s="23"/>
      <c r="AB2189" s="35">
        <f t="shared" si="68"/>
        <v>0</v>
      </c>
      <c r="AC2189" s="36">
        <f t="shared" si="69"/>
        <v>-1</v>
      </c>
      <c r="AE2189" s="40"/>
      <c r="AF2189" s="40"/>
      <c r="AG2189" s="40"/>
      <c r="AH2189" s="40"/>
    </row>
    <row r="2190" spans="1:34" s="34" customFormat="1" x14ac:dyDescent="0.25">
      <c r="A2190" s="22"/>
      <c r="B2190" s="23"/>
      <c r="C2190" s="24"/>
      <c r="D2190" s="25"/>
      <c r="E2190" s="23"/>
      <c r="F2190" s="23"/>
      <c r="G2190" s="23"/>
      <c r="H2190" s="22"/>
      <c r="I2190" s="23"/>
      <c r="J2190" s="22"/>
      <c r="K2190" s="22"/>
      <c r="L2190" s="26"/>
      <c r="M2190" s="23"/>
      <c r="N2190" s="23"/>
      <c r="AB2190" s="35">
        <f t="shared" si="68"/>
        <v>0</v>
      </c>
      <c r="AC2190" s="36">
        <f t="shared" si="69"/>
        <v>-1</v>
      </c>
      <c r="AE2190" s="40"/>
      <c r="AF2190" s="40"/>
      <c r="AG2190" s="40"/>
      <c r="AH2190" s="40"/>
    </row>
    <row r="2191" spans="1:34" s="34" customFormat="1" x14ac:dyDescent="0.25">
      <c r="A2191" s="22"/>
      <c r="B2191" s="23"/>
      <c r="C2191" s="24"/>
      <c r="D2191" s="25"/>
      <c r="E2191" s="23"/>
      <c r="F2191" s="23"/>
      <c r="G2191" s="23"/>
      <c r="H2191" s="22"/>
      <c r="I2191" s="23"/>
      <c r="J2191" s="22"/>
      <c r="K2191" s="22"/>
      <c r="L2191" s="26"/>
      <c r="M2191" s="23"/>
      <c r="N2191" s="23"/>
      <c r="AB2191" s="35">
        <f t="shared" si="68"/>
        <v>0</v>
      </c>
      <c r="AC2191" s="36">
        <f t="shared" si="69"/>
        <v>-1</v>
      </c>
      <c r="AE2191" s="40"/>
      <c r="AF2191" s="40"/>
      <c r="AG2191" s="40"/>
      <c r="AH2191" s="40"/>
    </row>
    <row r="2192" spans="1:34" s="34" customFormat="1" x14ac:dyDescent="0.25">
      <c r="A2192" s="22"/>
      <c r="B2192" s="23"/>
      <c r="C2192" s="24"/>
      <c r="D2192" s="25"/>
      <c r="E2192" s="23"/>
      <c r="F2192" s="23"/>
      <c r="G2192" s="23"/>
      <c r="H2192" s="22"/>
      <c r="I2192" s="23"/>
      <c r="J2192" s="22"/>
      <c r="K2192" s="22"/>
      <c r="L2192" s="26"/>
      <c r="M2192" s="23"/>
      <c r="N2192" s="23"/>
      <c r="AB2192" s="35">
        <f t="shared" si="68"/>
        <v>0</v>
      </c>
      <c r="AC2192" s="36">
        <f t="shared" si="69"/>
        <v>-1</v>
      </c>
      <c r="AE2192" s="40"/>
      <c r="AF2192" s="40"/>
      <c r="AG2192" s="40"/>
      <c r="AH2192" s="40"/>
    </row>
    <row r="2193" spans="1:34" s="34" customFormat="1" x14ac:dyDescent="0.25">
      <c r="A2193" s="22"/>
      <c r="B2193" s="23"/>
      <c r="C2193" s="24"/>
      <c r="D2193" s="25"/>
      <c r="E2193" s="23"/>
      <c r="F2193" s="23"/>
      <c r="G2193" s="23"/>
      <c r="H2193" s="22"/>
      <c r="I2193" s="23"/>
      <c r="J2193" s="22"/>
      <c r="K2193" s="22"/>
      <c r="L2193" s="26"/>
      <c r="M2193" s="23"/>
      <c r="N2193" s="23"/>
      <c r="AB2193" s="35">
        <f t="shared" si="68"/>
        <v>0</v>
      </c>
      <c r="AC2193" s="36">
        <f t="shared" si="69"/>
        <v>-1</v>
      </c>
      <c r="AE2193" s="40"/>
      <c r="AF2193" s="40"/>
      <c r="AG2193" s="40"/>
      <c r="AH2193" s="40"/>
    </row>
    <row r="2194" spans="1:34" s="34" customFormat="1" x14ac:dyDescent="0.25">
      <c r="A2194" s="22"/>
      <c r="B2194" s="23"/>
      <c r="C2194" s="24"/>
      <c r="D2194" s="25"/>
      <c r="E2194" s="23"/>
      <c r="F2194" s="23"/>
      <c r="G2194" s="23"/>
      <c r="H2194" s="22"/>
      <c r="I2194" s="23"/>
      <c r="J2194" s="22"/>
      <c r="K2194" s="22"/>
      <c r="L2194" s="26"/>
      <c r="M2194" s="23"/>
      <c r="N2194" s="23"/>
      <c r="AB2194" s="35">
        <f t="shared" si="68"/>
        <v>0</v>
      </c>
      <c r="AC2194" s="36">
        <f t="shared" si="69"/>
        <v>-1</v>
      </c>
      <c r="AE2194" s="40"/>
      <c r="AF2194" s="40"/>
      <c r="AG2194" s="40"/>
      <c r="AH2194" s="40"/>
    </row>
    <row r="2195" spans="1:34" s="34" customFormat="1" x14ac:dyDescent="0.25">
      <c r="A2195" s="22"/>
      <c r="B2195" s="23"/>
      <c r="C2195" s="24"/>
      <c r="D2195" s="25"/>
      <c r="E2195" s="23"/>
      <c r="F2195" s="23"/>
      <c r="G2195" s="23"/>
      <c r="H2195" s="22"/>
      <c r="I2195" s="23"/>
      <c r="J2195" s="22"/>
      <c r="K2195" s="22"/>
      <c r="L2195" s="26"/>
      <c r="M2195" s="23"/>
      <c r="N2195" s="23"/>
      <c r="AB2195" s="35">
        <f t="shared" si="68"/>
        <v>0</v>
      </c>
      <c r="AC2195" s="36">
        <f t="shared" si="69"/>
        <v>-1</v>
      </c>
      <c r="AE2195" s="40"/>
      <c r="AF2195" s="40"/>
      <c r="AG2195" s="40"/>
      <c r="AH2195" s="40"/>
    </row>
    <row r="2196" spans="1:34" s="34" customFormat="1" x14ac:dyDescent="0.25">
      <c r="A2196" s="22"/>
      <c r="B2196" s="23"/>
      <c r="C2196" s="24"/>
      <c r="D2196" s="25"/>
      <c r="E2196" s="23"/>
      <c r="F2196" s="23"/>
      <c r="G2196" s="23"/>
      <c r="H2196" s="22"/>
      <c r="I2196" s="23"/>
      <c r="J2196" s="22"/>
      <c r="K2196" s="22"/>
      <c r="L2196" s="26"/>
      <c r="M2196" s="23"/>
      <c r="N2196" s="23"/>
      <c r="AB2196" s="35">
        <f t="shared" si="68"/>
        <v>0</v>
      </c>
      <c r="AC2196" s="36">
        <f t="shared" si="69"/>
        <v>-1</v>
      </c>
      <c r="AE2196" s="40"/>
      <c r="AF2196" s="40"/>
      <c r="AG2196" s="40"/>
      <c r="AH2196" s="40"/>
    </row>
    <row r="2197" spans="1:34" s="34" customFormat="1" x14ac:dyDescent="0.25">
      <c r="A2197" s="22"/>
      <c r="B2197" s="23"/>
      <c r="C2197" s="24"/>
      <c r="D2197" s="25"/>
      <c r="E2197" s="23"/>
      <c r="F2197" s="23"/>
      <c r="G2197" s="23"/>
      <c r="H2197" s="22"/>
      <c r="I2197" s="23"/>
      <c r="J2197" s="22"/>
      <c r="K2197" s="22"/>
      <c r="L2197" s="26"/>
      <c r="M2197" s="23"/>
      <c r="N2197" s="23"/>
      <c r="AB2197" s="35">
        <f t="shared" si="68"/>
        <v>0</v>
      </c>
      <c r="AC2197" s="36">
        <f t="shared" si="69"/>
        <v>-1</v>
      </c>
      <c r="AE2197" s="40"/>
      <c r="AF2197" s="40"/>
      <c r="AG2197" s="40"/>
      <c r="AH2197" s="40"/>
    </row>
    <row r="2198" spans="1:34" s="34" customFormat="1" x14ac:dyDescent="0.25">
      <c r="A2198" s="22"/>
      <c r="B2198" s="23"/>
      <c r="C2198" s="24"/>
      <c r="D2198" s="25"/>
      <c r="E2198" s="23"/>
      <c r="F2198" s="23"/>
      <c r="G2198" s="23"/>
      <c r="H2198" s="22"/>
      <c r="I2198" s="23"/>
      <c r="J2198" s="22"/>
      <c r="K2198" s="22"/>
      <c r="L2198" s="26"/>
      <c r="M2198" s="23"/>
      <c r="N2198" s="23"/>
      <c r="AB2198" s="35">
        <f t="shared" si="68"/>
        <v>0</v>
      </c>
      <c r="AC2198" s="36">
        <f t="shared" si="69"/>
        <v>-1</v>
      </c>
      <c r="AE2198" s="40"/>
      <c r="AF2198" s="40"/>
      <c r="AG2198" s="40"/>
      <c r="AH2198" s="40"/>
    </row>
    <row r="2199" spans="1:34" s="34" customFormat="1" x14ac:dyDescent="0.25">
      <c r="A2199" s="22"/>
      <c r="B2199" s="23"/>
      <c r="C2199" s="24"/>
      <c r="D2199" s="25"/>
      <c r="E2199" s="23"/>
      <c r="F2199" s="23"/>
      <c r="G2199" s="23"/>
      <c r="H2199" s="22"/>
      <c r="I2199" s="23"/>
      <c r="J2199" s="22"/>
      <c r="K2199" s="22"/>
      <c r="L2199" s="26"/>
      <c r="M2199" s="23"/>
      <c r="N2199" s="23"/>
      <c r="AB2199" s="35">
        <f t="shared" si="68"/>
        <v>0</v>
      </c>
      <c r="AC2199" s="36">
        <f t="shared" si="69"/>
        <v>-1</v>
      </c>
      <c r="AE2199" s="40"/>
      <c r="AF2199" s="40"/>
      <c r="AG2199" s="40"/>
      <c r="AH2199" s="40"/>
    </row>
    <row r="2200" spans="1:34" s="34" customFormat="1" x14ac:dyDescent="0.25">
      <c r="A2200" s="22"/>
      <c r="B2200" s="23"/>
      <c r="C2200" s="24"/>
      <c r="D2200" s="25"/>
      <c r="E2200" s="23"/>
      <c r="F2200" s="23"/>
      <c r="G2200" s="23"/>
      <c r="H2200" s="22"/>
      <c r="I2200" s="23"/>
      <c r="J2200" s="22"/>
      <c r="K2200" s="22"/>
      <c r="L2200" s="26"/>
      <c r="M2200" s="23"/>
      <c r="N2200" s="23"/>
      <c r="AB2200" s="35">
        <f t="shared" si="68"/>
        <v>0</v>
      </c>
      <c r="AC2200" s="36">
        <f t="shared" si="69"/>
        <v>-1</v>
      </c>
      <c r="AE2200" s="40"/>
      <c r="AF2200" s="40"/>
      <c r="AG2200" s="40"/>
      <c r="AH2200" s="40"/>
    </row>
    <row r="2201" spans="1:34" s="34" customFormat="1" x14ac:dyDescent="0.25">
      <c r="A2201" s="22"/>
      <c r="B2201" s="23"/>
      <c r="C2201" s="24"/>
      <c r="D2201" s="25"/>
      <c r="E2201" s="23"/>
      <c r="F2201" s="23"/>
      <c r="G2201" s="23"/>
      <c r="H2201" s="22"/>
      <c r="I2201" s="23"/>
      <c r="J2201" s="22"/>
      <c r="K2201" s="22"/>
      <c r="L2201" s="26"/>
      <c r="M2201" s="23"/>
      <c r="N2201" s="23"/>
      <c r="AB2201" s="35">
        <f t="shared" si="68"/>
        <v>0</v>
      </c>
      <c r="AC2201" s="36">
        <f t="shared" si="69"/>
        <v>-1</v>
      </c>
      <c r="AE2201" s="40"/>
      <c r="AF2201" s="40"/>
      <c r="AG2201" s="40"/>
      <c r="AH2201" s="40"/>
    </row>
    <row r="2202" spans="1:34" s="34" customFormat="1" x14ac:dyDescent="0.25">
      <c r="A2202" s="22"/>
      <c r="B2202" s="23"/>
      <c r="C2202" s="24"/>
      <c r="D2202" s="25"/>
      <c r="E2202" s="23"/>
      <c r="F2202" s="23"/>
      <c r="G2202" s="23"/>
      <c r="H2202" s="22"/>
      <c r="I2202" s="23"/>
      <c r="J2202" s="22"/>
      <c r="K2202" s="22"/>
      <c r="L2202" s="26"/>
      <c r="M2202" s="23"/>
      <c r="N2202" s="23"/>
      <c r="AB2202" s="35">
        <f t="shared" si="68"/>
        <v>0</v>
      </c>
      <c r="AC2202" s="36">
        <f t="shared" si="69"/>
        <v>-1</v>
      </c>
      <c r="AE2202" s="40"/>
      <c r="AF2202" s="40"/>
      <c r="AG2202" s="40"/>
      <c r="AH2202" s="40"/>
    </row>
    <row r="2203" spans="1:34" s="34" customFormat="1" x14ac:dyDescent="0.25">
      <c r="A2203" s="22"/>
      <c r="B2203" s="23"/>
      <c r="C2203" s="24"/>
      <c r="D2203" s="25"/>
      <c r="E2203" s="23"/>
      <c r="F2203" s="23"/>
      <c r="G2203" s="23"/>
      <c r="H2203" s="22"/>
      <c r="I2203" s="23"/>
      <c r="J2203" s="22"/>
      <c r="K2203" s="22"/>
      <c r="L2203" s="26"/>
      <c r="M2203" s="23"/>
      <c r="N2203" s="23"/>
      <c r="AB2203" s="35">
        <f t="shared" si="68"/>
        <v>0</v>
      </c>
      <c r="AC2203" s="36">
        <f t="shared" si="69"/>
        <v>-1</v>
      </c>
      <c r="AE2203" s="40"/>
      <c r="AF2203" s="40"/>
      <c r="AG2203" s="40"/>
      <c r="AH2203" s="40"/>
    </row>
    <row r="2204" spans="1:34" s="34" customFormat="1" x14ac:dyDescent="0.25">
      <c r="A2204" s="22"/>
      <c r="B2204" s="23"/>
      <c r="C2204" s="24"/>
      <c r="D2204" s="25"/>
      <c r="E2204" s="23"/>
      <c r="F2204" s="23"/>
      <c r="G2204" s="23"/>
      <c r="H2204" s="22"/>
      <c r="I2204" s="23"/>
      <c r="J2204" s="22"/>
      <c r="K2204" s="22"/>
      <c r="L2204" s="26"/>
      <c r="M2204" s="23"/>
      <c r="N2204" s="23"/>
      <c r="AB2204" s="35">
        <f t="shared" si="68"/>
        <v>0</v>
      </c>
      <c r="AC2204" s="36">
        <f t="shared" si="69"/>
        <v>-1</v>
      </c>
      <c r="AE2204" s="40"/>
      <c r="AF2204" s="40"/>
      <c r="AG2204" s="40"/>
      <c r="AH2204" s="40"/>
    </row>
    <row r="2205" spans="1:34" s="34" customFormat="1" x14ac:dyDescent="0.25">
      <c r="A2205" s="22"/>
      <c r="B2205" s="23"/>
      <c r="C2205" s="24"/>
      <c r="D2205" s="25"/>
      <c r="E2205" s="23"/>
      <c r="F2205" s="23"/>
      <c r="G2205" s="23"/>
      <c r="H2205" s="22"/>
      <c r="I2205" s="23"/>
      <c r="J2205" s="22"/>
      <c r="K2205" s="22"/>
      <c r="L2205" s="26"/>
      <c r="M2205" s="23"/>
      <c r="N2205" s="23"/>
      <c r="AB2205" s="35">
        <f t="shared" si="68"/>
        <v>0</v>
      </c>
      <c r="AC2205" s="36">
        <f t="shared" si="69"/>
        <v>-1</v>
      </c>
      <c r="AE2205" s="40"/>
      <c r="AF2205" s="40"/>
      <c r="AG2205" s="40"/>
      <c r="AH2205" s="40"/>
    </row>
    <row r="2206" spans="1:34" s="34" customFormat="1" x14ac:dyDescent="0.25">
      <c r="A2206" s="22"/>
      <c r="B2206" s="23"/>
      <c r="C2206" s="24"/>
      <c r="D2206" s="25"/>
      <c r="E2206" s="23"/>
      <c r="F2206" s="23"/>
      <c r="G2206" s="23"/>
      <c r="H2206" s="22"/>
      <c r="I2206" s="23"/>
      <c r="J2206" s="22"/>
      <c r="K2206" s="22"/>
      <c r="L2206" s="26"/>
      <c r="M2206" s="23"/>
      <c r="N2206" s="23"/>
      <c r="AB2206" s="35">
        <f t="shared" si="68"/>
        <v>0</v>
      </c>
      <c r="AC2206" s="36">
        <f t="shared" si="69"/>
        <v>-1</v>
      </c>
      <c r="AE2206" s="40"/>
      <c r="AF2206" s="40"/>
      <c r="AG2206" s="40"/>
      <c r="AH2206" s="40"/>
    </row>
    <row r="2207" spans="1:34" s="34" customFormat="1" x14ac:dyDescent="0.25">
      <c r="A2207" s="22"/>
      <c r="B2207" s="23"/>
      <c r="C2207" s="24"/>
      <c r="D2207" s="25"/>
      <c r="E2207" s="23"/>
      <c r="F2207" s="23"/>
      <c r="G2207" s="23"/>
      <c r="H2207" s="22"/>
      <c r="I2207" s="23"/>
      <c r="J2207" s="22"/>
      <c r="K2207" s="22"/>
      <c r="L2207" s="26"/>
      <c r="M2207" s="23"/>
      <c r="N2207" s="23"/>
      <c r="AB2207" s="35">
        <f t="shared" si="68"/>
        <v>0</v>
      </c>
      <c r="AC2207" s="36">
        <f t="shared" si="69"/>
        <v>-1</v>
      </c>
      <c r="AE2207" s="40"/>
      <c r="AF2207" s="40"/>
      <c r="AG2207" s="40"/>
      <c r="AH2207" s="40"/>
    </row>
    <row r="2208" spans="1:34" s="34" customFormat="1" x14ac:dyDescent="0.25">
      <c r="A2208" s="22"/>
      <c r="B2208" s="23"/>
      <c r="C2208" s="24"/>
      <c r="D2208" s="25"/>
      <c r="E2208" s="23"/>
      <c r="F2208" s="23"/>
      <c r="G2208" s="23"/>
      <c r="H2208" s="22"/>
      <c r="I2208" s="23"/>
      <c r="J2208" s="22"/>
      <c r="K2208" s="22"/>
      <c r="L2208" s="26"/>
      <c r="M2208" s="23"/>
      <c r="N2208" s="23"/>
      <c r="AB2208" s="35">
        <f t="shared" si="68"/>
        <v>0</v>
      </c>
      <c r="AC2208" s="36">
        <f t="shared" si="69"/>
        <v>-1</v>
      </c>
      <c r="AE2208" s="40"/>
      <c r="AF2208" s="40"/>
      <c r="AG2208" s="40"/>
      <c r="AH2208" s="40"/>
    </row>
    <row r="2209" spans="1:34" s="34" customFormat="1" x14ac:dyDescent="0.25">
      <c r="A2209" s="22"/>
      <c r="B2209" s="23"/>
      <c r="C2209" s="24"/>
      <c r="D2209" s="25"/>
      <c r="E2209" s="23"/>
      <c r="F2209" s="23"/>
      <c r="G2209" s="23"/>
      <c r="H2209" s="22"/>
      <c r="I2209" s="23"/>
      <c r="J2209" s="22"/>
      <c r="K2209" s="22"/>
      <c r="L2209" s="26"/>
      <c r="M2209" s="23"/>
      <c r="N2209" s="23"/>
      <c r="AB2209" s="35">
        <f t="shared" si="68"/>
        <v>0</v>
      </c>
      <c r="AC2209" s="36">
        <f t="shared" si="69"/>
        <v>-1</v>
      </c>
      <c r="AE2209" s="40"/>
      <c r="AF2209" s="40"/>
      <c r="AG2209" s="40"/>
      <c r="AH2209" s="40"/>
    </row>
    <row r="2210" spans="1:34" s="34" customFormat="1" x14ac:dyDescent="0.25">
      <c r="A2210" s="22"/>
      <c r="B2210" s="23"/>
      <c r="C2210" s="24"/>
      <c r="D2210" s="25"/>
      <c r="E2210" s="23"/>
      <c r="F2210" s="23"/>
      <c r="G2210" s="23"/>
      <c r="H2210" s="22"/>
      <c r="I2210" s="23"/>
      <c r="J2210" s="22"/>
      <c r="K2210" s="22"/>
      <c r="L2210" s="26"/>
      <c r="M2210" s="23"/>
      <c r="N2210" s="23"/>
      <c r="AB2210" s="35">
        <f t="shared" si="68"/>
        <v>0</v>
      </c>
      <c r="AC2210" s="36">
        <f t="shared" si="69"/>
        <v>-1</v>
      </c>
      <c r="AE2210" s="40"/>
      <c r="AF2210" s="40"/>
      <c r="AG2210" s="40"/>
      <c r="AH2210" s="40"/>
    </row>
    <row r="2211" spans="1:34" s="34" customFormat="1" x14ac:dyDescent="0.25">
      <c r="A2211" s="22"/>
      <c r="B2211" s="23"/>
      <c r="C2211" s="24"/>
      <c r="D2211" s="25"/>
      <c r="E2211" s="23"/>
      <c r="F2211" s="23"/>
      <c r="G2211" s="23"/>
      <c r="H2211" s="22"/>
      <c r="I2211" s="23"/>
      <c r="J2211" s="22"/>
      <c r="K2211" s="22"/>
      <c r="L2211" s="26"/>
      <c r="M2211" s="23"/>
      <c r="N2211" s="23"/>
      <c r="AB2211" s="35">
        <f t="shared" si="68"/>
        <v>0</v>
      </c>
      <c r="AC2211" s="36">
        <f t="shared" si="69"/>
        <v>-1</v>
      </c>
      <c r="AE2211" s="40"/>
      <c r="AF2211" s="40"/>
      <c r="AG2211" s="40"/>
      <c r="AH2211" s="40"/>
    </row>
    <row r="2212" spans="1:34" s="34" customFormat="1" x14ac:dyDescent="0.25">
      <c r="A2212" s="22"/>
      <c r="B2212" s="23"/>
      <c r="C2212" s="24"/>
      <c r="D2212" s="25"/>
      <c r="E2212" s="23"/>
      <c r="F2212" s="23"/>
      <c r="G2212" s="23"/>
      <c r="H2212" s="22"/>
      <c r="I2212" s="23"/>
      <c r="J2212" s="22"/>
      <c r="K2212" s="22"/>
      <c r="L2212" s="26"/>
      <c r="M2212" s="23"/>
      <c r="N2212" s="23"/>
      <c r="AB2212" s="35">
        <f t="shared" si="68"/>
        <v>0</v>
      </c>
      <c r="AC2212" s="36">
        <f t="shared" si="69"/>
        <v>-1</v>
      </c>
      <c r="AE2212" s="40"/>
      <c r="AF2212" s="40"/>
      <c r="AG2212" s="40"/>
      <c r="AH2212" s="40"/>
    </row>
    <row r="2213" spans="1:34" s="34" customFormat="1" x14ac:dyDescent="0.25">
      <c r="A2213" s="22"/>
      <c r="B2213" s="23"/>
      <c r="C2213" s="24"/>
      <c r="D2213" s="25"/>
      <c r="E2213" s="23"/>
      <c r="F2213" s="23"/>
      <c r="G2213" s="23"/>
      <c r="H2213" s="22"/>
      <c r="I2213" s="23"/>
      <c r="J2213" s="22"/>
      <c r="K2213" s="22"/>
      <c r="L2213" s="26"/>
      <c r="M2213" s="23"/>
      <c r="N2213" s="23"/>
      <c r="AB2213" s="35">
        <f t="shared" si="68"/>
        <v>0</v>
      </c>
      <c r="AC2213" s="36">
        <f t="shared" si="69"/>
        <v>-1</v>
      </c>
      <c r="AE2213" s="40"/>
      <c r="AF2213" s="40"/>
      <c r="AG2213" s="40"/>
      <c r="AH2213" s="40"/>
    </row>
    <row r="2214" spans="1:34" s="34" customFormat="1" x14ac:dyDescent="0.25">
      <c r="A2214" s="22"/>
      <c r="B2214" s="23"/>
      <c r="C2214" s="24"/>
      <c r="D2214" s="25"/>
      <c r="E2214" s="23"/>
      <c r="F2214" s="23"/>
      <c r="G2214" s="23"/>
      <c r="H2214" s="22"/>
      <c r="I2214" s="23"/>
      <c r="J2214" s="22"/>
      <c r="K2214" s="22"/>
      <c r="L2214" s="26"/>
      <c r="M2214" s="23"/>
      <c r="N2214" s="23"/>
      <c r="AB2214" s="35">
        <f t="shared" si="68"/>
        <v>0</v>
      </c>
      <c r="AC2214" s="36">
        <f t="shared" si="69"/>
        <v>-1</v>
      </c>
      <c r="AE2214" s="40"/>
      <c r="AF2214" s="40"/>
      <c r="AG2214" s="40"/>
      <c r="AH2214" s="40"/>
    </row>
    <row r="2215" spans="1:34" s="34" customFormat="1" x14ac:dyDescent="0.25">
      <c r="A2215" s="22"/>
      <c r="B2215" s="23"/>
      <c r="C2215" s="24"/>
      <c r="D2215" s="25"/>
      <c r="E2215" s="23"/>
      <c r="F2215" s="23"/>
      <c r="G2215" s="23"/>
      <c r="H2215" s="22"/>
      <c r="I2215" s="23"/>
      <c r="J2215" s="22"/>
      <c r="K2215" s="22"/>
      <c r="L2215" s="26"/>
      <c r="M2215" s="23"/>
      <c r="N2215" s="23"/>
      <c r="AB2215" s="35">
        <f t="shared" si="68"/>
        <v>0</v>
      </c>
      <c r="AC2215" s="36">
        <f t="shared" si="69"/>
        <v>-1</v>
      </c>
      <c r="AE2215" s="40"/>
      <c r="AF2215" s="40"/>
      <c r="AG2215" s="40"/>
      <c r="AH2215" s="40"/>
    </row>
    <row r="2216" spans="1:34" s="34" customFormat="1" x14ac:dyDescent="0.25">
      <c r="A2216" s="22"/>
      <c r="B2216" s="23"/>
      <c r="C2216" s="24"/>
      <c r="D2216" s="25"/>
      <c r="E2216" s="23"/>
      <c r="F2216" s="23"/>
      <c r="G2216" s="23"/>
      <c r="H2216" s="22"/>
      <c r="I2216" s="23"/>
      <c r="J2216" s="22"/>
      <c r="K2216" s="22"/>
      <c r="L2216" s="26"/>
      <c r="M2216" s="23"/>
      <c r="N2216" s="23"/>
      <c r="AB2216" s="35">
        <f t="shared" si="68"/>
        <v>0</v>
      </c>
      <c r="AC2216" s="36">
        <f t="shared" si="69"/>
        <v>-1</v>
      </c>
      <c r="AE2216" s="40"/>
      <c r="AF2216" s="40"/>
      <c r="AG2216" s="40"/>
      <c r="AH2216" s="40"/>
    </row>
    <row r="2217" spans="1:34" s="34" customFormat="1" x14ac:dyDescent="0.25">
      <c r="A2217" s="22"/>
      <c r="B2217" s="23"/>
      <c r="C2217" s="24"/>
      <c r="D2217" s="25"/>
      <c r="E2217" s="23"/>
      <c r="F2217" s="23"/>
      <c r="G2217" s="23"/>
      <c r="H2217" s="22"/>
      <c r="I2217" s="23"/>
      <c r="J2217" s="22"/>
      <c r="K2217" s="22"/>
      <c r="L2217" s="26"/>
      <c r="M2217" s="23"/>
      <c r="N2217" s="23"/>
      <c r="AB2217" s="35">
        <f t="shared" si="68"/>
        <v>0</v>
      </c>
      <c r="AC2217" s="36">
        <f t="shared" si="69"/>
        <v>-1</v>
      </c>
      <c r="AE2217" s="40"/>
      <c r="AF2217" s="40"/>
      <c r="AG2217" s="40"/>
      <c r="AH2217" s="40"/>
    </row>
    <row r="2218" spans="1:34" s="34" customFormat="1" x14ac:dyDescent="0.25">
      <c r="A2218" s="22"/>
      <c r="B2218" s="23"/>
      <c r="C2218" s="24"/>
      <c r="D2218" s="25"/>
      <c r="E2218" s="23"/>
      <c r="F2218" s="23"/>
      <c r="G2218" s="23"/>
      <c r="H2218" s="22"/>
      <c r="I2218" s="23"/>
      <c r="J2218" s="22"/>
      <c r="K2218" s="22"/>
      <c r="L2218" s="26"/>
      <c r="M2218" s="23"/>
      <c r="N2218" s="23"/>
      <c r="AB2218" s="35">
        <f t="shared" si="68"/>
        <v>0</v>
      </c>
      <c r="AC2218" s="36">
        <f t="shared" si="69"/>
        <v>-1</v>
      </c>
      <c r="AE2218" s="40"/>
      <c r="AF2218" s="40"/>
      <c r="AG2218" s="40"/>
      <c r="AH2218" s="40"/>
    </row>
    <row r="2219" spans="1:34" s="34" customFormat="1" x14ac:dyDescent="0.25">
      <c r="A2219" s="22"/>
      <c r="B2219" s="23"/>
      <c r="C2219" s="24"/>
      <c r="D2219" s="25"/>
      <c r="E2219" s="23"/>
      <c r="F2219" s="23"/>
      <c r="G2219" s="23"/>
      <c r="H2219" s="22"/>
      <c r="I2219" s="23"/>
      <c r="J2219" s="22"/>
      <c r="K2219" s="22"/>
      <c r="L2219" s="26"/>
      <c r="M2219" s="23"/>
      <c r="N2219" s="23"/>
      <c r="AB2219" s="35">
        <f t="shared" si="68"/>
        <v>0</v>
      </c>
      <c r="AC2219" s="36">
        <f t="shared" si="69"/>
        <v>-1</v>
      </c>
      <c r="AE2219" s="40"/>
      <c r="AF2219" s="40"/>
      <c r="AG2219" s="40"/>
      <c r="AH2219" s="40"/>
    </row>
    <row r="2220" spans="1:34" s="34" customFormat="1" x14ac:dyDescent="0.25">
      <c r="A2220" s="22"/>
      <c r="B2220" s="23"/>
      <c r="C2220" s="24"/>
      <c r="D2220" s="25"/>
      <c r="E2220" s="23"/>
      <c r="F2220" s="23"/>
      <c r="G2220" s="23"/>
      <c r="H2220" s="22"/>
      <c r="I2220" s="23"/>
      <c r="J2220" s="22"/>
      <c r="K2220" s="22"/>
      <c r="L2220" s="26"/>
      <c r="M2220" s="23"/>
      <c r="N2220" s="23"/>
      <c r="AB2220" s="35">
        <f t="shared" si="68"/>
        <v>0</v>
      </c>
      <c r="AC2220" s="36">
        <f t="shared" si="69"/>
        <v>-1</v>
      </c>
      <c r="AE2220" s="40"/>
      <c r="AF2220" s="40"/>
      <c r="AG2220" s="40"/>
      <c r="AH2220" s="40"/>
    </row>
    <row r="2221" spans="1:34" s="34" customFormat="1" x14ac:dyDescent="0.25">
      <c r="A2221" s="22"/>
      <c r="B2221" s="23"/>
      <c r="C2221" s="24"/>
      <c r="D2221" s="25"/>
      <c r="E2221" s="23"/>
      <c r="F2221" s="23"/>
      <c r="G2221" s="23"/>
      <c r="H2221" s="22"/>
      <c r="I2221" s="23"/>
      <c r="J2221" s="22"/>
      <c r="K2221" s="22"/>
      <c r="L2221" s="26"/>
      <c r="M2221" s="23"/>
      <c r="N2221" s="23"/>
      <c r="AB2221" s="35">
        <f t="shared" si="68"/>
        <v>0</v>
      </c>
      <c r="AC2221" s="36">
        <f t="shared" si="69"/>
        <v>-1</v>
      </c>
      <c r="AE2221" s="40"/>
      <c r="AF2221" s="40"/>
      <c r="AG2221" s="40"/>
      <c r="AH2221" s="40"/>
    </row>
    <row r="2222" spans="1:34" s="34" customFormat="1" x14ac:dyDescent="0.25">
      <c r="A2222" s="22"/>
      <c r="B2222" s="23"/>
      <c r="C2222" s="24"/>
      <c r="D2222" s="25"/>
      <c r="E2222" s="23"/>
      <c r="F2222" s="23"/>
      <c r="G2222" s="23"/>
      <c r="H2222" s="22"/>
      <c r="I2222" s="23"/>
      <c r="J2222" s="22"/>
      <c r="K2222" s="22"/>
      <c r="L2222" s="26"/>
      <c r="M2222" s="23"/>
      <c r="N2222" s="23"/>
      <c r="AB2222" s="35">
        <f t="shared" si="68"/>
        <v>0</v>
      </c>
      <c r="AC2222" s="36">
        <f t="shared" si="69"/>
        <v>-1</v>
      </c>
      <c r="AE2222" s="40"/>
      <c r="AF2222" s="40"/>
      <c r="AG2222" s="40"/>
      <c r="AH2222" s="40"/>
    </row>
    <row r="2223" spans="1:34" s="34" customFormat="1" x14ac:dyDescent="0.25">
      <c r="A2223" s="22"/>
      <c r="B2223" s="23"/>
      <c r="C2223" s="24"/>
      <c r="D2223" s="25"/>
      <c r="E2223" s="23"/>
      <c r="F2223" s="23"/>
      <c r="G2223" s="23"/>
      <c r="H2223" s="22"/>
      <c r="I2223" s="23"/>
      <c r="J2223" s="22"/>
      <c r="K2223" s="22"/>
      <c r="L2223" s="26"/>
      <c r="M2223" s="23"/>
      <c r="N2223" s="23"/>
      <c r="AB2223" s="35">
        <f t="shared" si="68"/>
        <v>0</v>
      </c>
      <c r="AC2223" s="36">
        <f t="shared" si="69"/>
        <v>-1</v>
      </c>
      <c r="AE2223" s="40"/>
      <c r="AF2223" s="40"/>
      <c r="AG2223" s="40"/>
      <c r="AH2223" s="40"/>
    </row>
    <row r="2224" spans="1:34" s="34" customFormat="1" x14ac:dyDescent="0.25">
      <c r="A2224" s="22"/>
      <c r="B2224" s="23"/>
      <c r="C2224" s="24"/>
      <c r="D2224" s="25"/>
      <c r="E2224" s="23"/>
      <c r="F2224" s="23"/>
      <c r="G2224" s="23"/>
      <c r="H2224" s="22"/>
      <c r="I2224" s="23"/>
      <c r="J2224" s="22"/>
      <c r="K2224" s="22"/>
      <c r="L2224" s="26"/>
      <c r="M2224" s="23"/>
      <c r="N2224" s="23"/>
      <c r="AB2224" s="35">
        <f t="shared" si="68"/>
        <v>0</v>
      </c>
      <c r="AC2224" s="36">
        <f t="shared" si="69"/>
        <v>-1</v>
      </c>
      <c r="AE2224" s="40"/>
      <c r="AF2224" s="40"/>
      <c r="AG2224" s="40"/>
      <c r="AH2224" s="40"/>
    </row>
    <row r="2225" spans="1:34" s="34" customFormat="1" x14ac:dyDescent="0.25">
      <c r="A2225" s="22"/>
      <c r="B2225" s="23"/>
      <c r="C2225" s="24"/>
      <c r="D2225" s="25"/>
      <c r="E2225" s="23"/>
      <c r="F2225" s="23"/>
      <c r="G2225" s="23"/>
      <c r="H2225" s="22"/>
      <c r="I2225" s="23"/>
      <c r="J2225" s="22"/>
      <c r="K2225" s="22"/>
      <c r="L2225" s="26"/>
      <c r="M2225" s="23"/>
      <c r="N2225" s="23"/>
      <c r="AB2225" s="35">
        <f t="shared" si="68"/>
        <v>0</v>
      </c>
      <c r="AC2225" s="36">
        <f t="shared" si="69"/>
        <v>-1</v>
      </c>
      <c r="AE2225" s="40"/>
      <c r="AF2225" s="40"/>
      <c r="AG2225" s="40"/>
      <c r="AH2225" s="40"/>
    </row>
    <row r="2226" spans="1:34" s="34" customFormat="1" x14ac:dyDescent="0.25">
      <c r="A2226" s="22"/>
      <c r="B2226" s="23"/>
      <c r="C2226" s="24"/>
      <c r="D2226" s="25"/>
      <c r="E2226" s="23"/>
      <c r="F2226" s="23"/>
      <c r="G2226" s="23"/>
      <c r="H2226" s="22"/>
      <c r="I2226" s="23"/>
      <c r="J2226" s="22"/>
      <c r="K2226" s="22"/>
      <c r="L2226" s="26"/>
      <c r="M2226" s="23"/>
      <c r="N2226" s="23"/>
      <c r="AB2226" s="35">
        <f t="shared" si="68"/>
        <v>0</v>
      </c>
      <c r="AC2226" s="36">
        <f t="shared" si="69"/>
        <v>-1</v>
      </c>
      <c r="AE2226" s="40"/>
      <c r="AF2226" s="40"/>
      <c r="AG2226" s="40"/>
      <c r="AH2226" s="40"/>
    </row>
    <row r="2227" spans="1:34" s="34" customFormat="1" x14ac:dyDescent="0.25">
      <c r="A2227" s="22"/>
      <c r="B2227" s="23"/>
      <c r="C2227" s="24"/>
      <c r="D2227" s="25"/>
      <c r="E2227" s="23"/>
      <c r="F2227" s="23"/>
      <c r="G2227" s="23"/>
      <c r="H2227" s="22"/>
      <c r="I2227" s="23"/>
      <c r="J2227" s="22"/>
      <c r="K2227" s="22"/>
      <c r="L2227" s="26"/>
      <c r="M2227" s="23"/>
      <c r="N2227" s="23"/>
      <c r="AB2227" s="35">
        <f t="shared" si="68"/>
        <v>0</v>
      </c>
      <c r="AC2227" s="36">
        <f t="shared" si="69"/>
        <v>-1</v>
      </c>
      <c r="AE2227" s="40"/>
      <c r="AF2227" s="40"/>
      <c r="AG2227" s="40"/>
      <c r="AH2227" s="40"/>
    </row>
    <row r="2228" spans="1:34" s="34" customFormat="1" x14ac:dyDescent="0.25">
      <c r="A2228" s="22"/>
      <c r="B2228" s="23"/>
      <c r="C2228" s="24"/>
      <c r="D2228" s="25"/>
      <c r="E2228" s="23"/>
      <c r="F2228" s="23"/>
      <c r="G2228" s="23"/>
      <c r="H2228" s="22"/>
      <c r="I2228" s="23"/>
      <c r="J2228" s="22"/>
      <c r="K2228" s="22"/>
      <c r="L2228" s="26"/>
      <c r="M2228" s="23"/>
      <c r="N2228" s="23"/>
      <c r="AB2228" s="35">
        <f t="shared" si="68"/>
        <v>0</v>
      </c>
      <c r="AC2228" s="36">
        <f t="shared" si="69"/>
        <v>-1</v>
      </c>
      <c r="AE2228" s="40"/>
      <c r="AF2228" s="40"/>
      <c r="AG2228" s="40"/>
      <c r="AH2228" s="40"/>
    </row>
    <row r="2229" spans="1:34" s="34" customFormat="1" x14ac:dyDescent="0.25">
      <c r="A2229" s="22"/>
      <c r="B2229" s="23"/>
      <c r="C2229" s="24"/>
      <c r="D2229" s="25"/>
      <c r="E2229" s="23"/>
      <c r="F2229" s="23"/>
      <c r="G2229" s="23"/>
      <c r="H2229" s="22"/>
      <c r="I2229" s="23"/>
      <c r="J2229" s="22"/>
      <c r="K2229" s="22"/>
      <c r="L2229" s="26"/>
      <c r="M2229" s="23"/>
      <c r="N2229" s="23"/>
      <c r="AB2229" s="35">
        <f t="shared" si="68"/>
        <v>0</v>
      </c>
      <c r="AC2229" s="36">
        <f t="shared" si="69"/>
        <v>-1</v>
      </c>
      <c r="AE2229" s="40"/>
      <c r="AF2229" s="40"/>
      <c r="AG2229" s="40"/>
      <c r="AH2229" s="40"/>
    </row>
    <row r="2230" spans="1:34" s="34" customFormat="1" x14ac:dyDescent="0.25">
      <c r="A2230" s="22"/>
      <c r="B2230" s="23"/>
      <c r="C2230" s="24"/>
      <c r="D2230" s="25"/>
      <c r="E2230" s="23"/>
      <c r="F2230" s="23"/>
      <c r="G2230" s="23"/>
      <c r="H2230" s="22"/>
      <c r="I2230" s="23"/>
      <c r="J2230" s="22"/>
      <c r="K2230" s="22"/>
      <c r="L2230" s="26"/>
      <c r="M2230" s="23"/>
      <c r="N2230" s="23"/>
      <c r="AB2230" s="35">
        <f t="shared" si="68"/>
        <v>0</v>
      </c>
      <c r="AC2230" s="36">
        <f t="shared" si="69"/>
        <v>-1</v>
      </c>
      <c r="AE2230" s="40"/>
      <c r="AF2230" s="40"/>
      <c r="AG2230" s="40"/>
      <c r="AH2230" s="40"/>
    </row>
    <row r="2231" spans="1:34" s="34" customFormat="1" x14ac:dyDescent="0.25">
      <c r="A2231" s="22"/>
      <c r="B2231" s="23"/>
      <c r="C2231" s="24"/>
      <c r="D2231" s="25"/>
      <c r="E2231" s="23"/>
      <c r="F2231" s="23"/>
      <c r="G2231" s="23"/>
      <c r="H2231" s="22"/>
      <c r="I2231" s="23"/>
      <c r="J2231" s="22"/>
      <c r="K2231" s="22"/>
      <c r="L2231" s="26"/>
      <c r="M2231" s="23"/>
      <c r="N2231" s="23"/>
      <c r="AB2231" s="35">
        <f t="shared" si="68"/>
        <v>0</v>
      </c>
      <c r="AC2231" s="36">
        <f t="shared" si="69"/>
        <v>-1</v>
      </c>
      <c r="AE2231" s="40"/>
      <c r="AF2231" s="40"/>
      <c r="AG2231" s="40"/>
      <c r="AH2231" s="40"/>
    </row>
    <row r="2232" spans="1:34" s="34" customFormat="1" x14ac:dyDescent="0.25">
      <c r="A2232" s="22"/>
      <c r="B2232" s="23"/>
      <c r="C2232" s="24"/>
      <c r="D2232" s="25"/>
      <c r="E2232" s="23"/>
      <c r="F2232" s="23"/>
      <c r="G2232" s="23"/>
      <c r="H2232" s="22"/>
      <c r="I2232" s="23"/>
      <c r="J2232" s="22"/>
      <c r="K2232" s="22"/>
      <c r="L2232" s="26"/>
      <c r="M2232" s="23"/>
      <c r="N2232" s="23"/>
      <c r="AB2232" s="35">
        <f t="shared" si="68"/>
        <v>0</v>
      </c>
      <c r="AC2232" s="36">
        <f t="shared" si="69"/>
        <v>-1</v>
      </c>
      <c r="AE2232" s="40"/>
      <c r="AF2232" s="40"/>
      <c r="AG2232" s="40"/>
      <c r="AH2232" s="40"/>
    </row>
    <row r="2233" spans="1:34" s="34" customFormat="1" x14ac:dyDescent="0.25">
      <c r="A2233" s="22"/>
      <c r="B2233" s="23"/>
      <c r="C2233" s="24"/>
      <c r="D2233" s="25"/>
      <c r="E2233" s="23"/>
      <c r="F2233" s="23"/>
      <c r="G2233" s="23"/>
      <c r="H2233" s="22"/>
      <c r="I2233" s="23"/>
      <c r="J2233" s="22"/>
      <c r="K2233" s="22"/>
      <c r="L2233" s="26"/>
      <c r="M2233" s="23"/>
      <c r="N2233" s="23"/>
      <c r="AB2233" s="35">
        <f t="shared" si="68"/>
        <v>0</v>
      </c>
      <c r="AC2233" s="36">
        <f t="shared" si="69"/>
        <v>-1</v>
      </c>
      <c r="AE2233" s="40"/>
      <c r="AF2233" s="40"/>
      <c r="AG2233" s="40"/>
      <c r="AH2233" s="40"/>
    </row>
    <row r="2234" spans="1:34" s="34" customFormat="1" x14ac:dyDescent="0.25">
      <c r="A2234" s="22"/>
      <c r="B2234" s="23"/>
      <c r="C2234" s="24"/>
      <c r="D2234" s="25"/>
      <c r="E2234" s="23"/>
      <c r="F2234" s="23"/>
      <c r="G2234" s="23"/>
      <c r="H2234" s="22"/>
      <c r="I2234" s="23"/>
      <c r="J2234" s="22"/>
      <c r="K2234" s="22"/>
      <c r="L2234" s="26"/>
      <c r="M2234" s="23"/>
      <c r="N2234" s="23"/>
      <c r="AB2234" s="35">
        <f t="shared" si="68"/>
        <v>0</v>
      </c>
      <c r="AC2234" s="36">
        <f t="shared" si="69"/>
        <v>-1</v>
      </c>
      <c r="AE2234" s="40"/>
      <c r="AF2234" s="40"/>
      <c r="AG2234" s="40"/>
      <c r="AH2234" s="40"/>
    </row>
    <row r="2235" spans="1:34" s="34" customFormat="1" x14ac:dyDescent="0.25">
      <c r="A2235" s="22"/>
      <c r="B2235" s="23"/>
      <c r="C2235" s="24"/>
      <c r="D2235" s="25"/>
      <c r="E2235" s="23"/>
      <c r="F2235" s="23"/>
      <c r="G2235" s="23"/>
      <c r="H2235" s="22"/>
      <c r="I2235" s="23"/>
      <c r="J2235" s="22"/>
      <c r="K2235" s="22"/>
      <c r="L2235" s="26"/>
      <c r="M2235" s="23"/>
      <c r="N2235" s="23"/>
      <c r="AB2235" s="35">
        <f t="shared" si="68"/>
        <v>0</v>
      </c>
      <c r="AC2235" s="36">
        <f t="shared" si="69"/>
        <v>-1</v>
      </c>
      <c r="AE2235" s="40"/>
      <c r="AF2235" s="40"/>
      <c r="AG2235" s="40"/>
      <c r="AH2235" s="40"/>
    </row>
    <row r="2236" spans="1:34" s="34" customFormat="1" x14ac:dyDescent="0.25">
      <c r="A2236" s="22"/>
      <c r="B2236" s="23"/>
      <c r="C2236" s="24"/>
      <c r="D2236" s="25"/>
      <c r="E2236" s="23"/>
      <c r="F2236" s="23"/>
      <c r="G2236" s="23"/>
      <c r="H2236" s="22"/>
      <c r="I2236" s="23"/>
      <c r="J2236" s="22"/>
      <c r="K2236" s="22"/>
      <c r="L2236" s="26"/>
      <c r="M2236" s="23"/>
      <c r="N2236" s="23"/>
      <c r="AB2236" s="35">
        <f t="shared" si="68"/>
        <v>0</v>
      </c>
      <c r="AC2236" s="36">
        <f t="shared" si="69"/>
        <v>-1</v>
      </c>
      <c r="AE2236" s="40"/>
      <c r="AF2236" s="40"/>
      <c r="AG2236" s="40"/>
      <c r="AH2236" s="40"/>
    </row>
    <row r="2237" spans="1:34" s="34" customFormat="1" x14ac:dyDescent="0.25">
      <c r="A2237" s="22"/>
      <c r="B2237" s="23"/>
      <c r="C2237" s="24"/>
      <c r="D2237" s="25"/>
      <c r="E2237" s="23"/>
      <c r="F2237" s="23"/>
      <c r="G2237" s="23"/>
      <c r="H2237" s="22"/>
      <c r="I2237" s="23"/>
      <c r="J2237" s="22"/>
      <c r="K2237" s="22"/>
      <c r="L2237" s="26"/>
      <c r="M2237" s="23"/>
      <c r="N2237" s="23"/>
      <c r="AB2237" s="35">
        <f t="shared" si="68"/>
        <v>0</v>
      </c>
      <c r="AC2237" s="36">
        <f t="shared" si="69"/>
        <v>-1</v>
      </c>
      <c r="AE2237" s="40"/>
      <c r="AF2237" s="40"/>
      <c r="AG2237" s="40"/>
      <c r="AH2237" s="40"/>
    </row>
    <row r="2238" spans="1:34" s="34" customFormat="1" x14ac:dyDescent="0.25">
      <c r="A2238" s="22"/>
      <c r="B2238" s="23"/>
      <c r="C2238" s="24"/>
      <c r="D2238" s="25"/>
      <c r="E2238" s="23"/>
      <c r="F2238" s="23"/>
      <c r="G2238" s="23"/>
      <c r="H2238" s="22"/>
      <c r="I2238" s="23"/>
      <c r="J2238" s="22"/>
      <c r="K2238" s="22"/>
      <c r="L2238" s="26"/>
      <c r="M2238" s="23"/>
      <c r="N2238" s="23"/>
      <c r="AB2238" s="35">
        <f t="shared" si="68"/>
        <v>0</v>
      </c>
      <c r="AC2238" s="36">
        <f t="shared" si="69"/>
        <v>-1</v>
      </c>
      <c r="AE2238" s="40"/>
      <c r="AF2238" s="40"/>
      <c r="AG2238" s="40"/>
      <c r="AH2238" s="40"/>
    </row>
    <row r="2239" spans="1:34" s="34" customFormat="1" x14ac:dyDescent="0.25">
      <c r="A2239" s="22"/>
      <c r="B2239" s="23"/>
      <c r="C2239" s="24"/>
      <c r="D2239" s="25"/>
      <c r="E2239" s="23"/>
      <c r="F2239" s="23"/>
      <c r="G2239" s="23"/>
      <c r="H2239" s="22"/>
      <c r="I2239" s="23"/>
      <c r="J2239" s="22"/>
      <c r="K2239" s="22"/>
      <c r="L2239" s="26"/>
      <c r="M2239" s="23"/>
      <c r="N2239" s="23"/>
      <c r="AB2239" s="35">
        <f t="shared" si="68"/>
        <v>0</v>
      </c>
      <c r="AC2239" s="36">
        <f t="shared" si="69"/>
        <v>-1</v>
      </c>
      <c r="AE2239" s="40"/>
      <c r="AF2239" s="40"/>
      <c r="AG2239" s="40"/>
      <c r="AH2239" s="40"/>
    </row>
    <row r="2240" spans="1:34" s="34" customFormat="1" x14ac:dyDescent="0.25">
      <c r="A2240" s="22"/>
      <c r="B2240" s="23"/>
      <c r="C2240" s="24"/>
      <c r="D2240" s="25"/>
      <c r="E2240" s="23"/>
      <c r="F2240" s="23"/>
      <c r="G2240" s="23"/>
      <c r="H2240" s="22"/>
      <c r="I2240" s="23"/>
      <c r="J2240" s="22"/>
      <c r="K2240" s="22"/>
      <c r="L2240" s="26"/>
      <c r="M2240" s="23"/>
      <c r="N2240" s="23"/>
      <c r="AB2240" s="35">
        <f t="shared" si="68"/>
        <v>0</v>
      </c>
      <c r="AC2240" s="36">
        <f t="shared" si="69"/>
        <v>-1</v>
      </c>
      <c r="AE2240" s="40"/>
      <c r="AF2240" s="40"/>
      <c r="AG2240" s="40"/>
      <c r="AH2240" s="40"/>
    </row>
    <row r="2241" spans="1:34" s="34" customFormat="1" x14ac:dyDescent="0.25">
      <c r="A2241" s="22"/>
      <c r="B2241" s="23"/>
      <c r="C2241" s="24"/>
      <c r="D2241" s="25"/>
      <c r="E2241" s="23"/>
      <c r="F2241" s="23"/>
      <c r="G2241" s="23"/>
      <c r="H2241" s="22"/>
      <c r="I2241" s="23"/>
      <c r="J2241" s="22"/>
      <c r="K2241" s="22"/>
      <c r="L2241" s="26"/>
      <c r="M2241" s="23"/>
      <c r="N2241" s="23"/>
      <c r="AB2241" s="35">
        <f t="shared" si="68"/>
        <v>0</v>
      </c>
      <c r="AC2241" s="36">
        <f t="shared" si="69"/>
        <v>-1</v>
      </c>
      <c r="AE2241" s="40"/>
      <c r="AF2241" s="40"/>
      <c r="AG2241" s="40"/>
      <c r="AH2241" s="40"/>
    </row>
    <row r="2242" spans="1:34" s="34" customFormat="1" x14ac:dyDescent="0.25">
      <c r="A2242" s="22"/>
      <c r="B2242" s="23"/>
      <c r="C2242" s="24"/>
      <c r="D2242" s="25"/>
      <c r="E2242" s="23"/>
      <c r="F2242" s="23"/>
      <c r="G2242" s="23"/>
      <c r="H2242" s="22"/>
      <c r="I2242" s="23"/>
      <c r="J2242" s="22"/>
      <c r="K2242" s="22"/>
      <c r="L2242" s="26"/>
      <c r="M2242" s="23"/>
      <c r="N2242" s="23"/>
      <c r="AB2242" s="35">
        <f t="shared" si="68"/>
        <v>0</v>
      </c>
      <c r="AC2242" s="36">
        <f t="shared" si="69"/>
        <v>-1</v>
      </c>
      <c r="AE2242" s="40"/>
      <c r="AF2242" s="40"/>
      <c r="AG2242" s="40"/>
      <c r="AH2242" s="40"/>
    </row>
    <row r="2243" spans="1:34" s="34" customFormat="1" x14ac:dyDescent="0.25">
      <c r="A2243" s="22"/>
      <c r="B2243" s="23"/>
      <c r="C2243" s="24"/>
      <c r="D2243" s="25"/>
      <c r="E2243" s="23"/>
      <c r="F2243" s="23"/>
      <c r="G2243" s="23"/>
      <c r="H2243" s="22"/>
      <c r="I2243" s="23"/>
      <c r="J2243" s="22"/>
      <c r="K2243" s="22"/>
      <c r="L2243" s="26"/>
      <c r="M2243" s="23"/>
      <c r="N2243" s="23"/>
      <c r="AB2243" s="35">
        <f t="shared" si="68"/>
        <v>0</v>
      </c>
      <c r="AC2243" s="36">
        <f t="shared" si="69"/>
        <v>-1</v>
      </c>
      <c r="AE2243" s="40"/>
      <c r="AF2243" s="40"/>
      <c r="AG2243" s="40"/>
      <c r="AH2243" s="40"/>
    </row>
    <row r="2244" spans="1:34" s="34" customFormat="1" x14ac:dyDescent="0.25">
      <c r="A2244" s="22"/>
      <c r="B2244" s="23"/>
      <c r="C2244" s="24"/>
      <c r="D2244" s="25"/>
      <c r="E2244" s="23"/>
      <c r="F2244" s="23"/>
      <c r="G2244" s="23"/>
      <c r="H2244" s="22"/>
      <c r="I2244" s="23"/>
      <c r="J2244" s="22"/>
      <c r="K2244" s="22"/>
      <c r="L2244" s="26"/>
      <c r="M2244" s="23"/>
      <c r="N2244" s="23"/>
      <c r="AB2244" s="35">
        <f t="shared" si="68"/>
        <v>0</v>
      </c>
      <c r="AC2244" s="36">
        <f t="shared" si="69"/>
        <v>-1</v>
      </c>
      <c r="AE2244" s="40"/>
      <c r="AF2244" s="40"/>
      <c r="AG2244" s="40"/>
      <c r="AH2244" s="40"/>
    </row>
    <row r="2245" spans="1:34" s="34" customFormat="1" x14ac:dyDescent="0.25">
      <c r="A2245" s="22"/>
      <c r="B2245" s="23"/>
      <c r="C2245" s="24"/>
      <c r="D2245" s="25"/>
      <c r="E2245" s="23"/>
      <c r="F2245" s="23"/>
      <c r="G2245" s="23"/>
      <c r="H2245" s="22"/>
      <c r="I2245" s="23"/>
      <c r="J2245" s="22"/>
      <c r="K2245" s="22"/>
      <c r="L2245" s="26"/>
      <c r="M2245" s="23"/>
      <c r="N2245" s="23"/>
      <c r="AB2245" s="35">
        <f t="shared" ref="AB2245:AB2308" si="70">C2245-C2244</f>
        <v>0</v>
      </c>
      <c r="AC2245" s="36">
        <f t="shared" ref="AC2245:AC2308" si="71">AB2245-1</f>
        <v>-1</v>
      </c>
      <c r="AE2245" s="40"/>
      <c r="AF2245" s="40"/>
      <c r="AG2245" s="40"/>
      <c r="AH2245" s="40"/>
    </row>
    <row r="2246" spans="1:34" s="34" customFormat="1" x14ac:dyDescent="0.25">
      <c r="A2246" s="22"/>
      <c r="B2246" s="23"/>
      <c r="C2246" s="24"/>
      <c r="D2246" s="25"/>
      <c r="E2246" s="23"/>
      <c r="F2246" s="23"/>
      <c r="G2246" s="23"/>
      <c r="H2246" s="22"/>
      <c r="I2246" s="23"/>
      <c r="J2246" s="22"/>
      <c r="K2246" s="22"/>
      <c r="L2246" s="26"/>
      <c r="M2246" s="23"/>
      <c r="N2246" s="23"/>
      <c r="AB2246" s="35">
        <f t="shared" si="70"/>
        <v>0</v>
      </c>
      <c r="AC2246" s="36">
        <f t="shared" si="71"/>
        <v>-1</v>
      </c>
      <c r="AE2246" s="40"/>
      <c r="AF2246" s="40"/>
      <c r="AG2246" s="40"/>
      <c r="AH2246" s="40"/>
    </row>
    <row r="2247" spans="1:34" s="34" customFormat="1" x14ac:dyDescent="0.25">
      <c r="A2247" s="22"/>
      <c r="B2247" s="23"/>
      <c r="C2247" s="24"/>
      <c r="D2247" s="25"/>
      <c r="E2247" s="23"/>
      <c r="F2247" s="23"/>
      <c r="G2247" s="23"/>
      <c r="H2247" s="22"/>
      <c r="I2247" s="23"/>
      <c r="J2247" s="22"/>
      <c r="K2247" s="22"/>
      <c r="L2247" s="26"/>
      <c r="M2247" s="23"/>
      <c r="N2247" s="23"/>
      <c r="AB2247" s="35">
        <f t="shared" si="70"/>
        <v>0</v>
      </c>
      <c r="AC2247" s="36">
        <f t="shared" si="71"/>
        <v>-1</v>
      </c>
      <c r="AE2247" s="40"/>
      <c r="AF2247" s="40"/>
      <c r="AG2247" s="40"/>
      <c r="AH2247" s="40"/>
    </row>
    <row r="2248" spans="1:34" s="34" customFormat="1" x14ac:dyDescent="0.25">
      <c r="A2248" s="22"/>
      <c r="B2248" s="23"/>
      <c r="C2248" s="24"/>
      <c r="D2248" s="25"/>
      <c r="E2248" s="23"/>
      <c r="F2248" s="23"/>
      <c r="G2248" s="23"/>
      <c r="H2248" s="22"/>
      <c r="I2248" s="23"/>
      <c r="J2248" s="22"/>
      <c r="K2248" s="22"/>
      <c r="L2248" s="26"/>
      <c r="M2248" s="23"/>
      <c r="N2248" s="23"/>
      <c r="AB2248" s="35">
        <f t="shared" si="70"/>
        <v>0</v>
      </c>
      <c r="AC2248" s="36">
        <f t="shared" si="71"/>
        <v>-1</v>
      </c>
      <c r="AE2248" s="40"/>
      <c r="AF2248" s="40"/>
      <c r="AG2248" s="40"/>
      <c r="AH2248" s="40"/>
    </row>
    <row r="2249" spans="1:34" s="34" customFormat="1" x14ac:dyDescent="0.25">
      <c r="A2249" s="22"/>
      <c r="B2249" s="23"/>
      <c r="C2249" s="24"/>
      <c r="D2249" s="25"/>
      <c r="E2249" s="23"/>
      <c r="F2249" s="23"/>
      <c r="G2249" s="23"/>
      <c r="H2249" s="22"/>
      <c r="I2249" s="23"/>
      <c r="J2249" s="22"/>
      <c r="K2249" s="22"/>
      <c r="L2249" s="26"/>
      <c r="M2249" s="23"/>
      <c r="N2249" s="23"/>
      <c r="AB2249" s="35">
        <f t="shared" si="70"/>
        <v>0</v>
      </c>
      <c r="AC2249" s="36">
        <f t="shared" si="71"/>
        <v>-1</v>
      </c>
      <c r="AE2249" s="40"/>
      <c r="AF2249" s="40"/>
      <c r="AG2249" s="40"/>
      <c r="AH2249" s="40"/>
    </row>
    <row r="2250" spans="1:34" s="34" customFormat="1" x14ac:dyDescent="0.25">
      <c r="A2250" s="22"/>
      <c r="B2250" s="23"/>
      <c r="C2250" s="24"/>
      <c r="D2250" s="25"/>
      <c r="E2250" s="23"/>
      <c r="F2250" s="23"/>
      <c r="G2250" s="23"/>
      <c r="H2250" s="22"/>
      <c r="I2250" s="23"/>
      <c r="J2250" s="22"/>
      <c r="K2250" s="22"/>
      <c r="L2250" s="26"/>
      <c r="M2250" s="23"/>
      <c r="N2250" s="23"/>
      <c r="AB2250" s="35">
        <f t="shared" si="70"/>
        <v>0</v>
      </c>
      <c r="AC2250" s="36">
        <f t="shared" si="71"/>
        <v>-1</v>
      </c>
      <c r="AE2250" s="40"/>
      <c r="AF2250" s="40"/>
      <c r="AG2250" s="40"/>
      <c r="AH2250" s="40"/>
    </row>
    <row r="2251" spans="1:34" s="34" customFormat="1" x14ac:dyDescent="0.25">
      <c r="A2251" s="22"/>
      <c r="B2251" s="23"/>
      <c r="C2251" s="24"/>
      <c r="D2251" s="25"/>
      <c r="E2251" s="23"/>
      <c r="F2251" s="23"/>
      <c r="G2251" s="23"/>
      <c r="H2251" s="22"/>
      <c r="I2251" s="23"/>
      <c r="J2251" s="22"/>
      <c r="K2251" s="22"/>
      <c r="L2251" s="26"/>
      <c r="M2251" s="23"/>
      <c r="N2251" s="23"/>
      <c r="AB2251" s="35">
        <f t="shared" si="70"/>
        <v>0</v>
      </c>
      <c r="AC2251" s="36">
        <f t="shared" si="71"/>
        <v>-1</v>
      </c>
      <c r="AE2251" s="40"/>
      <c r="AF2251" s="40"/>
      <c r="AG2251" s="40"/>
      <c r="AH2251" s="40"/>
    </row>
    <row r="2252" spans="1:34" s="34" customFormat="1" x14ac:dyDescent="0.25">
      <c r="A2252" s="22"/>
      <c r="B2252" s="23"/>
      <c r="C2252" s="24"/>
      <c r="D2252" s="25"/>
      <c r="E2252" s="23"/>
      <c r="F2252" s="23"/>
      <c r="G2252" s="23"/>
      <c r="H2252" s="22"/>
      <c r="I2252" s="23"/>
      <c r="J2252" s="22"/>
      <c r="K2252" s="22"/>
      <c r="L2252" s="26"/>
      <c r="M2252" s="23"/>
      <c r="N2252" s="23"/>
      <c r="AB2252" s="35">
        <f t="shared" si="70"/>
        <v>0</v>
      </c>
      <c r="AC2252" s="36">
        <f t="shared" si="71"/>
        <v>-1</v>
      </c>
      <c r="AE2252" s="40"/>
      <c r="AF2252" s="40"/>
      <c r="AG2252" s="40"/>
      <c r="AH2252" s="40"/>
    </row>
    <row r="2253" spans="1:34" s="34" customFormat="1" x14ac:dyDescent="0.25">
      <c r="A2253" s="22"/>
      <c r="B2253" s="23"/>
      <c r="C2253" s="24"/>
      <c r="D2253" s="25"/>
      <c r="E2253" s="23"/>
      <c r="F2253" s="23"/>
      <c r="G2253" s="23"/>
      <c r="H2253" s="22"/>
      <c r="I2253" s="23"/>
      <c r="J2253" s="22"/>
      <c r="K2253" s="22"/>
      <c r="L2253" s="26"/>
      <c r="M2253" s="23"/>
      <c r="N2253" s="23"/>
      <c r="AB2253" s="35">
        <f t="shared" si="70"/>
        <v>0</v>
      </c>
      <c r="AC2253" s="36">
        <f t="shared" si="71"/>
        <v>-1</v>
      </c>
      <c r="AE2253" s="40"/>
      <c r="AF2253" s="40"/>
      <c r="AG2253" s="40"/>
      <c r="AH2253" s="40"/>
    </row>
    <row r="2254" spans="1:34" s="34" customFormat="1" x14ac:dyDescent="0.25">
      <c r="A2254" s="22"/>
      <c r="B2254" s="23"/>
      <c r="C2254" s="24"/>
      <c r="D2254" s="25"/>
      <c r="E2254" s="23"/>
      <c r="F2254" s="23"/>
      <c r="G2254" s="23"/>
      <c r="H2254" s="22"/>
      <c r="I2254" s="23"/>
      <c r="J2254" s="22"/>
      <c r="K2254" s="22"/>
      <c r="L2254" s="26"/>
      <c r="M2254" s="23"/>
      <c r="N2254" s="23"/>
      <c r="AB2254" s="35">
        <f t="shared" si="70"/>
        <v>0</v>
      </c>
      <c r="AC2254" s="36">
        <f t="shared" si="71"/>
        <v>-1</v>
      </c>
      <c r="AE2254" s="40"/>
      <c r="AF2254" s="40"/>
      <c r="AG2254" s="40"/>
      <c r="AH2254" s="40"/>
    </row>
    <row r="2255" spans="1:34" s="34" customFormat="1" x14ac:dyDescent="0.25">
      <c r="A2255" s="22"/>
      <c r="B2255" s="23"/>
      <c r="C2255" s="24"/>
      <c r="D2255" s="25"/>
      <c r="E2255" s="23"/>
      <c r="F2255" s="23"/>
      <c r="G2255" s="23"/>
      <c r="H2255" s="22"/>
      <c r="I2255" s="23"/>
      <c r="J2255" s="22"/>
      <c r="K2255" s="22"/>
      <c r="L2255" s="26"/>
      <c r="M2255" s="23"/>
      <c r="N2255" s="23"/>
      <c r="AB2255" s="35">
        <f t="shared" si="70"/>
        <v>0</v>
      </c>
      <c r="AC2255" s="36">
        <f t="shared" si="71"/>
        <v>-1</v>
      </c>
      <c r="AE2255" s="40"/>
      <c r="AF2255" s="40"/>
      <c r="AG2255" s="40"/>
      <c r="AH2255" s="40"/>
    </row>
    <row r="2256" spans="1:34" s="34" customFormat="1" x14ac:dyDescent="0.25">
      <c r="A2256" s="22"/>
      <c r="B2256" s="23"/>
      <c r="C2256" s="24"/>
      <c r="D2256" s="25"/>
      <c r="E2256" s="23"/>
      <c r="F2256" s="23"/>
      <c r="G2256" s="23"/>
      <c r="H2256" s="22"/>
      <c r="I2256" s="23"/>
      <c r="J2256" s="22"/>
      <c r="K2256" s="22"/>
      <c r="L2256" s="26"/>
      <c r="M2256" s="23"/>
      <c r="N2256" s="23"/>
      <c r="AB2256" s="35">
        <f t="shared" si="70"/>
        <v>0</v>
      </c>
      <c r="AC2256" s="36">
        <f t="shared" si="71"/>
        <v>-1</v>
      </c>
      <c r="AE2256" s="40"/>
      <c r="AF2256" s="40"/>
      <c r="AG2256" s="40"/>
      <c r="AH2256" s="40"/>
    </row>
    <row r="2257" spans="1:34" s="34" customFormat="1" x14ac:dyDescent="0.25">
      <c r="A2257" s="22"/>
      <c r="B2257" s="23"/>
      <c r="C2257" s="24"/>
      <c r="D2257" s="25"/>
      <c r="E2257" s="23"/>
      <c r="F2257" s="23"/>
      <c r="G2257" s="23"/>
      <c r="H2257" s="22"/>
      <c r="I2257" s="23"/>
      <c r="J2257" s="22"/>
      <c r="K2257" s="22"/>
      <c r="L2257" s="26"/>
      <c r="M2257" s="23"/>
      <c r="N2257" s="23"/>
      <c r="AB2257" s="35">
        <f t="shared" si="70"/>
        <v>0</v>
      </c>
      <c r="AC2257" s="36">
        <f t="shared" si="71"/>
        <v>-1</v>
      </c>
      <c r="AE2257" s="40"/>
      <c r="AF2257" s="40"/>
      <c r="AG2257" s="40"/>
      <c r="AH2257" s="40"/>
    </row>
    <row r="2258" spans="1:34" s="34" customFormat="1" x14ac:dyDescent="0.25">
      <c r="A2258" s="22"/>
      <c r="B2258" s="23"/>
      <c r="C2258" s="24"/>
      <c r="D2258" s="25"/>
      <c r="E2258" s="23"/>
      <c r="F2258" s="23"/>
      <c r="G2258" s="23"/>
      <c r="H2258" s="22"/>
      <c r="I2258" s="23"/>
      <c r="J2258" s="22"/>
      <c r="K2258" s="22"/>
      <c r="L2258" s="26"/>
      <c r="M2258" s="23"/>
      <c r="N2258" s="23"/>
      <c r="AB2258" s="35">
        <f t="shared" si="70"/>
        <v>0</v>
      </c>
      <c r="AC2258" s="36">
        <f t="shared" si="71"/>
        <v>-1</v>
      </c>
      <c r="AE2258" s="40"/>
      <c r="AF2258" s="40"/>
      <c r="AG2258" s="40"/>
      <c r="AH2258" s="40"/>
    </row>
    <row r="2259" spans="1:34" s="34" customFormat="1" x14ac:dyDescent="0.25">
      <c r="A2259" s="22"/>
      <c r="B2259" s="23"/>
      <c r="C2259" s="24"/>
      <c r="D2259" s="25"/>
      <c r="E2259" s="23"/>
      <c r="F2259" s="23"/>
      <c r="G2259" s="23"/>
      <c r="H2259" s="22"/>
      <c r="I2259" s="23"/>
      <c r="J2259" s="22"/>
      <c r="K2259" s="22"/>
      <c r="L2259" s="26"/>
      <c r="M2259" s="23"/>
      <c r="N2259" s="23"/>
      <c r="AB2259" s="35">
        <f t="shared" si="70"/>
        <v>0</v>
      </c>
      <c r="AC2259" s="36">
        <f t="shared" si="71"/>
        <v>-1</v>
      </c>
      <c r="AE2259" s="40"/>
      <c r="AF2259" s="40"/>
      <c r="AG2259" s="40"/>
      <c r="AH2259" s="40"/>
    </row>
    <row r="2260" spans="1:34" s="34" customFormat="1" x14ac:dyDescent="0.25">
      <c r="A2260" s="22"/>
      <c r="B2260" s="23"/>
      <c r="C2260" s="24"/>
      <c r="D2260" s="25"/>
      <c r="E2260" s="23"/>
      <c r="F2260" s="23"/>
      <c r="G2260" s="23"/>
      <c r="H2260" s="22"/>
      <c r="I2260" s="23"/>
      <c r="J2260" s="22"/>
      <c r="K2260" s="22"/>
      <c r="L2260" s="26"/>
      <c r="M2260" s="23"/>
      <c r="N2260" s="23"/>
      <c r="AB2260" s="35">
        <f t="shared" si="70"/>
        <v>0</v>
      </c>
      <c r="AC2260" s="36">
        <f t="shared" si="71"/>
        <v>-1</v>
      </c>
      <c r="AE2260" s="40"/>
      <c r="AF2260" s="40"/>
      <c r="AG2260" s="40"/>
      <c r="AH2260" s="40"/>
    </row>
    <row r="2261" spans="1:34" s="34" customFormat="1" x14ac:dyDescent="0.25">
      <c r="A2261" s="22"/>
      <c r="B2261" s="23"/>
      <c r="C2261" s="24"/>
      <c r="D2261" s="25"/>
      <c r="E2261" s="23"/>
      <c r="F2261" s="23"/>
      <c r="G2261" s="23"/>
      <c r="H2261" s="22"/>
      <c r="I2261" s="23"/>
      <c r="J2261" s="22"/>
      <c r="K2261" s="22"/>
      <c r="L2261" s="26"/>
      <c r="M2261" s="23"/>
      <c r="N2261" s="23"/>
      <c r="AB2261" s="35">
        <f t="shared" si="70"/>
        <v>0</v>
      </c>
      <c r="AC2261" s="36">
        <f t="shared" si="71"/>
        <v>-1</v>
      </c>
      <c r="AE2261" s="40"/>
      <c r="AF2261" s="40"/>
      <c r="AG2261" s="40"/>
      <c r="AH2261" s="40"/>
    </row>
    <row r="2262" spans="1:34" s="34" customFormat="1" x14ac:dyDescent="0.25">
      <c r="A2262" s="22"/>
      <c r="B2262" s="23"/>
      <c r="C2262" s="24"/>
      <c r="D2262" s="25"/>
      <c r="E2262" s="23"/>
      <c r="F2262" s="23"/>
      <c r="G2262" s="23"/>
      <c r="H2262" s="22"/>
      <c r="I2262" s="23"/>
      <c r="J2262" s="22"/>
      <c r="K2262" s="22"/>
      <c r="L2262" s="26"/>
      <c r="M2262" s="23"/>
      <c r="N2262" s="23"/>
      <c r="AB2262" s="35">
        <f t="shared" si="70"/>
        <v>0</v>
      </c>
      <c r="AC2262" s="36">
        <f t="shared" si="71"/>
        <v>-1</v>
      </c>
      <c r="AE2262" s="40"/>
      <c r="AF2262" s="40"/>
      <c r="AG2262" s="40"/>
      <c r="AH2262" s="40"/>
    </row>
    <row r="2263" spans="1:34" s="34" customFormat="1" x14ac:dyDescent="0.25">
      <c r="A2263" s="22"/>
      <c r="B2263" s="23"/>
      <c r="C2263" s="24"/>
      <c r="D2263" s="25"/>
      <c r="E2263" s="23"/>
      <c r="F2263" s="23"/>
      <c r="G2263" s="23"/>
      <c r="H2263" s="22"/>
      <c r="I2263" s="23"/>
      <c r="J2263" s="22"/>
      <c r="K2263" s="22"/>
      <c r="L2263" s="26"/>
      <c r="M2263" s="23"/>
      <c r="N2263" s="23"/>
      <c r="AB2263" s="35">
        <f t="shared" si="70"/>
        <v>0</v>
      </c>
      <c r="AC2263" s="36">
        <f t="shared" si="71"/>
        <v>-1</v>
      </c>
      <c r="AE2263" s="40"/>
      <c r="AF2263" s="40"/>
      <c r="AG2263" s="40"/>
      <c r="AH2263" s="40"/>
    </row>
    <row r="2264" spans="1:34" s="34" customFormat="1" x14ac:dyDescent="0.25">
      <c r="A2264" s="22"/>
      <c r="B2264" s="23"/>
      <c r="C2264" s="24"/>
      <c r="D2264" s="25"/>
      <c r="E2264" s="23"/>
      <c r="F2264" s="23"/>
      <c r="G2264" s="23"/>
      <c r="H2264" s="22"/>
      <c r="I2264" s="23"/>
      <c r="J2264" s="22"/>
      <c r="K2264" s="22"/>
      <c r="L2264" s="26"/>
      <c r="M2264" s="23"/>
      <c r="N2264" s="23"/>
      <c r="AB2264" s="35">
        <f t="shared" si="70"/>
        <v>0</v>
      </c>
      <c r="AC2264" s="36">
        <f t="shared" si="71"/>
        <v>-1</v>
      </c>
      <c r="AE2264" s="40"/>
      <c r="AF2264" s="40"/>
      <c r="AG2264" s="40"/>
      <c r="AH2264" s="40"/>
    </row>
    <row r="2265" spans="1:34" s="34" customFormat="1" x14ac:dyDescent="0.25">
      <c r="A2265" s="22"/>
      <c r="B2265" s="23"/>
      <c r="C2265" s="24"/>
      <c r="D2265" s="25"/>
      <c r="E2265" s="23"/>
      <c r="F2265" s="23"/>
      <c r="G2265" s="23"/>
      <c r="H2265" s="22"/>
      <c r="I2265" s="23"/>
      <c r="J2265" s="22"/>
      <c r="K2265" s="22"/>
      <c r="L2265" s="26"/>
      <c r="M2265" s="23"/>
      <c r="N2265" s="23"/>
      <c r="AB2265" s="35">
        <f t="shared" si="70"/>
        <v>0</v>
      </c>
      <c r="AC2265" s="36">
        <f t="shared" si="71"/>
        <v>-1</v>
      </c>
      <c r="AE2265" s="40"/>
      <c r="AF2265" s="40"/>
      <c r="AG2265" s="40"/>
      <c r="AH2265" s="40"/>
    </row>
    <row r="2266" spans="1:34" s="34" customFormat="1" x14ac:dyDescent="0.25">
      <c r="A2266" s="22"/>
      <c r="B2266" s="23"/>
      <c r="C2266" s="24"/>
      <c r="D2266" s="25"/>
      <c r="E2266" s="23"/>
      <c r="F2266" s="23"/>
      <c r="G2266" s="23"/>
      <c r="H2266" s="22"/>
      <c r="I2266" s="23"/>
      <c r="J2266" s="22"/>
      <c r="K2266" s="22"/>
      <c r="L2266" s="26"/>
      <c r="M2266" s="23"/>
      <c r="N2266" s="23"/>
      <c r="AB2266" s="35">
        <f t="shared" si="70"/>
        <v>0</v>
      </c>
      <c r="AC2266" s="36">
        <f t="shared" si="71"/>
        <v>-1</v>
      </c>
      <c r="AE2266" s="40"/>
      <c r="AF2266" s="40"/>
      <c r="AG2266" s="40"/>
      <c r="AH2266" s="40"/>
    </row>
    <row r="2267" spans="1:34" s="34" customFormat="1" x14ac:dyDescent="0.25">
      <c r="A2267" s="22"/>
      <c r="B2267" s="23"/>
      <c r="C2267" s="24"/>
      <c r="D2267" s="25"/>
      <c r="E2267" s="23"/>
      <c r="F2267" s="23"/>
      <c r="G2267" s="23"/>
      <c r="H2267" s="22"/>
      <c r="I2267" s="23"/>
      <c r="J2267" s="22"/>
      <c r="K2267" s="22"/>
      <c r="L2267" s="26"/>
      <c r="M2267" s="23"/>
      <c r="N2267" s="23"/>
      <c r="AB2267" s="35">
        <f t="shared" si="70"/>
        <v>0</v>
      </c>
      <c r="AC2267" s="36">
        <f t="shared" si="71"/>
        <v>-1</v>
      </c>
      <c r="AE2267" s="40"/>
      <c r="AF2267" s="40"/>
      <c r="AG2267" s="40"/>
      <c r="AH2267" s="40"/>
    </row>
    <row r="2268" spans="1:34" s="34" customFormat="1" x14ac:dyDescent="0.25">
      <c r="A2268" s="22"/>
      <c r="B2268" s="23"/>
      <c r="C2268" s="24"/>
      <c r="D2268" s="25"/>
      <c r="E2268" s="23"/>
      <c r="F2268" s="23"/>
      <c r="G2268" s="23"/>
      <c r="H2268" s="22"/>
      <c r="I2268" s="23"/>
      <c r="J2268" s="22"/>
      <c r="K2268" s="22"/>
      <c r="L2268" s="26"/>
      <c r="M2268" s="23"/>
      <c r="N2268" s="23"/>
      <c r="AB2268" s="35">
        <f t="shared" si="70"/>
        <v>0</v>
      </c>
      <c r="AC2268" s="36">
        <f t="shared" si="71"/>
        <v>-1</v>
      </c>
      <c r="AE2268" s="40"/>
      <c r="AF2268" s="40"/>
      <c r="AG2268" s="40"/>
      <c r="AH2268" s="40"/>
    </row>
    <row r="2269" spans="1:34" s="34" customFormat="1" x14ac:dyDescent="0.25">
      <c r="A2269" s="22"/>
      <c r="B2269" s="23"/>
      <c r="C2269" s="24"/>
      <c r="D2269" s="25"/>
      <c r="E2269" s="23"/>
      <c r="F2269" s="23"/>
      <c r="G2269" s="23"/>
      <c r="H2269" s="22"/>
      <c r="I2269" s="23"/>
      <c r="J2269" s="22"/>
      <c r="K2269" s="22"/>
      <c r="L2269" s="26"/>
      <c r="M2269" s="23"/>
      <c r="N2269" s="23"/>
      <c r="AB2269" s="35">
        <f t="shared" si="70"/>
        <v>0</v>
      </c>
      <c r="AC2269" s="36">
        <f t="shared" si="71"/>
        <v>-1</v>
      </c>
      <c r="AE2269" s="40"/>
      <c r="AF2269" s="40"/>
      <c r="AG2269" s="40"/>
      <c r="AH2269" s="40"/>
    </row>
    <row r="2270" spans="1:34" s="34" customFormat="1" x14ac:dyDescent="0.25">
      <c r="A2270" s="22"/>
      <c r="B2270" s="23"/>
      <c r="C2270" s="24"/>
      <c r="D2270" s="25"/>
      <c r="E2270" s="23"/>
      <c r="F2270" s="23"/>
      <c r="G2270" s="23"/>
      <c r="H2270" s="22"/>
      <c r="I2270" s="23"/>
      <c r="J2270" s="22"/>
      <c r="K2270" s="22"/>
      <c r="L2270" s="26"/>
      <c r="M2270" s="23"/>
      <c r="N2270" s="23"/>
      <c r="AB2270" s="35">
        <f t="shared" si="70"/>
        <v>0</v>
      </c>
      <c r="AC2270" s="36">
        <f t="shared" si="71"/>
        <v>-1</v>
      </c>
      <c r="AE2270" s="40"/>
      <c r="AF2270" s="40"/>
      <c r="AG2270" s="40"/>
      <c r="AH2270" s="40"/>
    </row>
    <row r="2271" spans="1:34" s="34" customFormat="1" x14ac:dyDescent="0.25">
      <c r="A2271" s="22"/>
      <c r="B2271" s="23"/>
      <c r="C2271" s="24"/>
      <c r="D2271" s="25"/>
      <c r="E2271" s="23"/>
      <c r="F2271" s="23"/>
      <c r="G2271" s="23"/>
      <c r="H2271" s="22"/>
      <c r="I2271" s="23"/>
      <c r="J2271" s="22"/>
      <c r="K2271" s="22"/>
      <c r="L2271" s="26"/>
      <c r="M2271" s="23"/>
      <c r="N2271" s="23"/>
      <c r="AB2271" s="35">
        <f t="shared" si="70"/>
        <v>0</v>
      </c>
      <c r="AC2271" s="36">
        <f t="shared" si="71"/>
        <v>-1</v>
      </c>
      <c r="AE2271" s="40"/>
      <c r="AF2271" s="40"/>
      <c r="AG2271" s="40"/>
      <c r="AH2271" s="40"/>
    </row>
    <row r="2272" spans="1:34" s="34" customFormat="1" x14ac:dyDescent="0.25">
      <c r="A2272" s="22"/>
      <c r="B2272" s="23"/>
      <c r="C2272" s="24"/>
      <c r="D2272" s="25"/>
      <c r="E2272" s="23"/>
      <c r="F2272" s="23"/>
      <c r="G2272" s="23"/>
      <c r="H2272" s="22"/>
      <c r="I2272" s="23"/>
      <c r="J2272" s="22"/>
      <c r="K2272" s="22"/>
      <c r="L2272" s="26"/>
      <c r="M2272" s="23"/>
      <c r="N2272" s="23"/>
      <c r="AB2272" s="35">
        <f t="shared" si="70"/>
        <v>0</v>
      </c>
      <c r="AC2272" s="36">
        <f t="shared" si="71"/>
        <v>-1</v>
      </c>
      <c r="AE2272" s="40"/>
      <c r="AF2272" s="40"/>
      <c r="AG2272" s="40"/>
      <c r="AH2272" s="40"/>
    </row>
    <row r="2273" spans="1:34" s="34" customFormat="1" x14ac:dyDescent="0.25">
      <c r="A2273" s="22"/>
      <c r="B2273" s="23"/>
      <c r="C2273" s="24"/>
      <c r="D2273" s="25"/>
      <c r="E2273" s="23"/>
      <c r="F2273" s="23"/>
      <c r="G2273" s="23"/>
      <c r="H2273" s="22"/>
      <c r="I2273" s="23"/>
      <c r="J2273" s="22"/>
      <c r="K2273" s="22"/>
      <c r="L2273" s="26"/>
      <c r="M2273" s="23"/>
      <c r="N2273" s="23"/>
      <c r="AB2273" s="35">
        <f t="shared" si="70"/>
        <v>0</v>
      </c>
      <c r="AC2273" s="36">
        <f t="shared" si="71"/>
        <v>-1</v>
      </c>
      <c r="AE2273" s="40"/>
      <c r="AF2273" s="40"/>
      <c r="AG2273" s="40"/>
      <c r="AH2273" s="40"/>
    </row>
    <row r="2274" spans="1:34" s="34" customFormat="1" x14ac:dyDescent="0.25">
      <c r="A2274" s="22"/>
      <c r="B2274" s="23"/>
      <c r="C2274" s="24"/>
      <c r="D2274" s="25"/>
      <c r="E2274" s="23"/>
      <c r="F2274" s="23"/>
      <c r="G2274" s="23"/>
      <c r="H2274" s="22"/>
      <c r="I2274" s="23"/>
      <c r="J2274" s="22"/>
      <c r="K2274" s="22"/>
      <c r="L2274" s="26"/>
      <c r="M2274" s="23"/>
      <c r="N2274" s="23"/>
      <c r="AB2274" s="35">
        <f t="shared" si="70"/>
        <v>0</v>
      </c>
      <c r="AC2274" s="36">
        <f t="shared" si="71"/>
        <v>-1</v>
      </c>
      <c r="AE2274" s="40"/>
      <c r="AF2274" s="40"/>
      <c r="AG2274" s="40"/>
      <c r="AH2274" s="40"/>
    </row>
    <row r="2275" spans="1:34" s="34" customFormat="1" x14ac:dyDescent="0.25">
      <c r="A2275" s="22"/>
      <c r="B2275" s="23"/>
      <c r="C2275" s="24"/>
      <c r="D2275" s="25"/>
      <c r="E2275" s="23"/>
      <c r="F2275" s="23"/>
      <c r="G2275" s="23"/>
      <c r="H2275" s="22"/>
      <c r="I2275" s="23"/>
      <c r="J2275" s="22"/>
      <c r="K2275" s="22"/>
      <c r="L2275" s="26"/>
      <c r="M2275" s="23"/>
      <c r="N2275" s="23"/>
      <c r="AB2275" s="35">
        <f t="shared" si="70"/>
        <v>0</v>
      </c>
      <c r="AC2275" s="36">
        <f t="shared" si="71"/>
        <v>-1</v>
      </c>
      <c r="AE2275" s="40"/>
      <c r="AF2275" s="40"/>
      <c r="AG2275" s="40"/>
      <c r="AH2275" s="40"/>
    </row>
    <row r="2276" spans="1:34" s="34" customFormat="1" x14ac:dyDescent="0.25">
      <c r="A2276" s="22"/>
      <c r="B2276" s="23"/>
      <c r="C2276" s="24"/>
      <c r="D2276" s="25"/>
      <c r="E2276" s="23"/>
      <c r="F2276" s="23"/>
      <c r="G2276" s="23"/>
      <c r="H2276" s="22"/>
      <c r="I2276" s="23"/>
      <c r="J2276" s="22"/>
      <c r="K2276" s="22"/>
      <c r="L2276" s="26"/>
      <c r="M2276" s="23"/>
      <c r="N2276" s="23"/>
      <c r="AB2276" s="35">
        <f t="shared" si="70"/>
        <v>0</v>
      </c>
      <c r="AC2276" s="36">
        <f t="shared" si="71"/>
        <v>-1</v>
      </c>
      <c r="AE2276" s="40"/>
      <c r="AF2276" s="40"/>
      <c r="AG2276" s="40"/>
      <c r="AH2276" s="40"/>
    </row>
    <row r="2277" spans="1:34" s="34" customFormat="1" x14ac:dyDescent="0.25">
      <c r="A2277" s="22"/>
      <c r="B2277" s="23"/>
      <c r="C2277" s="24"/>
      <c r="D2277" s="25"/>
      <c r="E2277" s="23"/>
      <c r="F2277" s="23"/>
      <c r="G2277" s="23"/>
      <c r="H2277" s="22"/>
      <c r="I2277" s="23"/>
      <c r="J2277" s="22"/>
      <c r="K2277" s="22"/>
      <c r="L2277" s="26"/>
      <c r="M2277" s="23"/>
      <c r="N2277" s="23"/>
      <c r="AB2277" s="35">
        <f t="shared" si="70"/>
        <v>0</v>
      </c>
      <c r="AC2277" s="36">
        <f t="shared" si="71"/>
        <v>-1</v>
      </c>
      <c r="AE2277" s="40"/>
      <c r="AF2277" s="40"/>
      <c r="AG2277" s="40"/>
      <c r="AH2277" s="40"/>
    </row>
    <row r="2278" spans="1:34" s="34" customFormat="1" x14ac:dyDescent="0.25">
      <c r="A2278" s="22"/>
      <c r="B2278" s="23"/>
      <c r="C2278" s="24"/>
      <c r="D2278" s="25"/>
      <c r="E2278" s="23"/>
      <c r="F2278" s="23"/>
      <c r="G2278" s="23"/>
      <c r="H2278" s="22"/>
      <c r="I2278" s="23"/>
      <c r="J2278" s="22"/>
      <c r="K2278" s="22"/>
      <c r="L2278" s="26"/>
      <c r="M2278" s="23"/>
      <c r="N2278" s="23"/>
      <c r="AB2278" s="35">
        <f t="shared" si="70"/>
        <v>0</v>
      </c>
      <c r="AC2278" s="36">
        <f t="shared" si="71"/>
        <v>-1</v>
      </c>
      <c r="AE2278" s="40"/>
      <c r="AF2278" s="40"/>
      <c r="AG2278" s="40"/>
      <c r="AH2278" s="40"/>
    </row>
    <row r="2279" spans="1:34" s="34" customFormat="1" x14ac:dyDescent="0.25">
      <c r="A2279" s="22"/>
      <c r="B2279" s="23"/>
      <c r="C2279" s="24"/>
      <c r="D2279" s="25"/>
      <c r="E2279" s="23"/>
      <c r="F2279" s="23"/>
      <c r="G2279" s="23"/>
      <c r="H2279" s="22"/>
      <c r="I2279" s="23"/>
      <c r="J2279" s="22"/>
      <c r="K2279" s="22"/>
      <c r="L2279" s="26"/>
      <c r="M2279" s="23"/>
      <c r="N2279" s="23"/>
      <c r="AB2279" s="35">
        <f t="shared" si="70"/>
        <v>0</v>
      </c>
      <c r="AC2279" s="36">
        <f t="shared" si="71"/>
        <v>-1</v>
      </c>
      <c r="AE2279" s="40"/>
      <c r="AF2279" s="40"/>
      <c r="AG2279" s="40"/>
      <c r="AH2279" s="40"/>
    </row>
    <row r="2280" spans="1:34" s="34" customFormat="1" x14ac:dyDescent="0.25">
      <c r="A2280" s="22"/>
      <c r="B2280" s="23"/>
      <c r="C2280" s="24"/>
      <c r="D2280" s="25"/>
      <c r="E2280" s="23"/>
      <c r="F2280" s="23"/>
      <c r="G2280" s="23"/>
      <c r="H2280" s="22"/>
      <c r="I2280" s="23"/>
      <c r="J2280" s="22"/>
      <c r="K2280" s="22"/>
      <c r="L2280" s="26"/>
      <c r="M2280" s="23"/>
      <c r="N2280" s="23"/>
      <c r="AB2280" s="35">
        <f t="shared" si="70"/>
        <v>0</v>
      </c>
      <c r="AC2280" s="36">
        <f t="shared" si="71"/>
        <v>-1</v>
      </c>
      <c r="AE2280" s="40"/>
      <c r="AF2280" s="40"/>
      <c r="AG2280" s="40"/>
      <c r="AH2280" s="40"/>
    </row>
    <row r="2281" spans="1:34" s="34" customFormat="1" x14ac:dyDescent="0.25">
      <c r="A2281" s="22"/>
      <c r="B2281" s="23"/>
      <c r="C2281" s="24"/>
      <c r="D2281" s="25"/>
      <c r="E2281" s="23"/>
      <c r="F2281" s="23"/>
      <c r="G2281" s="23"/>
      <c r="H2281" s="22"/>
      <c r="I2281" s="23"/>
      <c r="J2281" s="22"/>
      <c r="K2281" s="22"/>
      <c r="L2281" s="26"/>
      <c r="M2281" s="23"/>
      <c r="N2281" s="23"/>
      <c r="AB2281" s="35">
        <f t="shared" si="70"/>
        <v>0</v>
      </c>
      <c r="AC2281" s="36">
        <f t="shared" si="71"/>
        <v>-1</v>
      </c>
      <c r="AE2281" s="40"/>
      <c r="AF2281" s="40"/>
      <c r="AG2281" s="40"/>
      <c r="AH2281" s="40"/>
    </row>
    <row r="2282" spans="1:34" s="34" customFormat="1" x14ac:dyDescent="0.25">
      <c r="A2282" s="22"/>
      <c r="B2282" s="23"/>
      <c r="C2282" s="24"/>
      <c r="D2282" s="25"/>
      <c r="E2282" s="23"/>
      <c r="F2282" s="23"/>
      <c r="G2282" s="23"/>
      <c r="H2282" s="22"/>
      <c r="I2282" s="23"/>
      <c r="J2282" s="22"/>
      <c r="K2282" s="22"/>
      <c r="L2282" s="26"/>
      <c r="M2282" s="23"/>
      <c r="N2282" s="23"/>
      <c r="AB2282" s="35">
        <f t="shared" si="70"/>
        <v>0</v>
      </c>
      <c r="AC2282" s="36">
        <f t="shared" si="71"/>
        <v>-1</v>
      </c>
      <c r="AE2282" s="40"/>
      <c r="AF2282" s="40"/>
      <c r="AG2282" s="40"/>
      <c r="AH2282" s="40"/>
    </row>
    <row r="2283" spans="1:34" s="34" customFormat="1" x14ac:dyDescent="0.25">
      <c r="A2283" s="22"/>
      <c r="B2283" s="23"/>
      <c r="C2283" s="24"/>
      <c r="D2283" s="25"/>
      <c r="E2283" s="23"/>
      <c r="F2283" s="23"/>
      <c r="G2283" s="23"/>
      <c r="H2283" s="22"/>
      <c r="I2283" s="23"/>
      <c r="J2283" s="22"/>
      <c r="K2283" s="22"/>
      <c r="L2283" s="26"/>
      <c r="M2283" s="23"/>
      <c r="N2283" s="23"/>
      <c r="AB2283" s="35">
        <f t="shared" si="70"/>
        <v>0</v>
      </c>
      <c r="AC2283" s="36">
        <f t="shared" si="71"/>
        <v>-1</v>
      </c>
      <c r="AE2283" s="40"/>
      <c r="AF2283" s="40"/>
      <c r="AG2283" s="40"/>
      <c r="AH2283" s="40"/>
    </row>
    <row r="2284" spans="1:34" s="34" customFormat="1" x14ac:dyDescent="0.25">
      <c r="A2284" s="22"/>
      <c r="B2284" s="23"/>
      <c r="C2284" s="24"/>
      <c r="D2284" s="25"/>
      <c r="E2284" s="23"/>
      <c r="F2284" s="23"/>
      <c r="G2284" s="23"/>
      <c r="H2284" s="22"/>
      <c r="I2284" s="23"/>
      <c r="J2284" s="22"/>
      <c r="K2284" s="22"/>
      <c r="L2284" s="26"/>
      <c r="M2284" s="23"/>
      <c r="N2284" s="23"/>
      <c r="AB2284" s="35">
        <f t="shared" si="70"/>
        <v>0</v>
      </c>
      <c r="AC2284" s="36">
        <f t="shared" si="71"/>
        <v>-1</v>
      </c>
      <c r="AE2284" s="40"/>
      <c r="AF2284" s="40"/>
      <c r="AG2284" s="40"/>
      <c r="AH2284" s="40"/>
    </row>
    <row r="2285" spans="1:34" s="34" customFormat="1" x14ac:dyDescent="0.25">
      <c r="A2285" s="22"/>
      <c r="B2285" s="23"/>
      <c r="C2285" s="24"/>
      <c r="D2285" s="25"/>
      <c r="E2285" s="23"/>
      <c r="F2285" s="23"/>
      <c r="G2285" s="23"/>
      <c r="H2285" s="22"/>
      <c r="I2285" s="23"/>
      <c r="J2285" s="22"/>
      <c r="K2285" s="22"/>
      <c r="L2285" s="26"/>
      <c r="M2285" s="23"/>
      <c r="N2285" s="23"/>
      <c r="AB2285" s="35">
        <f t="shared" si="70"/>
        <v>0</v>
      </c>
      <c r="AC2285" s="36">
        <f t="shared" si="71"/>
        <v>-1</v>
      </c>
      <c r="AE2285" s="40"/>
      <c r="AF2285" s="40"/>
      <c r="AG2285" s="40"/>
      <c r="AH2285" s="40"/>
    </row>
    <row r="2286" spans="1:34" s="34" customFormat="1" x14ac:dyDescent="0.25">
      <c r="A2286" s="22"/>
      <c r="B2286" s="23"/>
      <c r="C2286" s="24"/>
      <c r="D2286" s="25"/>
      <c r="E2286" s="23"/>
      <c r="F2286" s="23"/>
      <c r="G2286" s="23"/>
      <c r="H2286" s="22"/>
      <c r="I2286" s="23"/>
      <c r="J2286" s="22"/>
      <c r="K2286" s="22"/>
      <c r="L2286" s="26"/>
      <c r="M2286" s="23"/>
      <c r="N2286" s="23"/>
      <c r="AB2286" s="35">
        <f t="shared" si="70"/>
        <v>0</v>
      </c>
      <c r="AC2286" s="36">
        <f t="shared" si="71"/>
        <v>-1</v>
      </c>
      <c r="AE2286" s="40"/>
      <c r="AF2286" s="40"/>
      <c r="AG2286" s="40"/>
      <c r="AH2286" s="40"/>
    </row>
    <row r="2287" spans="1:34" s="34" customFormat="1" x14ac:dyDescent="0.25">
      <c r="A2287" s="22"/>
      <c r="B2287" s="23"/>
      <c r="C2287" s="24"/>
      <c r="D2287" s="25"/>
      <c r="E2287" s="23"/>
      <c r="F2287" s="23"/>
      <c r="G2287" s="23"/>
      <c r="H2287" s="22"/>
      <c r="I2287" s="23"/>
      <c r="J2287" s="22"/>
      <c r="K2287" s="22"/>
      <c r="L2287" s="26"/>
      <c r="M2287" s="23"/>
      <c r="N2287" s="23"/>
      <c r="AB2287" s="35">
        <f t="shared" si="70"/>
        <v>0</v>
      </c>
      <c r="AC2287" s="36">
        <f t="shared" si="71"/>
        <v>-1</v>
      </c>
      <c r="AE2287" s="40"/>
      <c r="AF2287" s="40"/>
      <c r="AG2287" s="40"/>
      <c r="AH2287" s="40"/>
    </row>
    <row r="2288" spans="1:34" s="34" customFormat="1" x14ac:dyDescent="0.25">
      <c r="A2288" s="22"/>
      <c r="B2288" s="23"/>
      <c r="C2288" s="24"/>
      <c r="D2288" s="25"/>
      <c r="E2288" s="23"/>
      <c r="F2288" s="23"/>
      <c r="G2288" s="23"/>
      <c r="H2288" s="22"/>
      <c r="I2288" s="23"/>
      <c r="J2288" s="22"/>
      <c r="K2288" s="22"/>
      <c r="L2288" s="26"/>
      <c r="M2288" s="23"/>
      <c r="N2288" s="23"/>
      <c r="AB2288" s="35">
        <f t="shared" si="70"/>
        <v>0</v>
      </c>
      <c r="AC2288" s="36">
        <f t="shared" si="71"/>
        <v>-1</v>
      </c>
      <c r="AE2288" s="40"/>
      <c r="AF2288" s="40"/>
      <c r="AG2288" s="40"/>
      <c r="AH2288" s="40"/>
    </row>
    <row r="2289" spans="1:34" s="34" customFormat="1" x14ac:dyDescent="0.25">
      <c r="A2289" s="22"/>
      <c r="B2289" s="23"/>
      <c r="C2289" s="24"/>
      <c r="D2289" s="25"/>
      <c r="E2289" s="23"/>
      <c r="F2289" s="23"/>
      <c r="G2289" s="23"/>
      <c r="H2289" s="22"/>
      <c r="I2289" s="23"/>
      <c r="J2289" s="22"/>
      <c r="K2289" s="22"/>
      <c r="L2289" s="26"/>
      <c r="M2289" s="23"/>
      <c r="N2289" s="23"/>
      <c r="AB2289" s="35">
        <f t="shared" si="70"/>
        <v>0</v>
      </c>
      <c r="AC2289" s="36">
        <f t="shared" si="71"/>
        <v>-1</v>
      </c>
      <c r="AE2289" s="40"/>
      <c r="AF2289" s="40"/>
      <c r="AG2289" s="40"/>
      <c r="AH2289" s="40"/>
    </row>
    <row r="2290" spans="1:34" s="34" customFormat="1" x14ac:dyDescent="0.25">
      <c r="A2290" s="22"/>
      <c r="B2290" s="23"/>
      <c r="C2290" s="24"/>
      <c r="D2290" s="25"/>
      <c r="E2290" s="23"/>
      <c r="F2290" s="23"/>
      <c r="G2290" s="23"/>
      <c r="H2290" s="22"/>
      <c r="I2290" s="23"/>
      <c r="J2290" s="22"/>
      <c r="K2290" s="22"/>
      <c r="L2290" s="26"/>
      <c r="M2290" s="23"/>
      <c r="N2290" s="23"/>
      <c r="AB2290" s="35">
        <f t="shared" si="70"/>
        <v>0</v>
      </c>
      <c r="AC2290" s="36">
        <f t="shared" si="71"/>
        <v>-1</v>
      </c>
      <c r="AE2290" s="40"/>
      <c r="AF2290" s="40"/>
      <c r="AG2290" s="40"/>
      <c r="AH2290" s="40"/>
    </row>
    <row r="2291" spans="1:34" s="34" customFormat="1" x14ac:dyDescent="0.25">
      <c r="A2291" s="22"/>
      <c r="B2291" s="23"/>
      <c r="C2291" s="24"/>
      <c r="D2291" s="25"/>
      <c r="E2291" s="23"/>
      <c r="F2291" s="23"/>
      <c r="G2291" s="23"/>
      <c r="H2291" s="22"/>
      <c r="I2291" s="23"/>
      <c r="J2291" s="22"/>
      <c r="K2291" s="22"/>
      <c r="L2291" s="26"/>
      <c r="M2291" s="23"/>
      <c r="N2291" s="23"/>
      <c r="AB2291" s="35">
        <f t="shared" si="70"/>
        <v>0</v>
      </c>
      <c r="AC2291" s="36">
        <f t="shared" si="71"/>
        <v>-1</v>
      </c>
      <c r="AE2291" s="40"/>
      <c r="AF2291" s="40"/>
      <c r="AG2291" s="40"/>
      <c r="AH2291" s="40"/>
    </row>
    <row r="2292" spans="1:34" s="34" customFormat="1" x14ac:dyDescent="0.25">
      <c r="A2292" s="22"/>
      <c r="B2292" s="23"/>
      <c r="C2292" s="24"/>
      <c r="D2292" s="25"/>
      <c r="E2292" s="23"/>
      <c r="F2292" s="23"/>
      <c r="G2292" s="23"/>
      <c r="H2292" s="22"/>
      <c r="I2292" s="23"/>
      <c r="J2292" s="22"/>
      <c r="K2292" s="22"/>
      <c r="L2292" s="26"/>
      <c r="M2292" s="23"/>
      <c r="N2292" s="23"/>
      <c r="AB2292" s="35">
        <f t="shared" si="70"/>
        <v>0</v>
      </c>
      <c r="AC2292" s="36">
        <f t="shared" si="71"/>
        <v>-1</v>
      </c>
      <c r="AE2292" s="40"/>
      <c r="AF2292" s="40"/>
      <c r="AG2292" s="40"/>
      <c r="AH2292" s="40"/>
    </row>
    <row r="2293" spans="1:34" s="34" customFormat="1" x14ac:dyDescent="0.25">
      <c r="A2293" s="22"/>
      <c r="B2293" s="23"/>
      <c r="C2293" s="24"/>
      <c r="D2293" s="25"/>
      <c r="E2293" s="23"/>
      <c r="F2293" s="23"/>
      <c r="G2293" s="23"/>
      <c r="H2293" s="22"/>
      <c r="I2293" s="23"/>
      <c r="J2293" s="22"/>
      <c r="K2293" s="22"/>
      <c r="L2293" s="26"/>
      <c r="M2293" s="23"/>
      <c r="N2293" s="23"/>
      <c r="AB2293" s="35">
        <f t="shared" si="70"/>
        <v>0</v>
      </c>
      <c r="AC2293" s="36">
        <f t="shared" si="71"/>
        <v>-1</v>
      </c>
      <c r="AE2293" s="40"/>
      <c r="AF2293" s="40"/>
      <c r="AG2293" s="40"/>
      <c r="AH2293" s="40"/>
    </row>
    <row r="2294" spans="1:34" s="34" customFormat="1" x14ac:dyDescent="0.25">
      <c r="A2294" s="22"/>
      <c r="B2294" s="23"/>
      <c r="C2294" s="24"/>
      <c r="D2294" s="25"/>
      <c r="E2294" s="23"/>
      <c r="F2294" s="23"/>
      <c r="G2294" s="23"/>
      <c r="H2294" s="22"/>
      <c r="I2294" s="23"/>
      <c r="J2294" s="22"/>
      <c r="K2294" s="22"/>
      <c r="L2294" s="26"/>
      <c r="M2294" s="23"/>
      <c r="N2294" s="23"/>
      <c r="AB2294" s="35">
        <f t="shared" si="70"/>
        <v>0</v>
      </c>
      <c r="AC2294" s="36">
        <f t="shared" si="71"/>
        <v>-1</v>
      </c>
      <c r="AE2294" s="40"/>
      <c r="AF2294" s="40"/>
      <c r="AG2294" s="40"/>
      <c r="AH2294" s="40"/>
    </row>
    <row r="2295" spans="1:34" s="34" customFormat="1" x14ac:dyDescent="0.25">
      <c r="A2295" s="22"/>
      <c r="B2295" s="23"/>
      <c r="C2295" s="24"/>
      <c r="D2295" s="25"/>
      <c r="E2295" s="23"/>
      <c r="F2295" s="23"/>
      <c r="G2295" s="23"/>
      <c r="H2295" s="22"/>
      <c r="I2295" s="23"/>
      <c r="J2295" s="22"/>
      <c r="K2295" s="22"/>
      <c r="L2295" s="26"/>
      <c r="M2295" s="23"/>
      <c r="N2295" s="23"/>
      <c r="AB2295" s="35">
        <f t="shared" si="70"/>
        <v>0</v>
      </c>
      <c r="AC2295" s="36">
        <f t="shared" si="71"/>
        <v>-1</v>
      </c>
      <c r="AE2295" s="40"/>
      <c r="AF2295" s="40"/>
      <c r="AG2295" s="40"/>
      <c r="AH2295" s="40"/>
    </row>
    <row r="2296" spans="1:34" s="34" customFormat="1" x14ac:dyDescent="0.25">
      <c r="A2296" s="22"/>
      <c r="B2296" s="23"/>
      <c r="C2296" s="24"/>
      <c r="D2296" s="25"/>
      <c r="E2296" s="23"/>
      <c r="F2296" s="23"/>
      <c r="G2296" s="23"/>
      <c r="H2296" s="22"/>
      <c r="I2296" s="23"/>
      <c r="J2296" s="22"/>
      <c r="K2296" s="22"/>
      <c r="L2296" s="26"/>
      <c r="M2296" s="23"/>
      <c r="N2296" s="23"/>
      <c r="AB2296" s="35">
        <f t="shared" si="70"/>
        <v>0</v>
      </c>
      <c r="AC2296" s="36">
        <f t="shared" si="71"/>
        <v>-1</v>
      </c>
      <c r="AE2296" s="40"/>
      <c r="AF2296" s="40"/>
      <c r="AG2296" s="40"/>
      <c r="AH2296" s="40"/>
    </row>
    <row r="2297" spans="1:34" s="34" customFormat="1" x14ac:dyDescent="0.25">
      <c r="A2297" s="22"/>
      <c r="B2297" s="23"/>
      <c r="C2297" s="24"/>
      <c r="D2297" s="25"/>
      <c r="E2297" s="23"/>
      <c r="F2297" s="23"/>
      <c r="G2297" s="23"/>
      <c r="H2297" s="22"/>
      <c r="I2297" s="23"/>
      <c r="J2297" s="22"/>
      <c r="K2297" s="22"/>
      <c r="L2297" s="26"/>
      <c r="M2297" s="23"/>
      <c r="N2297" s="23"/>
      <c r="AB2297" s="35">
        <f t="shared" si="70"/>
        <v>0</v>
      </c>
      <c r="AC2297" s="36">
        <f t="shared" si="71"/>
        <v>-1</v>
      </c>
      <c r="AE2297" s="40"/>
      <c r="AF2297" s="40"/>
      <c r="AG2297" s="40"/>
      <c r="AH2297" s="40"/>
    </row>
    <row r="2298" spans="1:34" s="34" customFormat="1" x14ac:dyDescent="0.25">
      <c r="A2298" s="22"/>
      <c r="B2298" s="23"/>
      <c r="C2298" s="24"/>
      <c r="D2298" s="25"/>
      <c r="E2298" s="23"/>
      <c r="F2298" s="23"/>
      <c r="G2298" s="23"/>
      <c r="H2298" s="22"/>
      <c r="I2298" s="23"/>
      <c r="J2298" s="22"/>
      <c r="K2298" s="22"/>
      <c r="L2298" s="26"/>
      <c r="M2298" s="23"/>
      <c r="N2298" s="23"/>
      <c r="AB2298" s="35">
        <f t="shared" si="70"/>
        <v>0</v>
      </c>
      <c r="AC2298" s="36">
        <f t="shared" si="71"/>
        <v>-1</v>
      </c>
      <c r="AE2298" s="40"/>
      <c r="AF2298" s="40"/>
      <c r="AG2298" s="40"/>
      <c r="AH2298" s="40"/>
    </row>
    <row r="2299" spans="1:34" s="34" customFormat="1" x14ac:dyDescent="0.25">
      <c r="A2299" s="22"/>
      <c r="B2299" s="23"/>
      <c r="C2299" s="24"/>
      <c r="D2299" s="25"/>
      <c r="E2299" s="23"/>
      <c r="F2299" s="23"/>
      <c r="G2299" s="23"/>
      <c r="H2299" s="22"/>
      <c r="I2299" s="23"/>
      <c r="J2299" s="22"/>
      <c r="K2299" s="22"/>
      <c r="L2299" s="26"/>
      <c r="M2299" s="23"/>
      <c r="N2299" s="23"/>
      <c r="AB2299" s="35">
        <f t="shared" si="70"/>
        <v>0</v>
      </c>
      <c r="AC2299" s="36">
        <f t="shared" si="71"/>
        <v>-1</v>
      </c>
      <c r="AE2299" s="40"/>
      <c r="AF2299" s="40"/>
      <c r="AG2299" s="40"/>
      <c r="AH2299" s="40"/>
    </row>
    <row r="2300" spans="1:34" s="34" customFormat="1" x14ac:dyDescent="0.25">
      <c r="A2300" s="22"/>
      <c r="B2300" s="23"/>
      <c r="C2300" s="24"/>
      <c r="D2300" s="25"/>
      <c r="E2300" s="23"/>
      <c r="F2300" s="23"/>
      <c r="G2300" s="23"/>
      <c r="H2300" s="22"/>
      <c r="I2300" s="23"/>
      <c r="J2300" s="22"/>
      <c r="K2300" s="22"/>
      <c r="L2300" s="26"/>
      <c r="M2300" s="23"/>
      <c r="N2300" s="23"/>
      <c r="AB2300" s="35">
        <f t="shared" si="70"/>
        <v>0</v>
      </c>
      <c r="AC2300" s="36">
        <f t="shared" si="71"/>
        <v>-1</v>
      </c>
      <c r="AE2300" s="40"/>
      <c r="AF2300" s="40"/>
      <c r="AG2300" s="40"/>
      <c r="AH2300" s="40"/>
    </row>
    <row r="2301" spans="1:34" s="34" customFormat="1" x14ac:dyDescent="0.25">
      <c r="A2301" s="22"/>
      <c r="B2301" s="23"/>
      <c r="C2301" s="24"/>
      <c r="D2301" s="25"/>
      <c r="E2301" s="23"/>
      <c r="F2301" s="23"/>
      <c r="G2301" s="23"/>
      <c r="H2301" s="22"/>
      <c r="I2301" s="23"/>
      <c r="J2301" s="22"/>
      <c r="K2301" s="22"/>
      <c r="L2301" s="26"/>
      <c r="M2301" s="23"/>
      <c r="N2301" s="23"/>
      <c r="AB2301" s="35">
        <f t="shared" si="70"/>
        <v>0</v>
      </c>
      <c r="AC2301" s="36">
        <f t="shared" si="71"/>
        <v>-1</v>
      </c>
      <c r="AE2301" s="40"/>
      <c r="AF2301" s="40"/>
      <c r="AG2301" s="40"/>
      <c r="AH2301" s="40"/>
    </row>
    <row r="2302" spans="1:34" s="34" customFormat="1" x14ac:dyDescent="0.25">
      <c r="A2302" s="22"/>
      <c r="B2302" s="23"/>
      <c r="C2302" s="24"/>
      <c r="D2302" s="25"/>
      <c r="E2302" s="23"/>
      <c r="F2302" s="23"/>
      <c r="G2302" s="23"/>
      <c r="H2302" s="22"/>
      <c r="I2302" s="23"/>
      <c r="J2302" s="22"/>
      <c r="K2302" s="22"/>
      <c r="L2302" s="26"/>
      <c r="M2302" s="23"/>
      <c r="N2302" s="23"/>
      <c r="AB2302" s="35">
        <f t="shared" si="70"/>
        <v>0</v>
      </c>
      <c r="AC2302" s="36">
        <f t="shared" si="71"/>
        <v>-1</v>
      </c>
      <c r="AE2302" s="40"/>
      <c r="AF2302" s="40"/>
      <c r="AG2302" s="40"/>
      <c r="AH2302" s="40"/>
    </row>
    <row r="2303" spans="1:34" s="34" customFormat="1" x14ac:dyDescent="0.25">
      <c r="A2303" s="22"/>
      <c r="B2303" s="23"/>
      <c r="C2303" s="24"/>
      <c r="D2303" s="25"/>
      <c r="E2303" s="23"/>
      <c r="F2303" s="23"/>
      <c r="G2303" s="23"/>
      <c r="H2303" s="22"/>
      <c r="I2303" s="23"/>
      <c r="J2303" s="22"/>
      <c r="K2303" s="22"/>
      <c r="L2303" s="26"/>
      <c r="M2303" s="23"/>
      <c r="N2303" s="23"/>
      <c r="AB2303" s="35">
        <f t="shared" si="70"/>
        <v>0</v>
      </c>
      <c r="AC2303" s="36">
        <f t="shared" si="71"/>
        <v>-1</v>
      </c>
      <c r="AE2303" s="40"/>
      <c r="AF2303" s="40"/>
      <c r="AG2303" s="40"/>
      <c r="AH2303" s="40"/>
    </row>
    <row r="2304" spans="1:34" s="34" customFormat="1" x14ac:dyDescent="0.25">
      <c r="A2304" s="22"/>
      <c r="B2304" s="23"/>
      <c r="C2304" s="24"/>
      <c r="D2304" s="25"/>
      <c r="E2304" s="23"/>
      <c r="F2304" s="23"/>
      <c r="G2304" s="23"/>
      <c r="H2304" s="22"/>
      <c r="I2304" s="23"/>
      <c r="J2304" s="22"/>
      <c r="K2304" s="22"/>
      <c r="L2304" s="26"/>
      <c r="M2304" s="23"/>
      <c r="N2304" s="23"/>
      <c r="AB2304" s="35">
        <f t="shared" si="70"/>
        <v>0</v>
      </c>
      <c r="AC2304" s="36">
        <f t="shared" si="71"/>
        <v>-1</v>
      </c>
      <c r="AE2304" s="40"/>
      <c r="AF2304" s="40"/>
      <c r="AG2304" s="40"/>
      <c r="AH2304" s="40"/>
    </row>
    <row r="2305" spans="1:34" s="34" customFormat="1" x14ac:dyDescent="0.25">
      <c r="A2305" s="22"/>
      <c r="B2305" s="23"/>
      <c r="C2305" s="24"/>
      <c r="D2305" s="25"/>
      <c r="E2305" s="23"/>
      <c r="F2305" s="23"/>
      <c r="G2305" s="23"/>
      <c r="H2305" s="22"/>
      <c r="I2305" s="23"/>
      <c r="J2305" s="22"/>
      <c r="K2305" s="22"/>
      <c r="L2305" s="26"/>
      <c r="M2305" s="23"/>
      <c r="N2305" s="23"/>
      <c r="AB2305" s="35">
        <f t="shared" si="70"/>
        <v>0</v>
      </c>
      <c r="AC2305" s="36">
        <f t="shared" si="71"/>
        <v>-1</v>
      </c>
      <c r="AE2305" s="40"/>
      <c r="AF2305" s="40"/>
      <c r="AG2305" s="40"/>
      <c r="AH2305" s="40"/>
    </row>
    <row r="2306" spans="1:34" s="34" customFormat="1" x14ac:dyDescent="0.25">
      <c r="A2306" s="22"/>
      <c r="B2306" s="23"/>
      <c r="C2306" s="24"/>
      <c r="D2306" s="25"/>
      <c r="E2306" s="23"/>
      <c r="F2306" s="23"/>
      <c r="G2306" s="23"/>
      <c r="H2306" s="22"/>
      <c r="I2306" s="23"/>
      <c r="J2306" s="22"/>
      <c r="K2306" s="22"/>
      <c r="L2306" s="26"/>
      <c r="M2306" s="23"/>
      <c r="N2306" s="23"/>
      <c r="AB2306" s="35">
        <f t="shared" si="70"/>
        <v>0</v>
      </c>
      <c r="AC2306" s="36">
        <f t="shared" si="71"/>
        <v>-1</v>
      </c>
      <c r="AE2306" s="40"/>
      <c r="AF2306" s="40"/>
      <c r="AG2306" s="40"/>
      <c r="AH2306" s="40"/>
    </row>
    <row r="2307" spans="1:34" s="34" customFormat="1" x14ac:dyDescent="0.25">
      <c r="A2307" s="22"/>
      <c r="B2307" s="23"/>
      <c r="C2307" s="24"/>
      <c r="D2307" s="25"/>
      <c r="E2307" s="23"/>
      <c r="F2307" s="23"/>
      <c r="G2307" s="23"/>
      <c r="H2307" s="22"/>
      <c r="I2307" s="23"/>
      <c r="J2307" s="22"/>
      <c r="K2307" s="22"/>
      <c r="L2307" s="26"/>
      <c r="M2307" s="23"/>
      <c r="N2307" s="23"/>
      <c r="AB2307" s="35">
        <f t="shared" si="70"/>
        <v>0</v>
      </c>
      <c r="AC2307" s="36">
        <f t="shared" si="71"/>
        <v>-1</v>
      </c>
      <c r="AE2307" s="40"/>
      <c r="AF2307" s="40"/>
      <c r="AG2307" s="40"/>
      <c r="AH2307" s="40"/>
    </row>
    <row r="2308" spans="1:34" s="34" customFormat="1" x14ac:dyDescent="0.25">
      <c r="A2308" s="22"/>
      <c r="B2308" s="23"/>
      <c r="C2308" s="24"/>
      <c r="D2308" s="25"/>
      <c r="E2308" s="23"/>
      <c r="F2308" s="23"/>
      <c r="G2308" s="23"/>
      <c r="H2308" s="22"/>
      <c r="I2308" s="23"/>
      <c r="J2308" s="22"/>
      <c r="K2308" s="22"/>
      <c r="L2308" s="26"/>
      <c r="M2308" s="23"/>
      <c r="N2308" s="23"/>
      <c r="AB2308" s="35">
        <f t="shared" si="70"/>
        <v>0</v>
      </c>
      <c r="AC2308" s="36">
        <f t="shared" si="71"/>
        <v>-1</v>
      </c>
      <c r="AE2308" s="40"/>
      <c r="AF2308" s="40"/>
      <c r="AG2308" s="40"/>
      <c r="AH2308" s="40"/>
    </row>
    <row r="2309" spans="1:34" s="34" customFormat="1" x14ac:dyDescent="0.25">
      <c r="A2309" s="22"/>
      <c r="B2309" s="23"/>
      <c r="C2309" s="24"/>
      <c r="D2309" s="25"/>
      <c r="E2309" s="23"/>
      <c r="F2309" s="23"/>
      <c r="G2309" s="23"/>
      <c r="H2309" s="22"/>
      <c r="I2309" s="23"/>
      <c r="J2309" s="22"/>
      <c r="K2309" s="22"/>
      <c r="L2309" s="26"/>
      <c r="M2309" s="23"/>
      <c r="N2309" s="23"/>
      <c r="AB2309" s="35">
        <f t="shared" ref="AB2309:AB2372" si="72">C2309-C2308</f>
        <v>0</v>
      </c>
      <c r="AC2309" s="36">
        <f t="shared" ref="AC2309:AC2372" si="73">AB2309-1</f>
        <v>-1</v>
      </c>
      <c r="AE2309" s="40"/>
      <c r="AF2309" s="40"/>
      <c r="AG2309" s="40"/>
      <c r="AH2309" s="40"/>
    </row>
    <row r="2310" spans="1:34" s="34" customFormat="1" x14ac:dyDescent="0.25">
      <c r="A2310" s="22"/>
      <c r="B2310" s="23"/>
      <c r="C2310" s="24"/>
      <c r="D2310" s="25"/>
      <c r="E2310" s="23"/>
      <c r="F2310" s="23"/>
      <c r="G2310" s="23"/>
      <c r="H2310" s="22"/>
      <c r="I2310" s="23"/>
      <c r="J2310" s="22"/>
      <c r="K2310" s="22"/>
      <c r="L2310" s="26"/>
      <c r="M2310" s="23"/>
      <c r="N2310" s="23"/>
      <c r="AB2310" s="35">
        <f t="shared" si="72"/>
        <v>0</v>
      </c>
      <c r="AC2310" s="36">
        <f t="shared" si="73"/>
        <v>-1</v>
      </c>
      <c r="AE2310" s="40"/>
      <c r="AF2310" s="40"/>
      <c r="AG2310" s="40"/>
      <c r="AH2310" s="40"/>
    </row>
    <row r="2311" spans="1:34" s="34" customFormat="1" x14ac:dyDescent="0.25">
      <c r="A2311" s="22"/>
      <c r="B2311" s="23"/>
      <c r="C2311" s="24"/>
      <c r="D2311" s="25"/>
      <c r="E2311" s="23"/>
      <c r="F2311" s="23"/>
      <c r="G2311" s="23"/>
      <c r="H2311" s="22"/>
      <c r="I2311" s="23"/>
      <c r="J2311" s="22"/>
      <c r="K2311" s="22"/>
      <c r="L2311" s="26"/>
      <c r="M2311" s="23"/>
      <c r="N2311" s="23"/>
      <c r="AB2311" s="35">
        <f t="shared" si="72"/>
        <v>0</v>
      </c>
      <c r="AC2311" s="36">
        <f t="shared" si="73"/>
        <v>-1</v>
      </c>
      <c r="AE2311" s="40"/>
      <c r="AF2311" s="40"/>
      <c r="AG2311" s="40"/>
      <c r="AH2311" s="40"/>
    </row>
    <row r="2312" spans="1:34" s="34" customFormat="1" x14ac:dyDescent="0.25">
      <c r="A2312" s="22"/>
      <c r="B2312" s="23"/>
      <c r="C2312" s="24"/>
      <c r="D2312" s="25"/>
      <c r="E2312" s="23"/>
      <c r="F2312" s="23"/>
      <c r="G2312" s="23"/>
      <c r="H2312" s="22"/>
      <c r="I2312" s="23"/>
      <c r="J2312" s="22"/>
      <c r="K2312" s="22"/>
      <c r="L2312" s="26"/>
      <c r="M2312" s="23"/>
      <c r="N2312" s="23"/>
      <c r="AB2312" s="35">
        <f t="shared" si="72"/>
        <v>0</v>
      </c>
      <c r="AC2312" s="36">
        <f t="shared" si="73"/>
        <v>-1</v>
      </c>
      <c r="AE2312" s="40"/>
      <c r="AF2312" s="40"/>
      <c r="AG2312" s="40"/>
      <c r="AH2312" s="40"/>
    </row>
    <row r="2313" spans="1:34" s="34" customFormat="1" x14ac:dyDescent="0.25">
      <c r="A2313" s="22"/>
      <c r="B2313" s="23"/>
      <c r="C2313" s="24"/>
      <c r="D2313" s="25"/>
      <c r="E2313" s="23"/>
      <c r="F2313" s="23"/>
      <c r="G2313" s="23"/>
      <c r="H2313" s="22"/>
      <c r="I2313" s="23"/>
      <c r="J2313" s="22"/>
      <c r="K2313" s="22"/>
      <c r="L2313" s="26"/>
      <c r="M2313" s="23"/>
      <c r="N2313" s="23"/>
      <c r="AB2313" s="35">
        <f t="shared" si="72"/>
        <v>0</v>
      </c>
      <c r="AC2313" s="36">
        <f t="shared" si="73"/>
        <v>-1</v>
      </c>
      <c r="AE2313" s="40"/>
      <c r="AF2313" s="40"/>
      <c r="AG2313" s="40"/>
      <c r="AH2313" s="40"/>
    </row>
    <row r="2314" spans="1:34" s="34" customFormat="1" x14ac:dyDescent="0.25">
      <c r="A2314" s="22"/>
      <c r="B2314" s="23"/>
      <c r="C2314" s="24"/>
      <c r="D2314" s="25"/>
      <c r="E2314" s="23"/>
      <c r="F2314" s="23"/>
      <c r="G2314" s="23"/>
      <c r="H2314" s="22"/>
      <c r="I2314" s="23"/>
      <c r="J2314" s="22"/>
      <c r="K2314" s="22"/>
      <c r="L2314" s="26"/>
      <c r="M2314" s="23"/>
      <c r="N2314" s="23"/>
      <c r="AB2314" s="35">
        <f t="shared" si="72"/>
        <v>0</v>
      </c>
      <c r="AC2314" s="36">
        <f t="shared" si="73"/>
        <v>-1</v>
      </c>
      <c r="AE2314" s="40"/>
      <c r="AF2314" s="40"/>
      <c r="AG2314" s="40"/>
      <c r="AH2314" s="40"/>
    </row>
    <row r="2315" spans="1:34" s="34" customFormat="1" x14ac:dyDescent="0.25">
      <c r="A2315" s="22"/>
      <c r="B2315" s="23"/>
      <c r="C2315" s="24"/>
      <c r="D2315" s="25"/>
      <c r="E2315" s="23"/>
      <c r="F2315" s="23"/>
      <c r="G2315" s="23"/>
      <c r="H2315" s="22"/>
      <c r="I2315" s="23"/>
      <c r="J2315" s="22"/>
      <c r="K2315" s="22"/>
      <c r="L2315" s="26"/>
      <c r="M2315" s="23"/>
      <c r="N2315" s="23"/>
      <c r="AB2315" s="35">
        <f t="shared" si="72"/>
        <v>0</v>
      </c>
      <c r="AC2315" s="36">
        <f t="shared" si="73"/>
        <v>-1</v>
      </c>
      <c r="AE2315" s="40"/>
      <c r="AF2315" s="40"/>
      <c r="AG2315" s="40"/>
      <c r="AH2315" s="40"/>
    </row>
    <row r="2316" spans="1:34" s="34" customFormat="1" x14ac:dyDescent="0.25">
      <c r="A2316" s="22"/>
      <c r="B2316" s="23"/>
      <c r="C2316" s="24"/>
      <c r="D2316" s="25"/>
      <c r="E2316" s="23"/>
      <c r="F2316" s="23"/>
      <c r="G2316" s="23"/>
      <c r="H2316" s="22"/>
      <c r="I2316" s="23"/>
      <c r="J2316" s="22"/>
      <c r="K2316" s="22"/>
      <c r="L2316" s="26"/>
      <c r="M2316" s="23"/>
      <c r="N2316" s="23"/>
      <c r="AB2316" s="35">
        <f t="shared" si="72"/>
        <v>0</v>
      </c>
      <c r="AC2316" s="36">
        <f t="shared" si="73"/>
        <v>-1</v>
      </c>
      <c r="AE2316" s="40"/>
      <c r="AF2316" s="40"/>
      <c r="AG2316" s="40"/>
      <c r="AH2316" s="40"/>
    </row>
    <row r="2317" spans="1:34" s="34" customFormat="1" x14ac:dyDescent="0.25">
      <c r="A2317" s="22"/>
      <c r="B2317" s="23"/>
      <c r="C2317" s="24"/>
      <c r="D2317" s="25"/>
      <c r="E2317" s="23"/>
      <c r="F2317" s="23"/>
      <c r="G2317" s="23"/>
      <c r="H2317" s="22"/>
      <c r="I2317" s="23"/>
      <c r="J2317" s="22"/>
      <c r="K2317" s="22"/>
      <c r="L2317" s="26"/>
      <c r="M2317" s="23"/>
      <c r="N2317" s="23"/>
      <c r="AB2317" s="35">
        <f t="shared" si="72"/>
        <v>0</v>
      </c>
      <c r="AC2317" s="36">
        <f t="shared" si="73"/>
        <v>-1</v>
      </c>
      <c r="AE2317" s="40"/>
      <c r="AF2317" s="40"/>
      <c r="AG2317" s="40"/>
      <c r="AH2317" s="40"/>
    </row>
    <row r="2318" spans="1:34" s="34" customFormat="1" x14ac:dyDescent="0.25">
      <c r="A2318" s="22"/>
      <c r="B2318" s="23"/>
      <c r="C2318" s="24"/>
      <c r="D2318" s="25"/>
      <c r="E2318" s="23"/>
      <c r="F2318" s="23"/>
      <c r="G2318" s="23"/>
      <c r="H2318" s="22"/>
      <c r="I2318" s="23"/>
      <c r="J2318" s="22"/>
      <c r="K2318" s="22"/>
      <c r="L2318" s="26"/>
      <c r="M2318" s="23"/>
      <c r="N2318" s="23"/>
      <c r="AB2318" s="35">
        <f t="shared" si="72"/>
        <v>0</v>
      </c>
      <c r="AC2318" s="36">
        <f t="shared" si="73"/>
        <v>-1</v>
      </c>
      <c r="AE2318" s="40"/>
      <c r="AF2318" s="40"/>
      <c r="AG2318" s="40"/>
      <c r="AH2318" s="40"/>
    </row>
    <row r="2319" spans="1:34" s="34" customFormat="1" x14ac:dyDescent="0.25">
      <c r="A2319" s="22"/>
      <c r="B2319" s="23"/>
      <c r="C2319" s="24"/>
      <c r="D2319" s="25"/>
      <c r="E2319" s="23"/>
      <c r="F2319" s="23"/>
      <c r="G2319" s="23"/>
      <c r="H2319" s="22"/>
      <c r="I2319" s="23"/>
      <c r="J2319" s="22"/>
      <c r="K2319" s="22"/>
      <c r="L2319" s="26"/>
      <c r="M2319" s="23"/>
      <c r="N2319" s="23"/>
      <c r="AB2319" s="35">
        <f t="shared" si="72"/>
        <v>0</v>
      </c>
      <c r="AC2319" s="36">
        <f t="shared" si="73"/>
        <v>-1</v>
      </c>
      <c r="AE2319" s="40"/>
      <c r="AF2319" s="40"/>
      <c r="AG2319" s="40"/>
      <c r="AH2319" s="40"/>
    </row>
    <row r="2320" spans="1:34" s="34" customFormat="1" x14ac:dyDescent="0.25">
      <c r="A2320" s="22"/>
      <c r="B2320" s="23"/>
      <c r="C2320" s="24"/>
      <c r="D2320" s="25"/>
      <c r="E2320" s="23"/>
      <c r="F2320" s="23"/>
      <c r="G2320" s="23"/>
      <c r="H2320" s="22"/>
      <c r="I2320" s="23"/>
      <c r="J2320" s="22"/>
      <c r="K2320" s="22"/>
      <c r="L2320" s="26"/>
      <c r="M2320" s="23"/>
      <c r="N2320" s="23"/>
      <c r="AB2320" s="35">
        <f t="shared" si="72"/>
        <v>0</v>
      </c>
      <c r="AC2320" s="36">
        <f t="shared" si="73"/>
        <v>-1</v>
      </c>
      <c r="AE2320" s="40"/>
      <c r="AF2320" s="40"/>
      <c r="AG2320" s="40"/>
      <c r="AH2320" s="40"/>
    </row>
    <row r="2321" spans="1:34" s="34" customFormat="1" x14ac:dyDescent="0.25">
      <c r="A2321" s="22"/>
      <c r="B2321" s="23"/>
      <c r="C2321" s="24"/>
      <c r="D2321" s="25"/>
      <c r="E2321" s="23"/>
      <c r="F2321" s="23"/>
      <c r="G2321" s="23"/>
      <c r="H2321" s="22"/>
      <c r="I2321" s="23"/>
      <c r="J2321" s="22"/>
      <c r="K2321" s="22"/>
      <c r="L2321" s="26"/>
      <c r="M2321" s="23"/>
      <c r="N2321" s="23"/>
      <c r="AB2321" s="35">
        <f t="shared" si="72"/>
        <v>0</v>
      </c>
      <c r="AC2321" s="36">
        <f t="shared" si="73"/>
        <v>-1</v>
      </c>
      <c r="AE2321" s="40"/>
      <c r="AF2321" s="40"/>
      <c r="AG2321" s="40"/>
      <c r="AH2321" s="40"/>
    </row>
    <row r="2322" spans="1:34" s="34" customFormat="1" x14ac:dyDescent="0.25">
      <c r="A2322" s="22"/>
      <c r="B2322" s="23"/>
      <c r="C2322" s="24"/>
      <c r="D2322" s="25"/>
      <c r="E2322" s="23"/>
      <c r="F2322" s="23"/>
      <c r="G2322" s="23"/>
      <c r="H2322" s="22"/>
      <c r="I2322" s="23"/>
      <c r="J2322" s="22"/>
      <c r="K2322" s="22"/>
      <c r="L2322" s="26"/>
      <c r="M2322" s="23"/>
      <c r="N2322" s="23"/>
      <c r="AB2322" s="35">
        <f t="shared" si="72"/>
        <v>0</v>
      </c>
      <c r="AC2322" s="36">
        <f t="shared" si="73"/>
        <v>-1</v>
      </c>
      <c r="AE2322" s="40"/>
      <c r="AF2322" s="40"/>
      <c r="AG2322" s="40"/>
      <c r="AH2322" s="40"/>
    </row>
    <row r="2323" spans="1:34" s="34" customFormat="1" x14ac:dyDescent="0.25">
      <c r="A2323" s="22"/>
      <c r="B2323" s="23"/>
      <c r="C2323" s="24"/>
      <c r="D2323" s="25"/>
      <c r="E2323" s="23"/>
      <c r="F2323" s="23"/>
      <c r="G2323" s="23"/>
      <c r="H2323" s="22"/>
      <c r="I2323" s="23"/>
      <c r="J2323" s="22"/>
      <c r="K2323" s="22"/>
      <c r="L2323" s="26"/>
      <c r="M2323" s="23"/>
      <c r="N2323" s="23"/>
      <c r="AB2323" s="35">
        <f t="shared" si="72"/>
        <v>0</v>
      </c>
      <c r="AC2323" s="36">
        <f t="shared" si="73"/>
        <v>-1</v>
      </c>
      <c r="AE2323" s="40"/>
      <c r="AF2323" s="40"/>
      <c r="AG2323" s="40"/>
      <c r="AH2323" s="40"/>
    </row>
    <row r="2324" spans="1:34" s="34" customFormat="1" x14ac:dyDescent="0.25">
      <c r="A2324" s="22"/>
      <c r="B2324" s="23"/>
      <c r="C2324" s="24"/>
      <c r="D2324" s="25"/>
      <c r="E2324" s="23"/>
      <c r="F2324" s="23"/>
      <c r="G2324" s="23"/>
      <c r="H2324" s="22"/>
      <c r="I2324" s="23"/>
      <c r="J2324" s="22"/>
      <c r="K2324" s="22"/>
      <c r="L2324" s="26"/>
      <c r="M2324" s="23"/>
      <c r="N2324" s="23"/>
      <c r="AB2324" s="35">
        <f t="shared" si="72"/>
        <v>0</v>
      </c>
      <c r="AC2324" s="36">
        <f t="shared" si="73"/>
        <v>-1</v>
      </c>
      <c r="AE2324" s="40"/>
      <c r="AF2324" s="40"/>
      <c r="AG2324" s="40"/>
      <c r="AH2324" s="40"/>
    </row>
    <row r="2325" spans="1:34" s="34" customFormat="1" x14ac:dyDescent="0.25">
      <c r="A2325" s="22"/>
      <c r="B2325" s="23"/>
      <c r="C2325" s="24"/>
      <c r="D2325" s="25"/>
      <c r="E2325" s="23"/>
      <c r="F2325" s="23"/>
      <c r="G2325" s="23"/>
      <c r="H2325" s="22"/>
      <c r="I2325" s="23"/>
      <c r="J2325" s="22"/>
      <c r="K2325" s="22"/>
      <c r="L2325" s="26"/>
      <c r="M2325" s="23"/>
      <c r="N2325" s="23"/>
      <c r="AB2325" s="35">
        <f t="shared" si="72"/>
        <v>0</v>
      </c>
      <c r="AC2325" s="36">
        <f t="shared" si="73"/>
        <v>-1</v>
      </c>
      <c r="AE2325" s="40"/>
      <c r="AF2325" s="40"/>
      <c r="AG2325" s="40"/>
      <c r="AH2325" s="40"/>
    </row>
    <row r="2326" spans="1:34" s="34" customFormat="1" x14ac:dyDescent="0.25">
      <c r="A2326" s="22"/>
      <c r="B2326" s="23"/>
      <c r="C2326" s="24"/>
      <c r="D2326" s="25"/>
      <c r="E2326" s="23"/>
      <c r="F2326" s="23"/>
      <c r="G2326" s="23"/>
      <c r="H2326" s="22"/>
      <c r="I2326" s="23"/>
      <c r="J2326" s="22"/>
      <c r="K2326" s="22"/>
      <c r="L2326" s="26"/>
      <c r="M2326" s="23"/>
      <c r="N2326" s="23"/>
      <c r="AB2326" s="35">
        <f t="shared" si="72"/>
        <v>0</v>
      </c>
      <c r="AC2326" s="36">
        <f t="shared" si="73"/>
        <v>-1</v>
      </c>
      <c r="AE2326" s="40"/>
      <c r="AF2326" s="40"/>
      <c r="AG2326" s="40"/>
      <c r="AH2326" s="40"/>
    </row>
    <row r="2327" spans="1:34" s="34" customFormat="1" x14ac:dyDescent="0.25">
      <c r="A2327" s="22"/>
      <c r="B2327" s="23"/>
      <c r="C2327" s="24"/>
      <c r="D2327" s="25"/>
      <c r="E2327" s="23"/>
      <c r="F2327" s="23"/>
      <c r="G2327" s="23"/>
      <c r="H2327" s="22"/>
      <c r="I2327" s="23"/>
      <c r="J2327" s="22"/>
      <c r="K2327" s="22"/>
      <c r="L2327" s="26"/>
      <c r="M2327" s="23"/>
      <c r="N2327" s="23"/>
      <c r="AB2327" s="35">
        <f t="shared" si="72"/>
        <v>0</v>
      </c>
      <c r="AC2327" s="36">
        <f t="shared" si="73"/>
        <v>-1</v>
      </c>
      <c r="AE2327" s="40"/>
      <c r="AF2327" s="40"/>
      <c r="AG2327" s="40"/>
      <c r="AH2327" s="40"/>
    </row>
    <row r="2328" spans="1:34" s="34" customFormat="1" x14ac:dyDescent="0.25">
      <c r="A2328" s="22"/>
      <c r="B2328" s="23"/>
      <c r="C2328" s="24"/>
      <c r="D2328" s="25"/>
      <c r="E2328" s="23"/>
      <c r="F2328" s="23"/>
      <c r="G2328" s="23"/>
      <c r="H2328" s="22"/>
      <c r="I2328" s="23"/>
      <c r="J2328" s="22"/>
      <c r="K2328" s="22"/>
      <c r="L2328" s="26"/>
      <c r="M2328" s="23"/>
      <c r="N2328" s="23"/>
      <c r="AB2328" s="35">
        <f t="shared" si="72"/>
        <v>0</v>
      </c>
      <c r="AC2328" s="36">
        <f t="shared" si="73"/>
        <v>-1</v>
      </c>
      <c r="AE2328" s="40"/>
      <c r="AF2328" s="40"/>
      <c r="AG2328" s="40"/>
      <c r="AH2328" s="40"/>
    </row>
    <row r="2329" spans="1:34" s="34" customFormat="1" x14ac:dyDescent="0.25">
      <c r="A2329" s="22"/>
      <c r="B2329" s="23"/>
      <c r="C2329" s="24"/>
      <c r="D2329" s="25"/>
      <c r="E2329" s="23"/>
      <c r="F2329" s="23"/>
      <c r="G2329" s="23"/>
      <c r="H2329" s="22"/>
      <c r="I2329" s="23"/>
      <c r="J2329" s="22"/>
      <c r="K2329" s="22"/>
      <c r="L2329" s="26"/>
      <c r="M2329" s="23"/>
      <c r="N2329" s="23"/>
      <c r="AB2329" s="35">
        <f t="shared" si="72"/>
        <v>0</v>
      </c>
      <c r="AC2329" s="36">
        <f t="shared" si="73"/>
        <v>-1</v>
      </c>
      <c r="AE2329" s="40"/>
      <c r="AF2329" s="40"/>
      <c r="AG2329" s="40"/>
      <c r="AH2329" s="40"/>
    </row>
    <row r="2330" spans="1:34" s="34" customFormat="1" x14ac:dyDescent="0.25">
      <c r="A2330" s="22"/>
      <c r="B2330" s="23"/>
      <c r="C2330" s="24"/>
      <c r="D2330" s="25"/>
      <c r="E2330" s="23"/>
      <c r="F2330" s="23"/>
      <c r="G2330" s="23"/>
      <c r="H2330" s="22"/>
      <c r="I2330" s="23"/>
      <c r="J2330" s="22"/>
      <c r="K2330" s="22"/>
      <c r="L2330" s="26"/>
      <c r="M2330" s="23"/>
      <c r="N2330" s="23"/>
      <c r="AB2330" s="35">
        <f t="shared" si="72"/>
        <v>0</v>
      </c>
      <c r="AC2330" s="36">
        <f t="shared" si="73"/>
        <v>-1</v>
      </c>
      <c r="AE2330" s="40"/>
      <c r="AF2330" s="40"/>
      <c r="AG2330" s="40"/>
      <c r="AH2330" s="40"/>
    </row>
    <row r="2331" spans="1:34" s="34" customFormat="1" x14ac:dyDescent="0.25">
      <c r="A2331" s="22"/>
      <c r="B2331" s="23"/>
      <c r="C2331" s="24"/>
      <c r="D2331" s="25"/>
      <c r="E2331" s="23"/>
      <c r="F2331" s="23"/>
      <c r="G2331" s="23"/>
      <c r="H2331" s="22"/>
      <c r="I2331" s="23"/>
      <c r="J2331" s="22"/>
      <c r="K2331" s="22"/>
      <c r="L2331" s="26"/>
      <c r="M2331" s="23"/>
      <c r="N2331" s="23"/>
      <c r="AB2331" s="35">
        <f t="shared" si="72"/>
        <v>0</v>
      </c>
      <c r="AC2331" s="36">
        <f t="shared" si="73"/>
        <v>-1</v>
      </c>
      <c r="AE2331" s="40"/>
      <c r="AF2331" s="40"/>
      <c r="AG2331" s="40"/>
      <c r="AH2331" s="40"/>
    </row>
    <row r="2332" spans="1:34" s="34" customFormat="1" x14ac:dyDescent="0.25">
      <c r="A2332" s="22"/>
      <c r="B2332" s="23"/>
      <c r="C2332" s="24"/>
      <c r="D2332" s="25"/>
      <c r="E2332" s="23"/>
      <c r="F2332" s="23"/>
      <c r="G2332" s="23"/>
      <c r="H2332" s="22"/>
      <c r="I2332" s="23"/>
      <c r="J2332" s="22"/>
      <c r="K2332" s="22"/>
      <c r="L2332" s="26"/>
      <c r="M2332" s="23"/>
      <c r="N2332" s="23"/>
      <c r="AB2332" s="35">
        <f t="shared" si="72"/>
        <v>0</v>
      </c>
      <c r="AC2332" s="36">
        <f t="shared" si="73"/>
        <v>-1</v>
      </c>
      <c r="AE2332" s="40"/>
      <c r="AF2332" s="40"/>
      <c r="AG2332" s="40"/>
      <c r="AH2332" s="40"/>
    </row>
    <row r="2333" spans="1:34" s="34" customFormat="1" x14ac:dyDescent="0.25">
      <c r="A2333" s="22"/>
      <c r="B2333" s="23"/>
      <c r="C2333" s="24"/>
      <c r="D2333" s="25"/>
      <c r="E2333" s="23"/>
      <c r="F2333" s="23"/>
      <c r="G2333" s="23"/>
      <c r="H2333" s="22"/>
      <c r="I2333" s="23"/>
      <c r="J2333" s="22"/>
      <c r="K2333" s="22"/>
      <c r="L2333" s="26"/>
      <c r="M2333" s="23"/>
      <c r="N2333" s="23"/>
      <c r="AB2333" s="35">
        <f t="shared" si="72"/>
        <v>0</v>
      </c>
      <c r="AC2333" s="36">
        <f t="shared" si="73"/>
        <v>-1</v>
      </c>
      <c r="AE2333" s="40"/>
      <c r="AF2333" s="40"/>
      <c r="AG2333" s="40"/>
      <c r="AH2333" s="40"/>
    </row>
    <row r="2334" spans="1:34" s="34" customFormat="1" x14ac:dyDescent="0.25">
      <c r="A2334" s="22"/>
      <c r="B2334" s="23"/>
      <c r="C2334" s="24"/>
      <c r="D2334" s="25"/>
      <c r="E2334" s="23"/>
      <c r="F2334" s="23"/>
      <c r="G2334" s="23"/>
      <c r="H2334" s="22"/>
      <c r="I2334" s="23"/>
      <c r="J2334" s="22"/>
      <c r="K2334" s="22"/>
      <c r="L2334" s="26"/>
      <c r="M2334" s="23"/>
      <c r="N2334" s="23"/>
      <c r="AB2334" s="35">
        <f t="shared" si="72"/>
        <v>0</v>
      </c>
      <c r="AC2334" s="36">
        <f t="shared" si="73"/>
        <v>-1</v>
      </c>
      <c r="AE2334" s="40"/>
      <c r="AF2334" s="40"/>
      <c r="AG2334" s="40"/>
      <c r="AH2334" s="40"/>
    </row>
    <row r="2335" spans="1:34" s="34" customFormat="1" x14ac:dyDescent="0.25">
      <c r="A2335" s="22"/>
      <c r="B2335" s="23"/>
      <c r="C2335" s="24"/>
      <c r="D2335" s="25"/>
      <c r="E2335" s="23"/>
      <c r="F2335" s="23"/>
      <c r="G2335" s="23"/>
      <c r="H2335" s="22"/>
      <c r="I2335" s="23"/>
      <c r="J2335" s="22"/>
      <c r="K2335" s="22"/>
      <c r="L2335" s="26"/>
      <c r="M2335" s="23"/>
      <c r="N2335" s="23"/>
      <c r="AB2335" s="35">
        <f t="shared" si="72"/>
        <v>0</v>
      </c>
      <c r="AC2335" s="36">
        <f t="shared" si="73"/>
        <v>-1</v>
      </c>
      <c r="AE2335" s="40"/>
      <c r="AF2335" s="40"/>
      <c r="AG2335" s="40"/>
      <c r="AH2335" s="40"/>
    </row>
    <row r="2336" spans="1:34" s="34" customFormat="1" x14ac:dyDescent="0.25">
      <c r="A2336" s="22"/>
      <c r="B2336" s="23"/>
      <c r="C2336" s="24"/>
      <c r="D2336" s="25"/>
      <c r="E2336" s="23"/>
      <c r="F2336" s="23"/>
      <c r="G2336" s="23"/>
      <c r="H2336" s="22"/>
      <c r="I2336" s="23"/>
      <c r="J2336" s="22"/>
      <c r="K2336" s="22"/>
      <c r="L2336" s="26"/>
      <c r="M2336" s="23"/>
      <c r="N2336" s="23"/>
      <c r="AB2336" s="35">
        <f t="shared" si="72"/>
        <v>0</v>
      </c>
      <c r="AC2336" s="36">
        <f t="shared" si="73"/>
        <v>-1</v>
      </c>
      <c r="AE2336" s="40"/>
      <c r="AF2336" s="40"/>
      <c r="AG2336" s="40"/>
      <c r="AH2336" s="40"/>
    </row>
    <row r="2337" spans="1:34" s="34" customFormat="1" x14ac:dyDescent="0.25">
      <c r="A2337" s="22"/>
      <c r="B2337" s="23"/>
      <c r="C2337" s="24"/>
      <c r="D2337" s="25"/>
      <c r="E2337" s="23"/>
      <c r="F2337" s="23"/>
      <c r="G2337" s="23"/>
      <c r="H2337" s="22"/>
      <c r="I2337" s="23"/>
      <c r="J2337" s="22"/>
      <c r="K2337" s="22"/>
      <c r="L2337" s="26"/>
      <c r="M2337" s="23"/>
      <c r="N2337" s="23"/>
      <c r="AB2337" s="35">
        <f t="shared" si="72"/>
        <v>0</v>
      </c>
      <c r="AC2337" s="36">
        <f t="shared" si="73"/>
        <v>-1</v>
      </c>
      <c r="AE2337" s="40"/>
      <c r="AF2337" s="40"/>
      <c r="AG2337" s="40"/>
      <c r="AH2337" s="40"/>
    </row>
    <row r="2338" spans="1:34" s="34" customFormat="1" x14ac:dyDescent="0.25">
      <c r="A2338" s="22"/>
      <c r="B2338" s="23"/>
      <c r="C2338" s="24"/>
      <c r="D2338" s="25"/>
      <c r="E2338" s="23"/>
      <c r="F2338" s="23"/>
      <c r="G2338" s="23"/>
      <c r="H2338" s="22"/>
      <c r="I2338" s="23"/>
      <c r="J2338" s="22"/>
      <c r="K2338" s="22"/>
      <c r="L2338" s="26"/>
      <c r="M2338" s="23"/>
      <c r="N2338" s="23"/>
      <c r="AB2338" s="35">
        <f t="shared" si="72"/>
        <v>0</v>
      </c>
      <c r="AC2338" s="36">
        <f t="shared" si="73"/>
        <v>-1</v>
      </c>
      <c r="AE2338" s="40"/>
      <c r="AF2338" s="40"/>
      <c r="AG2338" s="40"/>
      <c r="AH2338" s="40"/>
    </row>
    <row r="2339" spans="1:34" s="34" customFormat="1" x14ac:dyDescent="0.25">
      <c r="A2339" s="22"/>
      <c r="B2339" s="23"/>
      <c r="C2339" s="24"/>
      <c r="D2339" s="25"/>
      <c r="E2339" s="23"/>
      <c r="F2339" s="23"/>
      <c r="G2339" s="23"/>
      <c r="H2339" s="22"/>
      <c r="I2339" s="23"/>
      <c r="J2339" s="22"/>
      <c r="K2339" s="22"/>
      <c r="L2339" s="26"/>
      <c r="M2339" s="23"/>
      <c r="N2339" s="23"/>
      <c r="AB2339" s="35">
        <f t="shared" si="72"/>
        <v>0</v>
      </c>
      <c r="AC2339" s="36">
        <f t="shared" si="73"/>
        <v>-1</v>
      </c>
      <c r="AE2339" s="40"/>
      <c r="AF2339" s="40"/>
      <c r="AG2339" s="40"/>
      <c r="AH2339" s="40"/>
    </row>
    <row r="2340" spans="1:34" s="34" customFormat="1" x14ac:dyDescent="0.25">
      <c r="A2340" s="22"/>
      <c r="B2340" s="23"/>
      <c r="C2340" s="24"/>
      <c r="D2340" s="25"/>
      <c r="E2340" s="23"/>
      <c r="F2340" s="23"/>
      <c r="G2340" s="23"/>
      <c r="H2340" s="22"/>
      <c r="I2340" s="23"/>
      <c r="J2340" s="22"/>
      <c r="K2340" s="22"/>
      <c r="L2340" s="26"/>
      <c r="M2340" s="23"/>
      <c r="N2340" s="23"/>
      <c r="AB2340" s="35">
        <f t="shared" si="72"/>
        <v>0</v>
      </c>
      <c r="AC2340" s="36">
        <f t="shared" si="73"/>
        <v>-1</v>
      </c>
      <c r="AE2340" s="40"/>
      <c r="AF2340" s="40"/>
      <c r="AG2340" s="40"/>
      <c r="AH2340" s="40"/>
    </row>
    <row r="2341" spans="1:34" s="34" customFormat="1" x14ac:dyDescent="0.25">
      <c r="A2341" s="22"/>
      <c r="B2341" s="23"/>
      <c r="C2341" s="24"/>
      <c r="D2341" s="25"/>
      <c r="E2341" s="23"/>
      <c r="F2341" s="23"/>
      <c r="G2341" s="23"/>
      <c r="H2341" s="22"/>
      <c r="I2341" s="23"/>
      <c r="J2341" s="22"/>
      <c r="K2341" s="22"/>
      <c r="L2341" s="26"/>
      <c r="M2341" s="23"/>
      <c r="N2341" s="23"/>
      <c r="AB2341" s="35">
        <f t="shared" si="72"/>
        <v>0</v>
      </c>
      <c r="AC2341" s="36">
        <f t="shared" si="73"/>
        <v>-1</v>
      </c>
      <c r="AE2341" s="40"/>
      <c r="AF2341" s="40"/>
      <c r="AG2341" s="40"/>
      <c r="AH2341" s="40"/>
    </row>
    <row r="2342" spans="1:34" s="34" customFormat="1" x14ac:dyDescent="0.25">
      <c r="A2342" s="22"/>
      <c r="B2342" s="23"/>
      <c r="C2342" s="24"/>
      <c r="D2342" s="25"/>
      <c r="E2342" s="23"/>
      <c r="F2342" s="23"/>
      <c r="G2342" s="23"/>
      <c r="H2342" s="22"/>
      <c r="I2342" s="23"/>
      <c r="J2342" s="22"/>
      <c r="K2342" s="22"/>
      <c r="L2342" s="26"/>
      <c r="M2342" s="23"/>
      <c r="N2342" s="23"/>
      <c r="AB2342" s="35">
        <f t="shared" si="72"/>
        <v>0</v>
      </c>
      <c r="AC2342" s="36">
        <f t="shared" si="73"/>
        <v>-1</v>
      </c>
      <c r="AE2342" s="40"/>
      <c r="AF2342" s="40"/>
      <c r="AG2342" s="40"/>
      <c r="AH2342" s="40"/>
    </row>
    <row r="2343" spans="1:34" s="34" customFormat="1" x14ac:dyDescent="0.25">
      <c r="A2343" s="22"/>
      <c r="B2343" s="23"/>
      <c r="C2343" s="24"/>
      <c r="D2343" s="25"/>
      <c r="E2343" s="23"/>
      <c r="F2343" s="23"/>
      <c r="G2343" s="23"/>
      <c r="H2343" s="22"/>
      <c r="I2343" s="23"/>
      <c r="J2343" s="22"/>
      <c r="K2343" s="22"/>
      <c r="L2343" s="26"/>
      <c r="M2343" s="23"/>
      <c r="N2343" s="23"/>
      <c r="AB2343" s="35">
        <f t="shared" si="72"/>
        <v>0</v>
      </c>
      <c r="AC2343" s="36">
        <f t="shared" si="73"/>
        <v>-1</v>
      </c>
      <c r="AE2343" s="40"/>
      <c r="AF2343" s="40"/>
      <c r="AG2343" s="40"/>
      <c r="AH2343" s="40"/>
    </row>
    <row r="2344" spans="1:34" s="34" customFormat="1" x14ac:dyDescent="0.25">
      <c r="A2344" s="22"/>
      <c r="B2344" s="23"/>
      <c r="C2344" s="24"/>
      <c r="D2344" s="25"/>
      <c r="E2344" s="23"/>
      <c r="F2344" s="23"/>
      <c r="G2344" s="23"/>
      <c r="H2344" s="22"/>
      <c r="I2344" s="23"/>
      <c r="J2344" s="22"/>
      <c r="K2344" s="22"/>
      <c r="L2344" s="26"/>
      <c r="M2344" s="23"/>
      <c r="N2344" s="23"/>
      <c r="AB2344" s="35">
        <f t="shared" si="72"/>
        <v>0</v>
      </c>
      <c r="AC2344" s="36">
        <f t="shared" si="73"/>
        <v>-1</v>
      </c>
      <c r="AE2344" s="40"/>
      <c r="AF2344" s="40"/>
      <c r="AG2344" s="40"/>
      <c r="AH2344" s="40"/>
    </row>
    <row r="2345" spans="1:34" s="34" customFormat="1" x14ac:dyDescent="0.25">
      <c r="A2345" s="22"/>
      <c r="B2345" s="23"/>
      <c r="C2345" s="24"/>
      <c r="D2345" s="25"/>
      <c r="E2345" s="23"/>
      <c r="F2345" s="23"/>
      <c r="G2345" s="23"/>
      <c r="H2345" s="22"/>
      <c r="I2345" s="23"/>
      <c r="J2345" s="22"/>
      <c r="K2345" s="22"/>
      <c r="L2345" s="26"/>
      <c r="M2345" s="23"/>
      <c r="N2345" s="23"/>
      <c r="AB2345" s="35">
        <f t="shared" si="72"/>
        <v>0</v>
      </c>
      <c r="AC2345" s="36">
        <f t="shared" si="73"/>
        <v>-1</v>
      </c>
      <c r="AE2345" s="40"/>
      <c r="AF2345" s="40"/>
      <c r="AG2345" s="40"/>
      <c r="AH2345" s="40"/>
    </row>
    <row r="2346" spans="1:34" s="34" customFormat="1" x14ac:dyDescent="0.25">
      <c r="A2346" s="22"/>
      <c r="B2346" s="23"/>
      <c r="C2346" s="24"/>
      <c r="D2346" s="25"/>
      <c r="E2346" s="23"/>
      <c r="F2346" s="23"/>
      <c r="G2346" s="23"/>
      <c r="H2346" s="22"/>
      <c r="I2346" s="23"/>
      <c r="J2346" s="22"/>
      <c r="K2346" s="22"/>
      <c r="L2346" s="26"/>
      <c r="M2346" s="23"/>
      <c r="N2346" s="23"/>
      <c r="AB2346" s="35">
        <f t="shared" si="72"/>
        <v>0</v>
      </c>
      <c r="AC2346" s="36">
        <f t="shared" si="73"/>
        <v>-1</v>
      </c>
      <c r="AE2346" s="40"/>
      <c r="AF2346" s="40"/>
      <c r="AG2346" s="40"/>
      <c r="AH2346" s="40"/>
    </row>
    <row r="2347" spans="1:34" s="34" customFormat="1" x14ac:dyDescent="0.25">
      <c r="A2347" s="22"/>
      <c r="B2347" s="23"/>
      <c r="C2347" s="24"/>
      <c r="D2347" s="25"/>
      <c r="E2347" s="23"/>
      <c r="F2347" s="23"/>
      <c r="G2347" s="23"/>
      <c r="H2347" s="22"/>
      <c r="I2347" s="23"/>
      <c r="J2347" s="22"/>
      <c r="K2347" s="22"/>
      <c r="L2347" s="26"/>
      <c r="M2347" s="23"/>
      <c r="N2347" s="23"/>
      <c r="AB2347" s="35">
        <f t="shared" si="72"/>
        <v>0</v>
      </c>
      <c r="AC2347" s="36">
        <f t="shared" si="73"/>
        <v>-1</v>
      </c>
      <c r="AE2347" s="40"/>
      <c r="AF2347" s="40"/>
      <c r="AG2347" s="40"/>
      <c r="AH2347" s="40"/>
    </row>
    <row r="2348" spans="1:34" s="34" customFormat="1" x14ac:dyDescent="0.25">
      <c r="A2348" s="22"/>
      <c r="B2348" s="23"/>
      <c r="C2348" s="24"/>
      <c r="D2348" s="25"/>
      <c r="E2348" s="23"/>
      <c r="F2348" s="23"/>
      <c r="G2348" s="23"/>
      <c r="H2348" s="22"/>
      <c r="I2348" s="23"/>
      <c r="J2348" s="22"/>
      <c r="K2348" s="22"/>
      <c r="L2348" s="26"/>
      <c r="M2348" s="23"/>
      <c r="N2348" s="23"/>
      <c r="AB2348" s="35">
        <f t="shared" si="72"/>
        <v>0</v>
      </c>
      <c r="AC2348" s="36">
        <f t="shared" si="73"/>
        <v>-1</v>
      </c>
      <c r="AE2348" s="40"/>
      <c r="AF2348" s="40"/>
      <c r="AG2348" s="40"/>
      <c r="AH2348" s="40"/>
    </row>
    <row r="2349" spans="1:34" s="34" customFormat="1" x14ac:dyDescent="0.25">
      <c r="A2349" s="22"/>
      <c r="B2349" s="23"/>
      <c r="C2349" s="24"/>
      <c r="D2349" s="25"/>
      <c r="E2349" s="23"/>
      <c r="F2349" s="23"/>
      <c r="G2349" s="23"/>
      <c r="H2349" s="22"/>
      <c r="I2349" s="23"/>
      <c r="J2349" s="22"/>
      <c r="K2349" s="22"/>
      <c r="L2349" s="26"/>
      <c r="M2349" s="23"/>
      <c r="N2349" s="23"/>
      <c r="AB2349" s="35">
        <f t="shared" si="72"/>
        <v>0</v>
      </c>
      <c r="AC2349" s="36">
        <f t="shared" si="73"/>
        <v>-1</v>
      </c>
      <c r="AE2349" s="40"/>
      <c r="AF2349" s="40"/>
      <c r="AG2349" s="40"/>
      <c r="AH2349" s="40"/>
    </row>
    <row r="2350" spans="1:34" s="34" customFormat="1" x14ac:dyDescent="0.25">
      <c r="A2350" s="22"/>
      <c r="B2350" s="23"/>
      <c r="C2350" s="24"/>
      <c r="D2350" s="25"/>
      <c r="E2350" s="23"/>
      <c r="F2350" s="23"/>
      <c r="G2350" s="23"/>
      <c r="H2350" s="22"/>
      <c r="I2350" s="23"/>
      <c r="J2350" s="22"/>
      <c r="K2350" s="22"/>
      <c r="L2350" s="26"/>
      <c r="M2350" s="23"/>
      <c r="N2350" s="23"/>
      <c r="AB2350" s="35">
        <f t="shared" si="72"/>
        <v>0</v>
      </c>
      <c r="AC2350" s="36">
        <f t="shared" si="73"/>
        <v>-1</v>
      </c>
      <c r="AE2350" s="40"/>
      <c r="AF2350" s="40"/>
      <c r="AG2350" s="40"/>
      <c r="AH2350" s="40"/>
    </row>
    <row r="2351" spans="1:34" s="34" customFormat="1" x14ac:dyDescent="0.25">
      <c r="A2351" s="22"/>
      <c r="B2351" s="23"/>
      <c r="C2351" s="24"/>
      <c r="D2351" s="25"/>
      <c r="E2351" s="23"/>
      <c r="F2351" s="23"/>
      <c r="G2351" s="23"/>
      <c r="H2351" s="22"/>
      <c r="I2351" s="23"/>
      <c r="J2351" s="22"/>
      <c r="K2351" s="22"/>
      <c r="L2351" s="26"/>
      <c r="M2351" s="23"/>
      <c r="N2351" s="23"/>
      <c r="AB2351" s="35">
        <f t="shared" si="72"/>
        <v>0</v>
      </c>
      <c r="AC2351" s="36">
        <f t="shared" si="73"/>
        <v>-1</v>
      </c>
      <c r="AE2351" s="40"/>
      <c r="AF2351" s="40"/>
      <c r="AG2351" s="40"/>
      <c r="AH2351" s="40"/>
    </row>
    <row r="2352" spans="1:34" s="34" customFormat="1" x14ac:dyDescent="0.25">
      <c r="A2352" s="22"/>
      <c r="B2352" s="23"/>
      <c r="C2352" s="24"/>
      <c r="D2352" s="25"/>
      <c r="E2352" s="23"/>
      <c r="F2352" s="23"/>
      <c r="G2352" s="23"/>
      <c r="H2352" s="22"/>
      <c r="I2352" s="23"/>
      <c r="J2352" s="22"/>
      <c r="K2352" s="22"/>
      <c r="L2352" s="26"/>
      <c r="M2352" s="23"/>
      <c r="N2352" s="23"/>
      <c r="AB2352" s="35">
        <f t="shared" si="72"/>
        <v>0</v>
      </c>
      <c r="AC2352" s="36">
        <f t="shared" si="73"/>
        <v>-1</v>
      </c>
      <c r="AE2352" s="40"/>
      <c r="AF2352" s="40"/>
      <c r="AG2352" s="40"/>
      <c r="AH2352" s="40"/>
    </row>
    <row r="2353" spans="1:34" s="34" customFormat="1" x14ac:dyDescent="0.25">
      <c r="A2353" s="22"/>
      <c r="B2353" s="23"/>
      <c r="C2353" s="24"/>
      <c r="D2353" s="25"/>
      <c r="E2353" s="23"/>
      <c r="F2353" s="23"/>
      <c r="G2353" s="23"/>
      <c r="H2353" s="22"/>
      <c r="I2353" s="23"/>
      <c r="J2353" s="22"/>
      <c r="K2353" s="22"/>
      <c r="L2353" s="26"/>
      <c r="M2353" s="23"/>
      <c r="N2353" s="23"/>
      <c r="AB2353" s="35">
        <f t="shared" si="72"/>
        <v>0</v>
      </c>
      <c r="AC2353" s="36">
        <f t="shared" si="73"/>
        <v>-1</v>
      </c>
      <c r="AE2353" s="40"/>
      <c r="AF2353" s="40"/>
      <c r="AG2353" s="40"/>
      <c r="AH2353" s="40"/>
    </row>
    <row r="2354" spans="1:34" s="34" customFormat="1" x14ac:dyDescent="0.25">
      <c r="A2354" s="22"/>
      <c r="B2354" s="23"/>
      <c r="C2354" s="24"/>
      <c r="D2354" s="25"/>
      <c r="E2354" s="23"/>
      <c r="F2354" s="23"/>
      <c r="G2354" s="23"/>
      <c r="H2354" s="22"/>
      <c r="I2354" s="23"/>
      <c r="J2354" s="22"/>
      <c r="K2354" s="22"/>
      <c r="L2354" s="26"/>
      <c r="M2354" s="23"/>
      <c r="N2354" s="23"/>
      <c r="AB2354" s="35">
        <f t="shared" si="72"/>
        <v>0</v>
      </c>
      <c r="AC2354" s="36">
        <f t="shared" si="73"/>
        <v>-1</v>
      </c>
      <c r="AE2354" s="40"/>
      <c r="AF2354" s="40"/>
      <c r="AG2354" s="40"/>
      <c r="AH2354" s="40"/>
    </row>
    <row r="2355" spans="1:34" s="34" customFormat="1" x14ac:dyDescent="0.25">
      <c r="A2355" s="22"/>
      <c r="B2355" s="23"/>
      <c r="C2355" s="24"/>
      <c r="D2355" s="25"/>
      <c r="E2355" s="23"/>
      <c r="F2355" s="23"/>
      <c r="G2355" s="23"/>
      <c r="H2355" s="22"/>
      <c r="I2355" s="23"/>
      <c r="J2355" s="22"/>
      <c r="K2355" s="22"/>
      <c r="L2355" s="26"/>
      <c r="M2355" s="23"/>
      <c r="N2355" s="23"/>
      <c r="AB2355" s="35">
        <f t="shared" si="72"/>
        <v>0</v>
      </c>
      <c r="AC2355" s="36">
        <f t="shared" si="73"/>
        <v>-1</v>
      </c>
      <c r="AE2355" s="40"/>
      <c r="AF2355" s="40"/>
      <c r="AG2355" s="40"/>
      <c r="AH2355" s="40"/>
    </row>
    <row r="2356" spans="1:34" s="34" customFormat="1" x14ac:dyDescent="0.25">
      <c r="A2356" s="22"/>
      <c r="B2356" s="23"/>
      <c r="C2356" s="24"/>
      <c r="D2356" s="25"/>
      <c r="E2356" s="23"/>
      <c r="F2356" s="23"/>
      <c r="G2356" s="23"/>
      <c r="H2356" s="22"/>
      <c r="I2356" s="23"/>
      <c r="J2356" s="22"/>
      <c r="K2356" s="22"/>
      <c r="L2356" s="26"/>
      <c r="M2356" s="23"/>
      <c r="N2356" s="23"/>
      <c r="AB2356" s="35">
        <f t="shared" si="72"/>
        <v>0</v>
      </c>
      <c r="AC2356" s="36">
        <f t="shared" si="73"/>
        <v>-1</v>
      </c>
      <c r="AE2356" s="40"/>
      <c r="AF2356" s="40"/>
      <c r="AG2356" s="40"/>
      <c r="AH2356" s="40"/>
    </row>
    <row r="2357" spans="1:34" s="34" customFormat="1" x14ac:dyDescent="0.25">
      <c r="A2357" s="22"/>
      <c r="B2357" s="23"/>
      <c r="C2357" s="24"/>
      <c r="D2357" s="25"/>
      <c r="E2357" s="23"/>
      <c r="F2357" s="23"/>
      <c r="G2357" s="23"/>
      <c r="H2357" s="22"/>
      <c r="I2357" s="23"/>
      <c r="J2357" s="22"/>
      <c r="K2357" s="22"/>
      <c r="L2357" s="26"/>
      <c r="M2357" s="23"/>
      <c r="N2357" s="23"/>
      <c r="AB2357" s="35">
        <f t="shared" si="72"/>
        <v>0</v>
      </c>
      <c r="AC2357" s="36">
        <f t="shared" si="73"/>
        <v>-1</v>
      </c>
      <c r="AE2357" s="40"/>
      <c r="AF2357" s="40"/>
      <c r="AG2357" s="40"/>
      <c r="AH2357" s="40"/>
    </row>
    <row r="2358" spans="1:34" s="34" customFormat="1" x14ac:dyDescent="0.25">
      <c r="A2358" s="22"/>
      <c r="B2358" s="23"/>
      <c r="C2358" s="24"/>
      <c r="D2358" s="25"/>
      <c r="E2358" s="23"/>
      <c r="F2358" s="23"/>
      <c r="G2358" s="23"/>
      <c r="H2358" s="22"/>
      <c r="I2358" s="23"/>
      <c r="J2358" s="22"/>
      <c r="K2358" s="22"/>
      <c r="L2358" s="26"/>
      <c r="M2358" s="23"/>
      <c r="N2358" s="23"/>
      <c r="AB2358" s="35">
        <f t="shared" si="72"/>
        <v>0</v>
      </c>
      <c r="AC2358" s="36">
        <f t="shared" si="73"/>
        <v>-1</v>
      </c>
      <c r="AE2358" s="40"/>
      <c r="AF2358" s="40"/>
      <c r="AG2358" s="40"/>
      <c r="AH2358" s="40"/>
    </row>
    <row r="2359" spans="1:34" s="34" customFormat="1" x14ac:dyDescent="0.25">
      <c r="A2359" s="22"/>
      <c r="B2359" s="23"/>
      <c r="C2359" s="24"/>
      <c r="D2359" s="25"/>
      <c r="E2359" s="23"/>
      <c r="F2359" s="23"/>
      <c r="G2359" s="23"/>
      <c r="H2359" s="22"/>
      <c r="I2359" s="23"/>
      <c r="J2359" s="22"/>
      <c r="K2359" s="22"/>
      <c r="L2359" s="26"/>
      <c r="M2359" s="23"/>
      <c r="N2359" s="23"/>
      <c r="AB2359" s="35">
        <f t="shared" si="72"/>
        <v>0</v>
      </c>
      <c r="AC2359" s="36">
        <f t="shared" si="73"/>
        <v>-1</v>
      </c>
      <c r="AE2359" s="40"/>
      <c r="AF2359" s="40"/>
      <c r="AG2359" s="40"/>
      <c r="AH2359" s="40"/>
    </row>
    <row r="2360" spans="1:34" s="34" customFormat="1" x14ac:dyDescent="0.25">
      <c r="A2360" s="22"/>
      <c r="B2360" s="23"/>
      <c r="C2360" s="24"/>
      <c r="D2360" s="25"/>
      <c r="E2360" s="23"/>
      <c r="F2360" s="23"/>
      <c r="G2360" s="23"/>
      <c r="H2360" s="22"/>
      <c r="I2360" s="23"/>
      <c r="J2360" s="22"/>
      <c r="K2360" s="22"/>
      <c r="L2360" s="26"/>
      <c r="M2360" s="23"/>
      <c r="N2360" s="23"/>
      <c r="AB2360" s="35">
        <f t="shared" si="72"/>
        <v>0</v>
      </c>
      <c r="AC2360" s="36">
        <f t="shared" si="73"/>
        <v>-1</v>
      </c>
      <c r="AE2360" s="40"/>
      <c r="AF2360" s="40"/>
      <c r="AG2360" s="40"/>
      <c r="AH2360" s="40"/>
    </row>
    <row r="2361" spans="1:34" s="34" customFormat="1" x14ac:dyDescent="0.25">
      <c r="A2361" s="22"/>
      <c r="B2361" s="23"/>
      <c r="C2361" s="24"/>
      <c r="D2361" s="25"/>
      <c r="E2361" s="23"/>
      <c r="F2361" s="23"/>
      <c r="G2361" s="23"/>
      <c r="H2361" s="22"/>
      <c r="I2361" s="23"/>
      <c r="J2361" s="22"/>
      <c r="K2361" s="22"/>
      <c r="L2361" s="26"/>
      <c r="M2361" s="23"/>
      <c r="N2361" s="23"/>
      <c r="AB2361" s="35">
        <f t="shared" si="72"/>
        <v>0</v>
      </c>
      <c r="AC2361" s="36">
        <f t="shared" si="73"/>
        <v>-1</v>
      </c>
      <c r="AE2361" s="40"/>
      <c r="AF2361" s="40"/>
      <c r="AG2361" s="40"/>
      <c r="AH2361" s="40"/>
    </row>
    <row r="2362" spans="1:34" s="34" customFormat="1" x14ac:dyDescent="0.25">
      <c r="A2362" s="22"/>
      <c r="B2362" s="23"/>
      <c r="C2362" s="24"/>
      <c r="D2362" s="25"/>
      <c r="E2362" s="23"/>
      <c r="F2362" s="23"/>
      <c r="G2362" s="23"/>
      <c r="H2362" s="22"/>
      <c r="I2362" s="23"/>
      <c r="J2362" s="22"/>
      <c r="K2362" s="22"/>
      <c r="L2362" s="26"/>
      <c r="M2362" s="23"/>
      <c r="N2362" s="23"/>
      <c r="AB2362" s="35">
        <f t="shared" si="72"/>
        <v>0</v>
      </c>
      <c r="AC2362" s="36">
        <f t="shared" si="73"/>
        <v>-1</v>
      </c>
      <c r="AE2362" s="40"/>
      <c r="AF2362" s="40"/>
      <c r="AG2362" s="40"/>
      <c r="AH2362" s="40"/>
    </row>
    <row r="2363" spans="1:34" s="34" customFormat="1" x14ac:dyDescent="0.25">
      <c r="A2363" s="22"/>
      <c r="B2363" s="23"/>
      <c r="C2363" s="24"/>
      <c r="D2363" s="25"/>
      <c r="E2363" s="23"/>
      <c r="F2363" s="23"/>
      <c r="G2363" s="23"/>
      <c r="H2363" s="22"/>
      <c r="I2363" s="23"/>
      <c r="J2363" s="22"/>
      <c r="K2363" s="22"/>
      <c r="L2363" s="26"/>
      <c r="M2363" s="23"/>
      <c r="N2363" s="23"/>
      <c r="AB2363" s="35">
        <f t="shared" si="72"/>
        <v>0</v>
      </c>
      <c r="AC2363" s="36">
        <f t="shared" si="73"/>
        <v>-1</v>
      </c>
      <c r="AE2363" s="40"/>
      <c r="AF2363" s="40"/>
      <c r="AG2363" s="40"/>
      <c r="AH2363" s="40"/>
    </row>
    <row r="2364" spans="1:34" s="34" customFormat="1" x14ac:dyDescent="0.25">
      <c r="A2364" s="22"/>
      <c r="B2364" s="23"/>
      <c r="C2364" s="24"/>
      <c r="D2364" s="25"/>
      <c r="E2364" s="23"/>
      <c r="F2364" s="23"/>
      <c r="G2364" s="23"/>
      <c r="H2364" s="22"/>
      <c r="I2364" s="23"/>
      <c r="J2364" s="22"/>
      <c r="K2364" s="22"/>
      <c r="L2364" s="26"/>
      <c r="M2364" s="23"/>
      <c r="N2364" s="23"/>
      <c r="AB2364" s="35">
        <f t="shared" si="72"/>
        <v>0</v>
      </c>
      <c r="AC2364" s="36">
        <f t="shared" si="73"/>
        <v>-1</v>
      </c>
      <c r="AE2364" s="40"/>
      <c r="AF2364" s="40"/>
      <c r="AG2364" s="40"/>
      <c r="AH2364" s="40"/>
    </row>
    <row r="2365" spans="1:34" s="34" customFormat="1" x14ac:dyDescent="0.25">
      <c r="A2365" s="22"/>
      <c r="B2365" s="23"/>
      <c r="C2365" s="24"/>
      <c r="D2365" s="25"/>
      <c r="E2365" s="23"/>
      <c r="F2365" s="23"/>
      <c r="G2365" s="23"/>
      <c r="H2365" s="22"/>
      <c r="I2365" s="23"/>
      <c r="J2365" s="22"/>
      <c r="K2365" s="22"/>
      <c r="L2365" s="26"/>
      <c r="M2365" s="23"/>
      <c r="N2365" s="23"/>
      <c r="AB2365" s="35">
        <f t="shared" si="72"/>
        <v>0</v>
      </c>
      <c r="AC2365" s="36">
        <f t="shared" si="73"/>
        <v>-1</v>
      </c>
      <c r="AE2365" s="40"/>
      <c r="AF2365" s="40"/>
      <c r="AG2365" s="40"/>
      <c r="AH2365" s="40"/>
    </row>
    <row r="2366" spans="1:34" s="34" customFormat="1" x14ac:dyDescent="0.25">
      <c r="A2366" s="22"/>
      <c r="B2366" s="23"/>
      <c r="C2366" s="24"/>
      <c r="D2366" s="25"/>
      <c r="E2366" s="23"/>
      <c r="F2366" s="23"/>
      <c r="G2366" s="23"/>
      <c r="H2366" s="22"/>
      <c r="I2366" s="23"/>
      <c r="J2366" s="22"/>
      <c r="K2366" s="22"/>
      <c r="L2366" s="26"/>
      <c r="M2366" s="23"/>
      <c r="N2366" s="23"/>
      <c r="AB2366" s="35">
        <f t="shared" si="72"/>
        <v>0</v>
      </c>
      <c r="AC2366" s="36">
        <f t="shared" si="73"/>
        <v>-1</v>
      </c>
      <c r="AE2366" s="40"/>
      <c r="AF2366" s="40"/>
      <c r="AG2366" s="40"/>
      <c r="AH2366" s="40"/>
    </row>
    <row r="2367" spans="1:34" s="34" customFormat="1" x14ac:dyDescent="0.25">
      <c r="A2367" s="22"/>
      <c r="B2367" s="23"/>
      <c r="C2367" s="24"/>
      <c r="D2367" s="25"/>
      <c r="E2367" s="23"/>
      <c r="F2367" s="23"/>
      <c r="G2367" s="23"/>
      <c r="H2367" s="22"/>
      <c r="I2367" s="23"/>
      <c r="J2367" s="22"/>
      <c r="K2367" s="22"/>
      <c r="L2367" s="26"/>
      <c r="M2367" s="23"/>
      <c r="N2367" s="23"/>
      <c r="AB2367" s="35">
        <f t="shared" si="72"/>
        <v>0</v>
      </c>
      <c r="AC2367" s="36">
        <f t="shared" si="73"/>
        <v>-1</v>
      </c>
      <c r="AE2367" s="40"/>
      <c r="AF2367" s="40"/>
      <c r="AG2367" s="40"/>
      <c r="AH2367" s="40"/>
    </row>
    <row r="2368" spans="1:34" s="34" customFormat="1" x14ac:dyDescent="0.25">
      <c r="A2368" s="22"/>
      <c r="B2368" s="23"/>
      <c r="C2368" s="24"/>
      <c r="D2368" s="25"/>
      <c r="E2368" s="23"/>
      <c r="F2368" s="23"/>
      <c r="G2368" s="23"/>
      <c r="H2368" s="22"/>
      <c r="I2368" s="23"/>
      <c r="J2368" s="22"/>
      <c r="K2368" s="22"/>
      <c r="L2368" s="26"/>
      <c r="M2368" s="23"/>
      <c r="N2368" s="23"/>
      <c r="AB2368" s="35">
        <f t="shared" si="72"/>
        <v>0</v>
      </c>
      <c r="AC2368" s="36">
        <f t="shared" si="73"/>
        <v>-1</v>
      </c>
      <c r="AE2368" s="40"/>
      <c r="AF2368" s="40"/>
      <c r="AG2368" s="40"/>
      <c r="AH2368" s="40"/>
    </row>
    <row r="2369" spans="1:34" s="34" customFormat="1" x14ac:dyDescent="0.25">
      <c r="A2369" s="22"/>
      <c r="B2369" s="23"/>
      <c r="C2369" s="24"/>
      <c r="D2369" s="25"/>
      <c r="E2369" s="23"/>
      <c r="F2369" s="23"/>
      <c r="G2369" s="23"/>
      <c r="H2369" s="22"/>
      <c r="I2369" s="23"/>
      <c r="J2369" s="22"/>
      <c r="K2369" s="22"/>
      <c r="L2369" s="26"/>
      <c r="M2369" s="23"/>
      <c r="N2369" s="23"/>
      <c r="AB2369" s="35">
        <f t="shared" si="72"/>
        <v>0</v>
      </c>
      <c r="AC2369" s="36">
        <f t="shared" si="73"/>
        <v>-1</v>
      </c>
      <c r="AE2369" s="40"/>
      <c r="AF2369" s="40"/>
      <c r="AG2369" s="40"/>
      <c r="AH2369" s="40"/>
    </row>
    <row r="2370" spans="1:34" s="34" customFormat="1" x14ac:dyDescent="0.25">
      <c r="A2370" s="22"/>
      <c r="B2370" s="23"/>
      <c r="C2370" s="24"/>
      <c r="D2370" s="25"/>
      <c r="E2370" s="23"/>
      <c r="F2370" s="23"/>
      <c r="G2370" s="23"/>
      <c r="H2370" s="22"/>
      <c r="I2370" s="23"/>
      <c r="J2370" s="22"/>
      <c r="K2370" s="22"/>
      <c r="L2370" s="26"/>
      <c r="M2370" s="23"/>
      <c r="N2370" s="23"/>
      <c r="AB2370" s="35">
        <f t="shared" si="72"/>
        <v>0</v>
      </c>
      <c r="AC2370" s="36">
        <f t="shared" si="73"/>
        <v>-1</v>
      </c>
      <c r="AE2370" s="40"/>
      <c r="AF2370" s="40"/>
      <c r="AG2370" s="40"/>
      <c r="AH2370" s="40"/>
    </row>
    <row r="2371" spans="1:34" s="34" customFormat="1" x14ac:dyDescent="0.25">
      <c r="A2371" s="22"/>
      <c r="B2371" s="23"/>
      <c r="C2371" s="24"/>
      <c r="D2371" s="25"/>
      <c r="E2371" s="23"/>
      <c r="F2371" s="23"/>
      <c r="G2371" s="23"/>
      <c r="H2371" s="22"/>
      <c r="I2371" s="23"/>
      <c r="J2371" s="22"/>
      <c r="K2371" s="22"/>
      <c r="L2371" s="26"/>
      <c r="M2371" s="23"/>
      <c r="N2371" s="23"/>
      <c r="AB2371" s="35">
        <f t="shared" si="72"/>
        <v>0</v>
      </c>
      <c r="AC2371" s="36">
        <f t="shared" si="73"/>
        <v>-1</v>
      </c>
      <c r="AE2371" s="40"/>
      <c r="AF2371" s="40"/>
      <c r="AG2371" s="40"/>
      <c r="AH2371" s="40"/>
    </row>
    <row r="2372" spans="1:34" s="34" customFormat="1" x14ac:dyDescent="0.25">
      <c r="A2372" s="22"/>
      <c r="B2372" s="23"/>
      <c r="C2372" s="24"/>
      <c r="D2372" s="25"/>
      <c r="E2372" s="23"/>
      <c r="F2372" s="23"/>
      <c r="G2372" s="23"/>
      <c r="H2372" s="22"/>
      <c r="I2372" s="23"/>
      <c r="J2372" s="22"/>
      <c r="K2372" s="22"/>
      <c r="L2372" s="26"/>
      <c r="M2372" s="23"/>
      <c r="N2372" s="23"/>
      <c r="AB2372" s="35">
        <f t="shared" si="72"/>
        <v>0</v>
      </c>
      <c r="AC2372" s="36">
        <f t="shared" si="73"/>
        <v>-1</v>
      </c>
      <c r="AE2372" s="40"/>
      <c r="AF2372" s="40"/>
      <c r="AG2372" s="40"/>
      <c r="AH2372" s="40"/>
    </row>
    <row r="2373" spans="1:34" s="34" customFormat="1" x14ac:dyDescent="0.25">
      <c r="A2373" s="22"/>
      <c r="B2373" s="23"/>
      <c r="C2373" s="24"/>
      <c r="D2373" s="25"/>
      <c r="E2373" s="23"/>
      <c r="F2373" s="23"/>
      <c r="G2373" s="23"/>
      <c r="H2373" s="22"/>
      <c r="I2373" s="23"/>
      <c r="J2373" s="22"/>
      <c r="K2373" s="22"/>
      <c r="L2373" s="26"/>
      <c r="M2373" s="23"/>
      <c r="N2373" s="23"/>
      <c r="AB2373" s="35">
        <f t="shared" ref="AB2373:AB2436" si="74">C2373-C2372</f>
        <v>0</v>
      </c>
      <c r="AC2373" s="36">
        <f t="shared" ref="AC2373:AC2436" si="75">AB2373-1</f>
        <v>-1</v>
      </c>
      <c r="AE2373" s="40"/>
      <c r="AF2373" s="40"/>
      <c r="AG2373" s="40"/>
      <c r="AH2373" s="40"/>
    </row>
    <row r="2374" spans="1:34" s="34" customFormat="1" x14ac:dyDescent="0.25">
      <c r="A2374" s="22"/>
      <c r="B2374" s="23"/>
      <c r="C2374" s="24"/>
      <c r="D2374" s="25"/>
      <c r="E2374" s="23"/>
      <c r="F2374" s="23"/>
      <c r="G2374" s="23"/>
      <c r="H2374" s="22"/>
      <c r="I2374" s="23"/>
      <c r="J2374" s="22"/>
      <c r="K2374" s="22"/>
      <c r="L2374" s="26"/>
      <c r="M2374" s="23"/>
      <c r="N2374" s="23"/>
      <c r="AB2374" s="35">
        <f t="shared" si="74"/>
        <v>0</v>
      </c>
      <c r="AC2374" s="36">
        <f t="shared" si="75"/>
        <v>-1</v>
      </c>
      <c r="AE2374" s="40"/>
      <c r="AF2374" s="40"/>
      <c r="AG2374" s="40"/>
      <c r="AH2374" s="40"/>
    </row>
    <row r="2375" spans="1:34" s="34" customFormat="1" x14ac:dyDescent="0.25">
      <c r="A2375" s="22"/>
      <c r="B2375" s="23"/>
      <c r="C2375" s="24"/>
      <c r="D2375" s="25"/>
      <c r="E2375" s="23"/>
      <c r="F2375" s="23"/>
      <c r="G2375" s="23"/>
      <c r="H2375" s="22"/>
      <c r="I2375" s="23"/>
      <c r="J2375" s="22"/>
      <c r="K2375" s="22"/>
      <c r="L2375" s="26"/>
      <c r="M2375" s="23"/>
      <c r="N2375" s="23"/>
      <c r="AB2375" s="35">
        <f t="shared" si="74"/>
        <v>0</v>
      </c>
      <c r="AC2375" s="36">
        <f t="shared" si="75"/>
        <v>-1</v>
      </c>
      <c r="AE2375" s="40"/>
      <c r="AF2375" s="40"/>
      <c r="AG2375" s="40"/>
      <c r="AH2375" s="40"/>
    </row>
    <row r="2376" spans="1:34" s="34" customFormat="1" x14ac:dyDescent="0.25">
      <c r="A2376" s="22"/>
      <c r="B2376" s="23"/>
      <c r="C2376" s="24"/>
      <c r="D2376" s="25"/>
      <c r="E2376" s="23"/>
      <c r="F2376" s="23"/>
      <c r="G2376" s="23"/>
      <c r="H2376" s="22"/>
      <c r="I2376" s="23"/>
      <c r="J2376" s="22"/>
      <c r="K2376" s="22"/>
      <c r="L2376" s="26"/>
      <c r="M2376" s="23"/>
      <c r="N2376" s="23"/>
      <c r="AB2376" s="35">
        <f t="shared" si="74"/>
        <v>0</v>
      </c>
      <c r="AC2376" s="36">
        <f t="shared" si="75"/>
        <v>-1</v>
      </c>
      <c r="AE2376" s="40"/>
      <c r="AF2376" s="40"/>
      <c r="AG2376" s="40"/>
      <c r="AH2376" s="40"/>
    </row>
    <row r="2377" spans="1:34" s="34" customFormat="1" x14ac:dyDescent="0.25">
      <c r="A2377" s="22"/>
      <c r="B2377" s="23"/>
      <c r="C2377" s="24"/>
      <c r="D2377" s="25"/>
      <c r="E2377" s="23"/>
      <c r="F2377" s="23"/>
      <c r="G2377" s="23"/>
      <c r="H2377" s="22"/>
      <c r="I2377" s="23"/>
      <c r="J2377" s="22"/>
      <c r="K2377" s="22"/>
      <c r="L2377" s="26"/>
      <c r="M2377" s="23"/>
      <c r="N2377" s="23"/>
      <c r="AB2377" s="35">
        <f t="shared" si="74"/>
        <v>0</v>
      </c>
      <c r="AC2377" s="36">
        <f t="shared" si="75"/>
        <v>-1</v>
      </c>
      <c r="AE2377" s="40"/>
      <c r="AF2377" s="40"/>
      <c r="AG2377" s="40"/>
      <c r="AH2377" s="40"/>
    </row>
    <row r="2378" spans="1:34" s="34" customFormat="1" x14ac:dyDescent="0.25">
      <c r="A2378" s="22"/>
      <c r="B2378" s="23"/>
      <c r="C2378" s="24"/>
      <c r="D2378" s="25"/>
      <c r="E2378" s="23"/>
      <c r="F2378" s="23"/>
      <c r="G2378" s="23"/>
      <c r="H2378" s="22"/>
      <c r="I2378" s="23"/>
      <c r="J2378" s="22"/>
      <c r="K2378" s="22"/>
      <c r="L2378" s="26"/>
      <c r="M2378" s="23"/>
      <c r="N2378" s="23"/>
      <c r="AB2378" s="35">
        <f t="shared" si="74"/>
        <v>0</v>
      </c>
      <c r="AC2378" s="36">
        <f t="shared" si="75"/>
        <v>-1</v>
      </c>
      <c r="AE2378" s="40"/>
      <c r="AF2378" s="40"/>
      <c r="AG2378" s="40"/>
      <c r="AH2378" s="40"/>
    </row>
    <row r="2379" spans="1:34" s="34" customFormat="1" x14ac:dyDescent="0.25">
      <c r="A2379" s="22"/>
      <c r="B2379" s="23"/>
      <c r="C2379" s="24"/>
      <c r="D2379" s="25"/>
      <c r="E2379" s="23"/>
      <c r="F2379" s="23"/>
      <c r="G2379" s="23"/>
      <c r="H2379" s="22"/>
      <c r="I2379" s="23"/>
      <c r="J2379" s="22"/>
      <c r="K2379" s="22"/>
      <c r="L2379" s="26"/>
      <c r="M2379" s="23"/>
      <c r="N2379" s="23"/>
      <c r="AB2379" s="35">
        <f t="shared" si="74"/>
        <v>0</v>
      </c>
      <c r="AC2379" s="36">
        <f t="shared" si="75"/>
        <v>-1</v>
      </c>
      <c r="AE2379" s="40"/>
      <c r="AF2379" s="40"/>
      <c r="AG2379" s="40"/>
      <c r="AH2379" s="40"/>
    </row>
    <row r="2380" spans="1:34" s="34" customFormat="1" x14ac:dyDescent="0.25">
      <c r="A2380" s="22"/>
      <c r="B2380" s="23"/>
      <c r="C2380" s="24"/>
      <c r="D2380" s="25"/>
      <c r="E2380" s="23"/>
      <c r="F2380" s="23"/>
      <c r="G2380" s="23"/>
      <c r="H2380" s="22"/>
      <c r="I2380" s="23"/>
      <c r="J2380" s="22"/>
      <c r="K2380" s="22"/>
      <c r="L2380" s="26"/>
      <c r="M2380" s="23"/>
      <c r="N2380" s="23"/>
      <c r="AB2380" s="35">
        <f t="shared" si="74"/>
        <v>0</v>
      </c>
      <c r="AC2380" s="36">
        <f t="shared" si="75"/>
        <v>-1</v>
      </c>
      <c r="AE2380" s="40"/>
      <c r="AF2380" s="40"/>
      <c r="AG2380" s="40"/>
      <c r="AH2380" s="40"/>
    </row>
    <row r="2381" spans="1:34" s="34" customFormat="1" x14ac:dyDescent="0.25">
      <c r="A2381" s="22"/>
      <c r="B2381" s="23"/>
      <c r="C2381" s="24"/>
      <c r="D2381" s="25"/>
      <c r="E2381" s="23"/>
      <c r="F2381" s="23"/>
      <c r="G2381" s="23"/>
      <c r="H2381" s="22"/>
      <c r="I2381" s="23"/>
      <c r="J2381" s="22"/>
      <c r="K2381" s="22"/>
      <c r="L2381" s="26"/>
      <c r="M2381" s="23"/>
      <c r="N2381" s="23"/>
      <c r="AB2381" s="35">
        <f t="shared" si="74"/>
        <v>0</v>
      </c>
      <c r="AC2381" s="36">
        <f t="shared" si="75"/>
        <v>-1</v>
      </c>
      <c r="AE2381" s="40"/>
      <c r="AF2381" s="40"/>
      <c r="AG2381" s="40"/>
      <c r="AH2381" s="40"/>
    </row>
    <row r="2382" spans="1:34" s="34" customFormat="1" x14ac:dyDescent="0.25">
      <c r="A2382" s="22"/>
      <c r="B2382" s="23"/>
      <c r="C2382" s="24"/>
      <c r="D2382" s="25"/>
      <c r="E2382" s="23"/>
      <c r="F2382" s="23"/>
      <c r="G2382" s="23"/>
      <c r="H2382" s="22"/>
      <c r="I2382" s="23"/>
      <c r="J2382" s="22"/>
      <c r="K2382" s="22"/>
      <c r="L2382" s="26"/>
      <c r="M2382" s="23"/>
      <c r="N2382" s="23"/>
      <c r="AB2382" s="35">
        <f t="shared" si="74"/>
        <v>0</v>
      </c>
      <c r="AC2382" s="36">
        <f t="shared" si="75"/>
        <v>-1</v>
      </c>
      <c r="AE2382" s="40"/>
      <c r="AF2382" s="40"/>
      <c r="AG2382" s="40"/>
      <c r="AH2382" s="40"/>
    </row>
    <row r="2383" spans="1:34" s="34" customFormat="1" x14ac:dyDescent="0.25">
      <c r="A2383" s="22"/>
      <c r="B2383" s="23"/>
      <c r="C2383" s="24"/>
      <c r="D2383" s="25"/>
      <c r="E2383" s="23"/>
      <c r="F2383" s="23"/>
      <c r="G2383" s="23"/>
      <c r="H2383" s="22"/>
      <c r="I2383" s="23"/>
      <c r="J2383" s="22"/>
      <c r="K2383" s="22"/>
      <c r="L2383" s="26"/>
      <c r="M2383" s="23"/>
      <c r="N2383" s="23"/>
      <c r="AB2383" s="35">
        <f t="shared" si="74"/>
        <v>0</v>
      </c>
      <c r="AC2383" s="36">
        <f t="shared" si="75"/>
        <v>-1</v>
      </c>
      <c r="AE2383" s="40"/>
      <c r="AF2383" s="40"/>
      <c r="AG2383" s="40"/>
      <c r="AH2383" s="40"/>
    </row>
    <row r="2384" spans="1:34" s="34" customFormat="1" x14ac:dyDescent="0.25">
      <c r="A2384" s="22"/>
      <c r="B2384" s="23"/>
      <c r="C2384" s="24"/>
      <c r="D2384" s="25"/>
      <c r="E2384" s="23"/>
      <c r="F2384" s="23"/>
      <c r="G2384" s="23"/>
      <c r="H2384" s="22"/>
      <c r="I2384" s="23"/>
      <c r="J2384" s="22"/>
      <c r="K2384" s="22"/>
      <c r="L2384" s="26"/>
      <c r="M2384" s="23"/>
      <c r="N2384" s="23"/>
      <c r="AB2384" s="35">
        <f t="shared" si="74"/>
        <v>0</v>
      </c>
      <c r="AC2384" s="36">
        <f t="shared" si="75"/>
        <v>-1</v>
      </c>
      <c r="AE2384" s="40"/>
      <c r="AF2384" s="40"/>
      <c r="AG2384" s="40"/>
      <c r="AH2384" s="40"/>
    </row>
    <row r="2385" spans="1:34" s="34" customFormat="1" x14ac:dyDescent="0.25">
      <c r="A2385" s="22"/>
      <c r="B2385" s="23"/>
      <c r="C2385" s="24"/>
      <c r="D2385" s="25"/>
      <c r="E2385" s="23"/>
      <c r="F2385" s="23"/>
      <c r="G2385" s="23"/>
      <c r="H2385" s="22"/>
      <c r="I2385" s="23"/>
      <c r="J2385" s="22"/>
      <c r="K2385" s="22"/>
      <c r="L2385" s="26"/>
      <c r="M2385" s="23"/>
      <c r="N2385" s="23"/>
      <c r="AB2385" s="35">
        <f t="shared" si="74"/>
        <v>0</v>
      </c>
      <c r="AC2385" s="36">
        <f t="shared" si="75"/>
        <v>-1</v>
      </c>
      <c r="AE2385" s="40"/>
      <c r="AF2385" s="40"/>
      <c r="AG2385" s="40"/>
      <c r="AH2385" s="40"/>
    </row>
    <row r="2386" spans="1:34" s="34" customFormat="1" x14ac:dyDescent="0.25">
      <c r="A2386" s="22"/>
      <c r="B2386" s="23"/>
      <c r="C2386" s="24"/>
      <c r="D2386" s="25"/>
      <c r="E2386" s="23"/>
      <c r="F2386" s="23"/>
      <c r="G2386" s="23"/>
      <c r="H2386" s="22"/>
      <c r="I2386" s="23"/>
      <c r="J2386" s="22"/>
      <c r="K2386" s="22"/>
      <c r="L2386" s="26"/>
      <c r="M2386" s="23"/>
      <c r="N2386" s="23"/>
      <c r="AB2386" s="35">
        <f t="shared" si="74"/>
        <v>0</v>
      </c>
      <c r="AC2386" s="36">
        <f t="shared" si="75"/>
        <v>-1</v>
      </c>
      <c r="AE2386" s="40"/>
      <c r="AF2386" s="40"/>
      <c r="AG2386" s="40"/>
      <c r="AH2386" s="40"/>
    </row>
    <row r="2387" spans="1:34" s="34" customFormat="1" x14ac:dyDescent="0.25">
      <c r="A2387" s="22"/>
      <c r="B2387" s="23"/>
      <c r="C2387" s="24"/>
      <c r="D2387" s="25"/>
      <c r="E2387" s="23"/>
      <c r="F2387" s="23"/>
      <c r="G2387" s="23"/>
      <c r="H2387" s="22"/>
      <c r="I2387" s="23"/>
      <c r="J2387" s="22"/>
      <c r="K2387" s="22"/>
      <c r="L2387" s="26"/>
      <c r="M2387" s="23"/>
      <c r="N2387" s="23"/>
      <c r="AB2387" s="35">
        <f t="shared" si="74"/>
        <v>0</v>
      </c>
      <c r="AC2387" s="36">
        <f t="shared" si="75"/>
        <v>-1</v>
      </c>
      <c r="AE2387" s="40"/>
      <c r="AF2387" s="40"/>
      <c r="AG2387" s="40"/>
      <c r="AH2387" s="40"/>
    </row>
    <row r="2388" spans="1:34" s="34" customFormat="1" x14ac:dyDescent="0.25">
      <c r="A2388" s="22"/>
      <c r="B2388" s="23"/>
      <c r="C2388" s="24"/>
      <c r="D2388" s="25"/>
      <c r="E2388" s="23"/>
      <c r="F2388" s="23"/>
      <c r="G2388" s="23"/>
      <c r="H2388" s="22"/>
      <c r="I2388" s="23"/>
      <c r="J2388" s="22"/>
      <c r="K2388" s="22"/>
      <c r="L2388" s="26"/>
      <c r="M2388" s="23"/>
      <c r="N2388" s="23"/>
      <c r="AB2388" s="35">
        <f t="shared" si="74"/>
        <v>0</v>
      </c>
      <c r="AC2388" s="36">
        <f t="shared" si="75"/>
        <v>-1</v>
      </c>
      <c r="AE2388" s="40"/>
      <c r="AF2388" s="40"/>
      <c r="AG2388" s="40"/>
      <c r="AH2388" s="40"/>
    </row>
    <row r="2389" spans="1:34" s="34" customFormat="1" x14ac:dyDescent="0.25">
      <c r="A2389" s="22"/>
      <c r="B2389" s="23"/>
      <c r="C2389" s="24"/>
      <c r="D2389" s="25"/>
      <c r="E2389" s="23"/>
      <c r="F2389" s="23"/>
      <c r="G2389" s="23"/>
      <c r="H2389" s="22"/>
      <c r="I2389" s="23"/>
      <c r="J2389" s="22"/>
      <c r="K2389" s="22"/>
      <c r="L2389" s="26"/>
      <c r="M2389" s="23"/>
      <c r="N2389" s="23"/>
      <c r="AB2389" s="35">
        <f t="shared" si="74"/>
        <v>0</v>
      </c>
      <c r="AC2389" s="36">
        <f t="shared" si="75"/>
        <v>-1</v>
      </c>
      <c r="AE2389" s="40"/>
      <c r="AF2389" s="40"/>
      <c r="AG2389" s="40"/>
      <c r="AH2389" s="40"/>
    </row>
    <row r="2390" spans="1:34" s="34" customFormat="1" x14ac:dyDescent="0.25">
      <c r="A2390" s="22"/>
      <c r="B2390" s="23"/>
      <c r="C2390" s="24"/>
      <c r="D2390" s="25"/>
      <c r="E2390" s="23"/>
      <c r="F2390" s="23"/>
      <c r="G2390" s="23"/>
      <c r="H2390" s="22"/>
      <c r="I2390" s="23"/>
      <c r="J2390" s="22"/>
      <c r="K2390" s="22"/>
      <c r="L2390" s="26"/>
      <c r="M2390" s="23"/>
      <c r="N2390" s="23"/>
      <c r="AB2390" s="35">
        <f t="shared" si="74"/>
        <v>0</v>
      </c>
      <c r="AC2390" s="36">
        <f t="shared" si="75"/>
        <v>-1</v>
      </c>
      <c r="AE2390" s="40"/>
      <c r="AF2390" s="40"/>
      <c r="AG2390" s="40"/>
      <c r="AH2390" s="40"/>
    </row>
    <row r="2391" spans="1:34" s="34" customFormat="1" x14ac:dyDescent="0.25">
      <c r="A2391" s="22"/>
      <c r="B2391" s="23"/>
      <c r="C2391" s="24"/>
      <c r="D2391" s="25"/>
      <c r="E2391" s="23"/>
      <c r="F2391" s="23"/>
      <c r="G2391" s="23"/>
      <c r="H2391" s="22"/>
      <c r="I2391" s="23"/>
      <c r="J2391" s="22"/>
      <c r="K2391" s="22"/>
      <c r="L2391" s="26"/>
      <c r="M2391" s="23"/>
      <c r="N2391" s="23"/>
      <c r="AB2391" s="35">
        <f t="shared" si="74"/>
        <v>0</v>
      </c>
      <c r="AC2391" s="36">
        <f t="shared" si="75"/>
        <v>-1</v>
      </c>
      <c r="AE2391" s="40"/>
      <c r="AF2391" s="40"/>
      <c r="AG2391" s="40"/>
      <c r="AH2391" s="40"/>
    </row>
    <row r="2392" spans="1:34" s="34" customFormat="1" x14ac:dyDescent="0.25">
      <c r="A2392" s="22"/>
      <c r="B2392" s="23"/>
      <c r="C2392" s="24"/>
      <c r="D2392" s="25"/>
      <c r="E2392" s="23"/>
      <c r="F2392" s="23"/>
      <c r="G2392" s="23"/>
      <c r="H2392" s="22"/>
      <c r="I2392" s="23"/>
      <c r="J2392" s="22"/>
      <c r="K2392" s="22"/>
      <c r="L2392" s="26"/>
      <c r="M2392" s="23"/>
      <c r="N2392" s="23"/>
      <c r="AB2392" s="35">
        <f t="shared" si="74"/>
        <v>0</v>
      </c>
      <c r="AC2392" s="36">
        <f t="shared" si="75"/>
        <v>-1</v>
      </c>
      <c r="AE2392" s="40"/>
      <c r="AF2392" s="40"/>
      <c r="AG2392" s="40"/>
      <c r="AH2392" s="40"/>
    </row>
    <row r="2393" spans="1:34" s="34" customFormat="1" x14ac:dyDescent="0.25">
      <c r="A2393" s="22"/>
      <c r="B2393" s="23"/>
      <c r="C2393" s="24"/>
      <c r="D2393" s="25"/>
      <c r="E2393" s="23"/>
      <c r="F2393" s="23"/>
      <c r="G2393" s="23"/>
      <c r="H2393" s="22"/>
      <c r="I2393" s="23"/>
      <c r="J2393" s="22"/>
      <c r="K2393" s="22"/>
      <c r="L2393" s="26"/>
      <c r="M2393" s="23"/>
      <c r="N2393" s="23"/>
      <c r="AB2393" s="35">
        <f t="shared" si="74"/>
        <v>0</v>
      </c>
      <c r="AC2393" s="36">
        <f t="shared" si="75"/>
        <v>-1</v>
      </c>
      <c r="AE2393" s="40"/>
      <c r="AF2393" s="40"/>
      <c r="AG2393" s="40"/>
      <c r="AH2393" s="40"/>
    </row>
    <row r="2394" spans="1:34" s="34" customFormat="1" x14ac:dyDescent="0.25">
      <c r="A2394" s="22"/>
      <c r="B2394" s="23"/>
      <c r="C2394" s="24"/>
      <c r="D2394" s="25"/>
      <c r="E2394" s="23"/>
      <c r="F2394" s="23"/>
      <c r="G2394" s="23"/>
      <c r="H2394" s="22"/>
      <c r="I2394" s="23"/>
      <c r="J2394" s="22"/>
      <c r="K2394" s="22"/>
      <c r="L2394" s="26"/>
      <c r="M2394" s="23"/>
      <c r="N2394" s="23"/>
      <c r="AB2394" s="35">
        <f t="shared" si="74"/>
        <v>0</v>
      </c>
      <c r="AC2394" s="36">
        <f t="shared" si="75"/>
        <v>-1</v>
      </c>
      <c r="AE2394" s="40"/>
      <c r="AF2394" s="40"/>
      <c r="AG2394" s="40"/>
      <c r="AH2394" s="40"/>
    </row>
    <row r="2395" spans="1:34" s="34" customFormat="1" x14ac:dyDescent="0.25">
      <c r="A2395" s="22"/>
      <c r="B2395" s="23"/>
      <c r="C2395" s="24"/>
      <c r="D2395" s="25"/>
      <c r="E2395" s="23"/>
      <c r="F2395" s="23"/>
      <c r="G2395" s="23"/>
      <c r="H2395" s="22"/>
      <c r="I2395" s="23"/>
      <c r="J2395" s="22"/>
      <c r="K2395" s="22"/>
      <c r="L2395" s="26"/>
      <c r="M2395" s="23"/>
      <c r="N2395" s="23"/>
      <c r="AB2395" s="35">
        <f t="shared" si="74"/>
        <v>0</v>
      </c>
      <c r="AC2395" s="36">
        <f t="shared" si="75"/>
        <v>-1</v>
      </c>
      <c r="AE2395" s="40"/>
      <c r="AF2395" s="40"/>
      <c r="AG2395" s="40"/>
      <c r="AH2395" s="40"/>
    </row>
    <row r="2396" spans="1:34" s="34" customFormat="1" x14ac:dyDescent="0.25">
      <c r="A2396" s="22"/>
      <c r="B2396" s="23"/>
      <c r="C2396" s="24"/>
      <c r="D2396" s="25"/>
      <c r="E2396" s="23"/>
      <c r="F2396" s="23"/>
      <c r="G2396" s="23"/>
      <c r="H2396" s="22"/>
      <c r="I2396" s="23"/>
      <c r="J2396" s="22"/>
      <c r="K2396" s="22"/>
      <c r="L2396" s="26"/>
      <c r="M2396" s="23"/>
      <c r="N2396" s="23"/>
      <c r="AB2396" s="35">
        <f t="shared" si="74"/>
        <v>0</v>
      </c>
      <c r="AC2396" s="36">
        <f t="shared" si="75"/>
        <v>-1</v>
      </c>
      <c r="AE2396" s="40"/>
      <c r="AF2396" s="40"/>
      <c r="AG2396" s="40"/>
      <c r="AH2396" s="40"/>
    </row>
    <row r="2397" spans="1:34" s="34" customFormat="1" x14ac:dyDescent="0.25">
      <c r="A2397" s="22"/>
      <c r="B2397" s="23"/>
      <c r="C2397" s="24"/>
      <c r="D2397" s="25"/>
      <c r="E2397" s="23"/>
      <c r="F2397" s="23"/>
      <c r="G2397" s="23"/>
      <c r="H2397" s="22"/>
      <c r="I2397" s="23"/>
      <c r="J2397" s="22"/>
      <c r="K2397" s="22"/>
      <c r="L2397" s="26"/>
      <c r="M2397" s="23"/>
      <c r="N2397" s="23"/>
      <c r="AB2397" s="35">
        <f t="shared" si="74"/>
        <v>0</v>
      </c>
      <c r="AC2397" s="36">
        <f t="shared" si="75"/>
        <v>-1</v>
      </c>
      <c r="AE2397" s="40"/>
      <c r="AF2397" s="40"/>
      <c r="AG2397" s="40"/>
      <c r="AH2397" s="40"/>
    </row>
    <row r="2398" spans="1:34" s="34" customFormat="1" x14ac:dyDescent="0.25">
      <c r="A2398" s="22"/>
      <c r="B2398" s="23"/>
      <c r="C2398" s="24"/>
      <c r="D2398" s="25"/>
      <c r="E2398" s="23"/>
      <c r="F2398" s="23"/>
      <c r="G2398" s="23"/>
      <c r="H2398" s="22"/>
      <c r="I2398" s="23"/>
      <c r="J2398" s="22"/>
      <c r="K2398" s="22"/>
      <c r="L2398" s="26"/>
      <c r="M2398" s="23"/>
      <c r="N2398" s="23"/>
      <c r="AB2398" s="35">
        <f t="shared" si="74"/>
        <v>0</v>
      </c>
      <c r="AC2398" s="36">
        <f t="shared" si="75"/>
        <v>-1</v>
      </c>
      <c r="AE2398" s="40"/>
      <c r="AF2398" s="40"/>
      <c r="AG2398" s="40"/>
      <c r="AH2398" s="40"/>
    </row>
    <row r="2399" spans="1:34" s="34" customFormat="1" x14ac:dyDescent="0.25">
      <c r="A2399" s="22"/>
      <c r="B2399" s="23"/>
      <c r="C2399" s="24"/>
      <c r="D2399" s="25"/>
      <c r="E2399" s="23"/>
      <c r="F2399" s="23"/>
      <c r="G2399" s="23"/>
      <c r="H2399" s="22"/>
      <c r="I2399" s="23"/>
      <c r="J2399" s="22"/>
      <c r="K2399" s="22"/>
      <c r="L2399" s="26"/>
      <c r="M2399" s="23"/>
      <c r="N2399" s="23"/>
      <c r="AB2399" s="35">
        <f t="shared" si="74"/>
        <v>0</v>
      </c>
      <c r="AC2399" s="36">
        <f t="shared" si="75"/>
        <v>-1</v>
      </c>
      <c r="AE2399" s="40"/>
      <c r="AF2399" s="40"/>
      <c r="AG2399" s="40"/>
      <c r="AH2399" s="40"/>
    </row>
    <row r="2400" spans="1:34" s="34" customFormat="1" x14ac:dyDescent="0.25">
      <c r="A2400" s="22"/>
      <c r="B2400" s="23"/>
      <c r="C2400" s="24"/>
      <c r="D2400" s="25"/>
      <c r="E2400" s="23"/>
      <c r="F2400" s="23"/>
      <c r="G2400" s="23"/>
      <c r="H2400" s="22"/>
      <c r="I2400" s="23"/>
      <c r="J2400" s="22"/>
      <c r="K2400" s="22"/>
      <c r="L2400" s="26"/>
      <c r="M2400" s="23"/>
      <c r="N2400" s="23"/>
      <c r="AB2400" s="35">
        <f t="shared" si="74"/>
        <v>0</v>
      </c>
      <c r="AC2400" s="36">
        <f t="shared" si="75"/>
        <v>-1</v>
      </c>
      <c r="AE2400" s="40"/>
      <c r="AF2400" s="40"/>
      <c r="AG2400" s="40"/>
      <c r="AH2400" s="40"/>
    </row>
    <row r="2401" spans="1:34" s="34" customFormat="1" x14ac:dyDescent="0.25">
      <c r="A2401" s="22"/>
      <c r="B2401" s="23"/>
      <c r="C2401" s="24"/>
      <c r="D2401" s="25"/>
      <c r="E2401" s="23"/>
      <c r="F2401" s="23"/>
      <c r="G2401" s="23"/>
      <c r="H2401" s="22"/>
      <c r="I2401" s="23"/>
      <c r="J2401" s="22"/>
      <c r="K2401" s="22"/>
      <c r="L2401" s="26"/>
      <c r="M2401" s="23"/>
      <c r="N2401" s="23"/>
      <c r="AB2401" s="35">
        <f t="shared" si="74"/>
        <v>0</v>
      </c>
      <c r="AC2401" s="36">
        <f t="shared" si="75"/>
        <v>-1</v>
      </c>
      <c r="AE2401" s="40"/>
      <c r="AF2401" s="40"/>
      <c r="AG2401" s="40"/>
      <c r="AH2401" s="40"/>
    </row>
    <row r="2402" spans="1:34" s="34" customFormat="1" x14ac:dyDescent="0.25">
      <c r="A2402" s="22"/>
      <c r="B2402" s="23"/>
      <c r="C2402" s="24"/>
      <c r="D2402" s="25"/>
      <c r="E2402" s="23"/>
      <c r="F2402" s="23"/>
      <c r="G2402" s="23"/>
      <c r="H2402" s="22"/>
      <c r="I2402" s="23"/>
      <c r="J2402" s="22"/>
      <c r="K2402" s="22"/>
      <c r="L2402" s="26"/>
      <c r="M2402" s="23"/>
      <c r="N2402" s="23"/>
      <c r="AB2402" s="35">
        <f t="shared" si="74"/>
        <v>0</v>
      </c>
      <c r="AC2402" s="36">
        <f t="shared" si="75"/>
        <v>-1</v>
      </c>
      <c r="AE2402" s="40"/>
      <c r="AF2402" s="40"/>
      <c r="AG2402" s="40"/>
      <c r="AH2402" s="40"/>
    </row>
    <row r="2403" spans="1:34" s="34" customFormat="1" x14ac:dyDescent="0.25">
      <c r="A2403" s="22"/>
      <c r="B2403" s="23"/>
      <c r="C2403" s="24"/>
      <c r="D2403" s="25"/>
      <c r="E2403" s="23"/>
      <c r="F2403" s="23"/>
      <c r="G2403" s="23"/>
      <c r="H2403" s="22"/>
      <c r="I2403" s="23"/>
      <c r="J2403" s="22"/>
      <c r="K2403" s="22"/>
      <c r="L2403" s="26"/>
      <c r="M2403" s="23"/>
      <c r="N2403" s="23"/>
      <c r="AB2403" s="35">
        <f t="shared" si="74"/>
        <v>0</v>
      </c>
      <c r="AC2403" s="36">
        <f t="shared" si="75"/>
        <v>-1</v>
      </c>
      <c r="AE2403" s="40"/>
      <c r="AF2403" s="40"/>
      <c r="AG2403" s="40"/>
      <c r="AH2403" s="40"/>
    </row>
    <row r="2404" spans="1:34" s="34" customFormat="1" x14ac:dyDescent="0.25">
      <c r="A2404" s="22"/>
      <c r="B2404" s="23"/>
      <c r="C2404" s="24"/>
      <c r="D2404" s="25"/>
      <c r="E2404" s="23"/>
      <c r="F2404" s="23"/>
      <c r="G2404" s="23"/>
      <c r="H2404" s="22"/>
      <c r="I2404" s="23"/>
      <c r="J2404" s="22"/>
      <c r="K2404" s="22"/>
      <c r="L2404" s="26"/>
      <c r="M2404" s="23"/>
      <c r="N2404" s="23"/>
      <c r="AB2404" s="35">
        <f t="shared" si="74"/>
        <v>0</v>
      </c>
      <c r="AC2404" s="36">
        <f t="shared" si="75"/>
        <v>-1</v>
      </c>
      <c r="AE2404" s="40"/>
      <c r="AF2404" s="40"/>
      <c r="AG2404" s="40"/>
      <c r="AH2404" s="40"/>
    </row>
    <row r="2405" spans="1:34" s="34" customFormat="1" x14ac:dyDescent="0.25">
      <c r="A2405" s="22"/>
      <c r="B2405" s="23"/>
      <c r="C2405" s="24"/>
      <c r="D2405" s="25"/>
      <c r="E2405" s="23"/>
      <c r="F2405" s="23"/>
      <c r="G2405" s="23"/>
      <c r="H2405" s="22"/>
      <c r="I2405" s="23"/>
      <c r="J2405" s="22"/>
      <c r="K2405" s="22"/>
      <c r="L2405" s="26"/>
      <c r="M2405" s="23"/>
      <c r="N2405" s="23"/>
      <c r="AB2405" s="35">
        <f t="shared" si="74"/>
        <v>0</v>
      </c>
      <c r="AC2405" s="36">
        <f t="shared" si="75"/>
        <v>-1</v>
      </c>
      <c r="AE2405" s="40"/>
      <c r="AF2405" s="40"/>
      <c r="AG2405" s="40"/>
      <c r="AH2405" s="40"/>
    </row>
    <row r="2406" spans="1:34" s="34" customFormat="1" x14ac:dyDescent="0.25">
      <c r="A2406" s="22"/>
      <c r="B2406" s="23"/>
      <c r="C2406" s="24"/>
      <c r="D2406" s="25"/>
      <c r="E2406" s="23"/>
      <c r="F2406" s="23"/>
      <c r="G2406" s="23"/>
      <c r="H2406" s="22"/>
      <c r="I2406" s="23"/>
      <c r="J2406" s="22"/>
      <c r="K2406" s="22"/>
      <c r="L2406" s="26"/>
      <c r="M2406" s="23"/>
      <c r="N2406" s="23"/>
      <c r="AB2406" s="35">
        <f t="shared" si="74"/>
        <v>0</v>
      </c>
      <c r="AC2406" s="36">
        <f t="shared" si="75"/>
        <v>-1</v>
      </c>
      <c r="AE2406" s="40"/>
      <c r="AF2406" s="40"/>
      <c r="AG2406" s="40"/>
      <c r="AH2406" s="40"/>
    </row>
    <row r="2407" spans="1:34" s="34" customFormat="1" x14ac:dyDescent="0.25">
      <c r="A2407" s="22"/>
      <c r="B2407" s="23"/>
      <c r="C2407" s="24"/>
      <c r="D2407" s="25"/>
      <c r="E2407" s="23"/>
      <c r="F2407" s="23"/>
      <c r="G2407" s="23"/>
      <c r="H2407" s="22"/>
      <c r="I2407" s="23"/>
      <c r="J2407" s="22"/>
      <c r="K2407" s="22"/>
      <c r="L2407" s="26"/>
      <c r="M2407" s="23"/>
      <c r="N2407" s="23"/>
      <c r="AB2407" s="35">
        <f t="shared" si="74"/>
        <v>0</v>
      </c>
      <c r="AC2407" s="36">
        <f t="shared" si="75"/>
        <v>-1</v>
      </c>
      <c r="AE2407" s="40"/>
      <c r="AF2407" s="40"/>
      <c r="AG2407" s="40"/>
      <c r="AH2407" s="40"/>
    </row>
    <row r="2408" spans="1:34" s="34" customFormat="1" x14ac:dyDescent="0.25">
      <c r="A2408" s="22"/>
      <c r="B2408" s="23"/>
      <c r="C2408" s="24"/>
      <c r="D2408" s="25"/>
      <c r="E2408" s="23"/>
      <c r="F2408" s="23"/>
      <c r="G2408" s="23"/>
      <c r="H2408" s="22"/>
      <c r="I2408" s="23"/>
      <c r="J2408" s="22"/>
      <c r="K2408" s="22"/>
      <c r="L2408" s="26"/>
      <c r="M2408" s="23"/>
      <c r="N2408" s="23"/>
      <c r="AB2408" s="35">
        <f t="shared" si="74"/>
        <v>0</v>
      </c>
      <c r="AC2408" s="36">
        <f t="shared" si="75"/>
        <v>-1</v>
      </c>
      <c r="AE2408" s="40"/>
      <c r="AF2408" s="40"/>
      <c r="AG2408" s="40"/>
      <c r="AH2408" s="40"/>
    </row>
    <row r="2409" spans="1:34" s="34" customFormat="1" x14ac:dyDescent="0.25">
      <c r="A2409" s="22"/>
      <c r="B2409" s="23"/>
      <c r="C2409" s="24"/>
      <c r="D2409" s="25"/>
      <c r="E2409" s="23"/>
      <c r="F2409" s="23"/>
      <c r="G2409" s="23"/>
      <c r="H2409" s="22"/>
      <c r="I2409" s="23"/>
      <c r="J2409" s="22"/>
      <c r="K2409" s="22"/>
      <c r="L2409" s="26"/>
      <c r="M2409" s="23"/>
      <c r="N2409" s="23"/>
      <c r="AB2409" s="35">
        <f t="shared" si="74"/>
        <v>0</v>
      </c>
      <c r="AC2409" s="36">
        <f t="shared" si="75"/>
        <v>-1</v>
      </c>
      <c r="AE2409" s="40"/>
      <c r="AF2409" s="40"/>
      <c r="AG2409" s="40"/>
      <c r="AH2409" s="40"/>
    </row>
    <row r="2410" spans="1:34" s="34" customFormat="1" x14ac:dyDescent="0.25">
      <c r="A2410" s="22"/>
      <c r="B2410" s="23"/>
      <c r="C2410" s="24"/>
      <c r="D2410" s="25"/>
      <c r="E2410" s="23"/>
      <c r="F2410" s="23"/>
      <c r="G2410" s="23"/>
      <c r="H2410" s="22"/>
      <c r="I2410" s="23"/>
      <c r="J2410" s="22"/>
      <c r="K2410" s="22"/>
      <c r="L2410" s="26"/>
      <c r="M2410" s="23"/>
      <c r="N2410" s="23"/>
      <c r="AB2410" s="35">
        <f t="shared" si="74"/>
        <v>0</v>
      </c>
      <c r="AC2410" s="36">
        <f t="shared" si="75"/>
        <v>-1</v>
      </c>
      <c r="AE2410" s="40"/>
      <c r="AF2410" s="40"/>
      <c r="AG2410" s="40"/>
      <c r="AH2410" s="40"/>
    </row>
    <row r="2411" spans="1:34" s="34" customFormat="1" x14ac:dyDescent="0.25">
      <c r="A2411" s="22"/>
      <c r="B2411" s="23"/>
      <c r="C2411" s="24"/>
      <c r="D2411" s="25"/>
      <c r="E2411" s="23"/>
      <c r="F2411" s="23"/>
      <c r="G2411" s="23"/>
      <c r="H2411" s="22"/>
      <c r="I2411" s="23"/>
      <c r="J2411" s="22"/>
      <c r="K2411" s="22"/>
      <c r="L2411" s="26"/>
      <c r="M2411" s="23"/>
      <c r="N2411" s="23"/>
      <c r="AB2411" s="35">
        <f t="shared" si="74"/>
        <v>0</v>
      </c>
      <c r="AC2411" s="36">
        <f t="shared" si="75"/>
        <v>-1</v>
      </c>
      <c r="AE2411" s="40"/>
      <c r="AF2411" s="40"/>
      <c r="AG2411" s="40"/>
      <c r="AH2411" s="40"/>
    </row>
    <row r="2412" spans="1:34" s="34" customFormat="1" x14ac:dyDescent="0.25">
      <c r="A2412" s="22"/>
      <c r="B2412" s="23"/>
      <c r="C2412" s="24"/>
      <c r="D2412" s="25"/>
      <c r="E2412" s="23"/>
      <c r="F2412" s="23"/>
      <c r="G2412" s="23"/>
      <c r="H2412" s="22"/>
      <c r="I2412" s="23"/>
      <c r="J2412" s="22"/>
      <c r="K2412" s="22"/>
      <c r="L2412" s="26"/>
      <c r="M2412" s="23"/>
      <c r="N2412" s="23"/>
      <c r="AB2412" s="35">
        <f t="shared" si="74"/>
        <v>0</v>
      </c>
      <c r="AC2412" s="36">
        <f t="shared" si="75"/>
        <v>-1</v>
      </c>
      <c r="AE2412" s="40"/>
      <c r="AF2412" s="40"/>
      <c r="AG2412" s="40"/>
      <c r="AH2412" s="40"/>
    </row>
    <row r="2413" spans="1:34" s="34" customFormat="1" x14ac:dyDescent="0.25">
      <c r="A2413" s="22"/>
      <c r="B2413" s="23"/>
      <c r="C2413" s="24"/>
      <c r="D2413" s="25"/>
      <c r="E2413" s="23"/>
      <c r="F2413" s="23"/>
      <c r="G2413" s="23"/>
      <c r="H2413" s="22"/>
      <c r="I2413" s="23"/>
      <c r="J2413" s="22"/>
      <c r="K2413" s="22"/>
      <c r="L2413" s="26"/>
      <c r="M2413" s="23"/>
      <c r="N2413" s="23"/>
      <c r="AB2413" s="35">
        <f t="shared" si="74"/>
        <v>0</v>
      </c>
      <c r="AC2413" s="36">
        <f t="shared" si="75"/>
        <v>-1</v>
      </c>
      <c r="AE2413" s="40"/>
      <c r="AF2413" s="40"/>
      <c r="AG2413" s="40"/>
      <c r="AH2413" s="40"/>
    </row>
    <row r="2414" spans="1:34" s="34" customFormat="1" x14ac:dyDescent="0.25">
      <c r="A2414" s="22"/>
      <c r="B2414" s="23"/>
      <c r="C2414" s="24"/>
      <c r="D2414" s="25"/>
      <c r="E2414" s="23"/>
      <c r="F2414" s="23"/>
      <c r="G2414" s="23"/>
      <c r="H2414" s="22"/>
      <c r="I2414" s="23"/>
      <c r="J2414" s="22"/>
      <c r="K2414" s="22"/>
      <c r="L2414" s="26"/>
      <c r="M2414" s="23"/>
      <c r="N2414" s="23"/>
      <c r="AB2414" s="35">
        <f t="shared" si="74"/>
        <v>0</v>
      </c>
      <c r="AC2414" s="36">
        <f t="shared" si="75"/>
        <v>-1</v>
      </c>
      <c r="AE2414" s="40"/>
      <c r="AF2414" s="40"/>
      <c r="AG2414" s="40"/>
      <c r="AH2414" s="40"/>
    </row>
    <row r="2415" spans="1:34" s="34" customFormat="1" x14ac:dyDescent="0.25">
      <c r="A2415" s="22"/>
      <c r="B2415" s="23"/>
      <c r="C2415" s="24"/>
      <c r="D2415" s="25"/>
      <c r="E2415" s="23"/>
      <c r="F2415" s="23"/>
      <c r="G2415" s="23"/>
      <c r="H2415" s="22"/>
      <c r="I2415" s="23"/>
      <c r="J2415" s="22"/>
      <c r="K2415" s="22"/>
      <c r="L2415" s="26"/>
      <c r="M2415" s="23"/>
      <c r="N2415" s="23"/>
      <c r="AB2415" s="35">
        <f t="shared" si="74"/>
        <v>0</v>
      </c>
      <c r="AC2415" s="36">
        <f t="shared" si="75"/>
        <v>-1</v>
      </c>
      <c r="AE2415" s="40"/>
      <c r="AF2415" s="40"/>
      <c r="AG2415" s="40"/>
      <c r="AH2415" s="40"/>
    </row>
    <row r="2416" spans="1:34" s="34" customFormat="1" x14ac:dyDescent="0.25">
      <c r="A2416" s="22"/>
      <c r="B2416" s="23"/>
      <c r="C2416" s="24"/>
      <c r="D2416" s="25"/>
      <c r="E2416" s="23"/>
      <c r="F2416" s="23"/>
      <c r="G2416" s="23"/>
      <c r="H2416" s="22"/>
      <c r="I2416" s="23"/>
      <c r="J2416" s="22"/>
      <c r="K2416" s="22"/>
      <c r="L2416" s="26"/>
      <c r="M2416" s="23"/>
      <c r="N2416" s="23"/>
      <c r="AB2416" s="35">
        <f t="shared" si="74"/>
        <v>0</v>
      </c>
      <c r="AC2416" s="36">
        <f t="shared" si="75"/>
        <v>-1</v>
      </c>
      <c r="AE2416" s="40"/>
      <c r="AF2416" s="40"/>
      <c r="AG2416" s="40"/>
      <c r="AH2416" s="40"/>
    </row>
    <row r="2417" spans="1:34" s="34" customFormat="1" x14ac:dyDescent="0.25">
      <c r="A2417" s="22"/>
      <c r="B2417" s="23"/>
      <c r="C2417" s="24"/>
      <c r="D2417" s="25"/>
      <c r="E2417" s="23"/>
      <c r="F2417" s="23"/>
      <c r="G2417" s="23"/>
      <c r="H2417" s="22"/>
      <c r="I2417" s="23"/>
      <c r="J2417" s="22"/>
      <c r="K2417" s="22"/>
      <c r="L2417" s="26"/>
      <c r="M2417" s="23"/>
      <c r="N2417" s="23"/>
      <c r="AB2417" s="35">
        <f t="shared" si="74"/>
        <v>0</v>
      </c>
      <c r="AC2417" s="36">
        <f t="shared" si="75"/>
        <v>-1</v>
      </c>
      <c r="AE2417" s="40"/>
      <c r="AF2417" s="40"/>
      <c r="AG2417" s="40"/>
      <c r="AH2417" s="40"/>
    </row>
    <row r="2418" spans="1:34" s="34" customFormat="1" x14ac:dyDescent="0.25">
      <c r="A2418" s="22"/>
      <c r="B2418" s="23"/>
      <c r="C2418" s="24"/>
      <c r="D2418" s="25"/>
      <c r="E2418" s="23"/>
      <c r="F2418" s="23"/>
      <c r="G2418" s="23"/>
      <c r="H2418" s="22"/>
      <c r="I2418" s="23"/>
      <c r="J2418" s="22"/>
      <c r="K2418" s="22"/>
      <c r="L2418" s="26"/>
      <c r="M2418" s="23"/>
      <c r="N2418" s="23"/>
      <c r="AB2418" s="35">
        <f t="shared" si="74"/>
        <v>0</v>
      </c>
      <c r="AC2418" s="36">
        <f t="shared" si="75"/>
        <v>-1</v>
      </c>
      <c r="AE2418" s="40"/>
      <c r="AF2418" s="40"/>
      <c r="AG2418" s="40"/>
      <c r="AH2418" s="40"/>
    </row>
    <row r="2419" spans="1:34" s="34" customFormat="1" x14ac:dyDescent="0.25">
      <c r="A2419" s="22"/>
      <c r="B2419" s="23"/>
      <c r="C2419" s="24"/>
      <c r="D2419" s="25"/>
      <c r="E2419" s="23"/>
      <c r="F2419" s="23"/>
      <c r="G2419" s="23"/>
      <c r="H2419" s="22"/>
      <c r="I2419" s="23"/>
      <c r="J2419" s="22"/>
      <c r="K2419" s="22"/>
      <c r="L2419" s="26"/>
      <c r="M2419" s="23"/>
      <c r="N2419" s="23"/>
      <c r="AB2419" s="35">
        <f t="shared" si="74"/>
        <v>0</v>
      </c>
      <c r="AC2419" s="36">
        <f t="shared" si="75"/>
        <v>-1</v>
      </c>
      <c r="AE2419" s="40"/>
      <c r="AF2419" s="40"/>
      <c r="AG2419" s="40"/>
      <c r="AH2419" s="40"/>
    </row>
    <row r="2420" spans="1:34" s="34" customFormat="1" x14ac:dyDescent="0.25">
      <c r="A2420" s="22"/>
      <c r="B2420" s="23"/>
      <c r="C2420" s="24"/>
      <c r="D2420" s="25"/>
      <c r="E2420" s="23"/>
      <c r="F2420" s="23"/>
      <c r="G2420" s="23"/>
      <c r="H2420" s="22"/>
      <c r="I2420" s="23"/>
      <c r="J2420" s="22"/>
      <c r="K2420" s="22"/>
      <c r="L2420" s="26"/>
      <c r="M2420" s="23"/>
      <c r="N2420" s="23"/>
      <c r="AB2420" s="35">
        <f t="shared" si="74"/>
        <v>0</v>
      </c>
      <c r="AC2420" s="36">
        <f t="shared" si="75"/>
        <v>-1</v>
      </c>
      <c r="AE2420" s="40"/>
      <c r="AF2420" s="40"/>
      <c r="AG2420" s="40"/>
      <c r="AH2420" s="40"/>
    </row>
    <row r="2421" spans="1:34" s="34" customFormat="1" x14ac:dyDescent="0.25">
      <c r="A2421" s="22"/>
      <c r="B2421" s="23"/>
      <c r="C2421" s="24"/>
      <c r="D2421" s="25"/>
      <c r="E2421" s="23"/>
      <c r="F2421" s="23"/>
      <c r="G2421" s="23"/>
      <c r="H2421" s="22"/>
      <c r="I2421" s="23"/>
      <c r="J2421" s="22"/>
      <c r="K2421" s="22"/>
      <c r="L2421" s="26"/>
      <c r="M2421" s="23"/>
      <c r="N2421" s="23"/>
      <c r="AB2421" s="35">
        <f t="shared" si="74"/>
        <v>0</v>
      </c>
      <c r="AC2421" s="36">
        <f t="shared" si="75"/>
        <v>-1</v>
      </c>
      <c r="AE2421" s="40"/>
      <c r="AF2421" s="40"/>
      <c r="AG2421" s="40"/>
      <c r="AH2421" s="40"/>
    </row>
    <row r="2422" spans="1:34" s="34" customFormat="1" x14ac:dyDescent="0.25">
      <c r="A2422" s="22"/>
      <c r="B2422" s="23"/>
      <c r="C2422" s="24"/>
      <c r="D2422" s="25"/>
      <c r="E2422" s="23"/>
      <c r="F2422" s="23"/>
      <c r="G2422" s="23"/>
      <c r="H2422" s="22"/>
      <c r="I2422" s="23"/>
      <c r="J2422" s="22"/>
      <c r="K2422" s="22"/>
      <c r="L2422" s="26"/>
      <c r="M2422" s="23"/>
      <c r="N2422" s="23"/>
      <c r="AB2422" s="35">
        <f t="shared" si="74"/>
        <v>0</v>
      </c>
      <c r="AC2422" s="36">
        <f t="shared" si="75"/>
        <v>-1</v>
      </c>
      <c r="AE2422" s="40"/>
      <c r="AF2422" s="40"/>
      <c r="AG2422" s="40"/>
      <c r="AH2422" s="40"/>
    </row>
    <row r="2423" spans="1:34" s="34" customFormat="1" x14ac:dyDescent="0.25">
      <c r="A2423" s="22"/>
      <c r="B2423" s="23"/>
      <c r="C2423" s="24"/>
      <c r="D2423" s="25"/>
      <c r="E2423" s="23"/>
      <c r="F2423" s="23"/>
      <c r="G2423" s="23"/>
      <c r="H2423" s="22"/>
      <c r="I2423" s="23"/>
      <c r="J2423" s="22"/>
      <c r="K2423" s="22"/>
      <c r="L2423" s="26"/>
      <c r="M2423" s="23"/>
      <c r="N2423" s="23"/>
      <c r="AB2423" s="35">
        <f t="shared" si="74"/>
        <v>0</v>
      </c>
      <c r="AC2423" s="36">
        <f t="shared" si="75"/>
        <v>-1</v>
      </c>
      <c r="AE2423" s="40"/>
      <c r="AF2423" s="40"/>
      <c r="AG2423" s="40"/>
      <c r="AH2423" s="40"/>
    </row>
    <row r="2424" spans="1:34" s="34" customFormat="1" x14ac:dyDescent="0.25">
      <c r="A2424" s="22"/>
      <c r="B2424" s="23"/>
      <c r="C2424" s="24"/>
      <c r="D2424" s="25"/>
      <c r="E2424" s="23"/>
      <c r="F2424" s="23"/>
      <c r="G2424" s="23"/>
      <c r="H2424" s="22"/>
      <c r="I2424" s="23"/>
      <c r="J2424" s="22"/>
      <c r="K2424" s="22"/>
      <c r="L2424" s="26"/>
      <c r="M2424" s="23"/>
      <c r="N2424" s="23"/>
      <c r="AB2424" s="35">
        <f t="shared" si="74"/>
        <v>0</v>
      </c>
      <c r="AC2424" s="36">
        <f t="shared" si="75"/>
        <v>-1</v>
      </c>
      <c r="AE2424" s="40"/>
      <c r="AF2424" s="40"/>
      <c r="AG2424" s="40"/>
      <c r="AH2424" s="40"/>
    </row>
    <row r="2425" spans="1:34" s="34" customFormat="1" x14ac:dyDescent="0.25">
      <c r="A2425" s="22"/>
      <c r="B2425" s="23"/>
      <c r="C2425" s="24"/>
      <c r="D2425" s="25"/>
      <c r="E2425" s="23"/>
      <c r="F2425" s="23"/>
      <c r="G2425" s="23"/>
      <c r="H2425" s="22"/>
      <c r="I2425" s="23"/>
      <c r="J2425" s="22"/>
      <c r="K2425" s="22"/>
      <c r="L2425" s="26"/>
      <c r="M2425" s="23"/>
      <c r="N2425" s="23"/>
      <c r="AB2425" s="35">
        <f t="shared" si="74"/>
        <v>0</v>
      </c>
      <c r="AC2425" s="36">
        <f t="shared" si="75"/>
        <v>-1</v>
      </c>
      <c r="AE2425" s="40"/>
      <c r="AF2425" s="40"/>
      <c r="AG2425" s="40"/>
      <c r="AH2425" s="40"/>
    </row>
    <row r="2426" spans="1:34" s="34" customFormat="1" x14ac:dyDescent="0.25">
      <c r="A2426" s="22"/>
      <c r="B2426" s="23"/>
      <c r="C2426" s="24"/>
      <c r="D2426" s="25"/>
      <c r="E2426" s="23"/>
      <c r="F2426" s="23"/>
      <c r="G2426" s="23"/>
      <c r="H2426" s="22"/>
      <c r="I2426" s="23"/>
      <c r="J2426" s="22"/>
      <c r="K2426" s="22"/>
      <c r="L2426" s="26"/>
      <c r="M2426" s="23"/>
      <c r="N2426" s="23"/>
      <c r="AB2426" s="35">
        <f t="shared" si="74"/>
        <v>0</v>
      </c>
      <c r="AC2426" s="36">
        <f t="shared" si="75"/>
        <v>-1</v>
      </c>
      <c r="AE2426" s="40"/>
      <c r="AF2426" s="40"/>
      <c r="AG2426" s="40"/>
      <c r="AH2426" s="40"/>
    </row>
    <row r="2427" spans="1:34" s="34" customFormat="1" x14ac:dyDescent="0.25">
      <c r="A2427" s="22"/>
      <c r="B2427" s="23"/>
      <c r="C2427" s="24"/>
      <c r="D2427" s="25"/>
      <c r="E2427" s="23"/>
      <c r="F2427" s="23"/>
      <c r="G2427" s="23"/>
      <c r="H2427" s="22"/>
      <c r="I2427" s="23"/>
      <c r="J2427" s="22"/>
      <c r="K2427" s="22"/>
      <c r="L2427" s="26"/>
      <c r="M2427" s="23"/>
      <c r="N2427" s="23"/>
      <c r="AB2427" s="35">
        <f t="shared" si="74"/>
        <v>0</v>
      </c>
      <c r="AC2427" s="36">
        <f t="shared" si="75"/>
        <v>-1</v>
      </c>
      <c r="AE2427" s="40"/>
      <c r="AF2427" s="40"/>
      <c r="AG2427" s="40"/>
      <c r="AH2427" s="40"/>
    </row>
    <row r="2428" spans="1:34" s="34" customFormat="1" x14ac:dyDescent="0.25">
      <c r="A2428" s="22"/>
      <c r="B2428" s="23"/>
      <c r="C2428" s="24"/>
      <c r="D2428" s="25"/>
      <c r="E2428" s="23"/>
      <c r="F2428" s="23"/>
      <c r="G2428" s="23"/>
      <c r="H2428" s="22"/>
      <c r="I2428" s="23"/>
      <c r="J2428" s="22"/>
      <c r="K2428" s="22"/>
      <c r="L2428" s="26"/>
      <c r="M2428" s="23"/>
      <c r="N2428" s="23"/>
      <c r="AB2428" s="35">
        <f t="shared" si="74"/>
        <v>0</v>
      </c>
      <c r="AC2428" s="36">
        <f t="shared" si="75"/>
        <v>-1</v>
      </c>
      <c r="AE2428" s="40"/>
      <c r="AF2428" s="40"/>
      <c r="AG2428" s="40"/>
      <c r="AH2428" s="40"/>
    </row>
    <row r="2429" spans="1:34" s="34" customFormat="1" x14ac:dyDescent="0.25">
      <c r="A2429" s="22"/>
      <c r="B2429" s="23"/>
      <c r="C2429" s="24"/>
      <c r="D2429" s="25"/>
      <c r="E2429" s="23"/>
      <c r="F2429" s="23"/>
      <c r="G2429" s="23"/>
      <c r="H2429" s="22"/>
      <c r="I2429" s="23"/>
      <c r="J2429" s="22"/>
      <c r="K2429" s="22"/>
      <c r="L2429" s="26"/>
      <c r="M2429" s="23"/>
      <c r="N2429" s="23"/>
      <c r="AB2429" s="35">
        <f t="shared" si="74"/>
        <v>0</v>
      </c>
      <c r="AC2429" s="36">
        <f t="shared" si="75"/>
        <v>-1</v>
      </c>
      <c r="AE2429" s="40"/>
      <c r="AF2429" s="40"/>
      <c r="AG2429" s="40"/>
      <c r="AH2429" s="40"/>
    </row>
    <row r="2430" spans="1:34" s="34" customFormat="1" x14ac:dyDescent="0.25">
      <c r="A2430" s="22"/>
      <c r="B2430" s="23"/>
      <c r="C2430" s="24"/>
      <c r="D2430" s="25"/>
      <c r="E2430" s="23"/>
      <c r="F2430" s="23"/>
      <c r="G2430" s="23"/>
      <c r="H2430" s="22"/>
      <c r="I2430" s="23"/>
      <c r="J2430" s="22"/>
      <c r="K2430" s="22"/>
      <c r="L2430" s="26"/>
      <c r="M2430" s="23"/>
      <c r="N2430" s="23"/>
      <c r="AB2430" s="35">
        <f t="shared" si="74"/>
        <v>0</v>
      </c>
      <c r="AC2430" s="36">
        <f t="shared" si="75"/>
        <v>-1</v>
      </c>
      <c r="AE2430" s="40"/>
      <c r="AF2430" s="40"/>
      <c r="AG2430" s="40"/>
      <c r="AH2430" s="40"/>
    </row>
    <row r="2431" spans="1:34" s="34" customFormat="1" x14ac:dyDescent="0.25">
      <c r="A2431" s="22"/>
      <c r="B2431" s="23"/>
      <c r="C2431" s="24"/>
      <c r="D2431" s="25"/>
      <c r="E2431" s="23"/>
      <c r="F2431" s="23"/>
      <c r="G2431" s="23"/>
      <c r="H2431" s="22"/>
      <c r="I2431" s="23"/>
      <c r="J2431" s="22"/>
      <c r="K2431" s="22"/>
      <c r="L2431" s="26"/>
      <c r="M2431" s="23"/>
      <c r="N2431" s="23"/>
      <c r="AB2431" s="35">
        <f t="shared" si="74"/>
        <v>0</v>
      </c>
      <c r="AC2431" s="36">
        <f t="shared" si="75"/>
        <v>-1</v>
      </c>
      <c r="AE2431" s="40"/>
      <c r="AF2431" s="40"/>
      <c r="AG2431" s="40"/>
      <c r="AH2431" s="40"/>
    </row>
    <row r="2432" spans="1:34" s="34" customFormat="1" x14ac:dyDescent="0.25">
      <c r="A2432" s="22"/>
      <c r="B2432" s="23"/>
      <c r="C2432" s="24"/>
      <c r="D2432" s="25"/>
      <c r="E2432" s="23"/>
      <c r="F2432" s="23"/>
      <c r="G2432" s="23"/>
      <c r="H2432" s="22"/>
      <c r="I2432" s="23"/>
      <c r="J2432" s="22"/>
      <c r="K2432" s="22"/>
      <c r="L2432" s="26"/>
      <c r="M2432" s="23"/>
      <c r="N2432" s="23"/>
      <c r="AB2432" s="35">
        <f t="shared" si="74"/>
        <v>0</v>
      </c>
      <c r="AC2432" s="36">
        <f t="shared" si="75"/>
        <v>-1</v>
      </c>
      <c r="AE2432" s="40"/>
      <c r="AF2432" s="40"/>
      <c r="AG2432" s="40"/>
      <c r="AH2432" s="40"/>
    </row>
    <row r="2433" spans="1:34" s="34" customFormat="1" x14ac:dyDescent="0.25">
      <c r="A2433" s="22"/>
      <c r="B2433" s="23"/>
      <c r="C2433" s="24"/>
      <c r="D2433" s="25"/>
      <c r="E2433" s="23"/>
      <c r="F2433" s="23"/>
      <c r="G2433" s="23"/>
      <c r="H2433" s="22"/>
      <c r="I2433" s="23"/>
      <c r="J2433" s="22"/>
      <c r="K2433" s="22"/>
      <c r="L2433" s="26"/>
      <c r="M2433" s="23"/>
      <c r="N2433" s="23"/>
      <c r="AB2433" s="35">
        <f t="shared" si="74"/>
        <v>0</v>
      </c>
      <c r="AC2433" s="36">
        <f t="shared" si="75"/>
        <v>-1</v>
      </c>
      <c r="AE2433" s="40"/>
      <c r="AF2433" s="40"/>
      <c r="AG2433" s="40"/>
      <c r="AH2433" s="40"/>
    </row>
    <row r="2434" spans="1:34" s="34" customFormat="1" x14ac:dyDescent="0.25">
      <c r="A2434" s="22"/>
      <c r="B2434" s="23"/>
      <c r="C2434" s="24"/>
      <c r="D2434" s="25"/>
      <c r="E2434" s="23"/>
      <c r="F2434" s="23"/>
      <c r="G2434" s="23"/>
      <c r="H2434" s="22"/>
      <c r="I2434" s="23"/>
      <c r="J2434" s="22"/>
      <c r="K2434" s="22"/>
      <c r="L2434" s="26"/>
      <c r="M2434" s="23"/>
      <c r="N2434" s="23"/>
      <c r="AB2434" s="35">
        <f t="shared" si="74"/>
        <v>0</v>
      </c>
      <c r="AC2434" s="36">
        <f t="shared" si="75"/>
        <v>-1</v>
      </c>
      <c r="AE2434" s="40"/>
      <c r="AF2434" s="40"/>
      <c r="AG2434" s="40"/>
      <c r="AH2434" s="40"/>
    </row>
    <row r="2435" spans="1:34" s="34" customFormat="1" x14ac:dyDescent="0.25">
      <c r="A2435" s="22"/>
      <c r="B2435" s="23"/>
      <c r="C2435" s="24"/>
      <c r="D2435" s="25"/>
      <c r="E2435" s="23"/>
      <c r="F2435" s="23"/>
      <c r="G2435" s="23"/>
      <c r="H2435" s="22"/>
      <c r="I2435" s="23"/>
      <c r="J2435" s="22"/>
      <c r="K2435" s="22"/>
      <c r="L2435" s="26"/>
      <c r="M2435" s="23"/>
      <c r="N2435" s="23"/>
      <c r="AB2435" s="35">
        <f t="shared" si="74"/>
        <v>0</v>
      </c>
      <c r="AC2435" s="36">
        <f t="shared" si="75"/>
        <v>-1</v>
      </c>
      <c r="AE2435" s="40"/>
      <c r="AF2435" s="40"/>
      <c r="AG2435" s="40"/>
      <c r="AH2435" s="40"/>
    </row>
    <row r="2436" spans="1:34" s="34" customFormat="1" x14ac:dyDescent="0.25">
      <c r="A2436" s="22"/>
      <c r="B2436" s="23"/>
      <c r="C2436" s="24"/>
      <c r="D2436" s="25"/>
      <c r="E2436" s="23"/>
      <c r="F2436" s="23"/>
      <c r="G2436" s="23"/>
      <c r="H2436" s="22"/>
      <c r="I2436" s="23"/>
      <c r="J2436" s="22"/>
      <c r="K2436" s="22"/>
      <c r="L2436" s="26"/>
      <c r="M2436" s="23"/>
      <c r="N2436" s="23"/>
      <c r="AB2436" s="35">
        <f t="shared" si="74"/>
        <v>0</v>
      </c>
      <c r="AC2436" s="36">
        <f t="shared" si="75"/>
        <v>-1</v>
      </c>
      <c r="AE2436" s="40"/>
      <c r="AF2436" s="40"/>
      <c r="AG2436" s="40"/>
      <c r="AH2436" s="40"/>
    </row>
    <row r="2437" spans="1:34" s="34" customFormat="1" x14ac:dyDescent="0.25">
      <c r="A2437" s="22"/>
      <c r="B2437" s="23"/>
      <c r="C2437" s="24"/>
      <c r="D2437" s="25"/>
      <c r="E2437" s="23"/>
      <c r="F2437" s="23"/>
      <c r="G2437" s="23"/>
      <c r="H2437" s="22"/>
      <c r="I2437" s="23"/>
      <c r="J2437" s="22"/>
      <c r="K2437" s="22"/>
      <c r="L2437" s="26"/>
      <c r="M2437" s="23"/>
      <c r="N2437" s="23"/>
      <c r="AB2437" s="35">
        <f t="shared" ref="AB2437:AB2500" si="76">C2437-C2436</f>
        <v>0</v>
      </c>
      <c r="AC2437" s="36">
        <f t="shared" ref="AC2437:AC2500" si="77">AB2437-1</f>
        <v>-1</v>
      </c>
      <c r="AE2437" s="40"/>
      <c r="AF2437" s="40"/>
      <c r="AG2437" s="40"/>
      <c r="AH2437" s="40"/>
    </row>
    <row r="2438" spans="1:34" s="34" customFormat="1" x14ac:dyDescent="0.25">
      <c r="A2438" s="22"/>
      <c r="B2438" s="23"/>
      <c r="C2438" s="24"/>
      <c r="D2438" s="25"/>
      <c r="E2438" s="23"/>
      <c r="F2438" s="23"/>
      <c r="G2438" s="23"/>
      <c r="H2438" s="22"/>
      <c r="I2438" s="23"/>
      <c r="J2438" s="22"/>
      <c r="K2438" s="22"/>
      <c r="L2438" s="26"/>
      <c r="M2438" s="23"/>
      <c r="N2438" s="23"/>
      <c r="AB2438" s="35">
        <f t="shared" si="76"/>
        <v>0</v>
      </c>
      <c r="AC2438" s="36">
        <f t="shared" si="77"/>
        <v>-1</v>
      </c>
      <c r="AE2438" s="40"/>
      <c r="AF2438" s="40"/>
      <c r="AG2438" s="40"/>
      <c r="AH2438" s="40"/>
    </row>
    <row r="2439" spans="1:34" s="34" customFormat="1" x14ac:dyDescent="0.25">
      <c r="A2439" s="22"/>
      <c r="B2439" s="23"/>
      <c r="C2439" s="24"/>
      <c r="D2439" s="25"/>
      <c r="E2439" s="23"/>
      <c r="F2439" s="23"/>
      <c r="G2439" s="23"/>
      <c r="H2439" s="22"/>
      <c r="I2439" s="23"/>
      <c r="J2439" s="22"/>
      <c r="K2439" s="22"/>
      <c r="L2439" s="26"/>
      <c r="M2439" s="23"/>
      <c r="N2439" s="23"/>
      <c r="AB2439" s="35">
        <f t="shared" si="76"/>
        <v>0</v>
      </c>
      <c r="AC2439" s="36">
        <f t="shared" si="77"/>
        <v>-1</v>
      </c>
      <c r="AE2439" s="40"/>
      <c r="AF2439" s="40"/>
      <c r="AG2439" s="40"/>
      <c r="AH2439" s="40"/>
    </row>
    <row r="2440" spans="1:34" s="34" customFormat="1" x14ac:dyDescent="0.25">
      <c r="A2440" s="22"/>
      <c r="B2440" s="23"/>
      <c r="C2440" s="24"/>
      <c r="D2440" s="25"/>
      <c r="E2440" s="23"/>
      <c r="F2440" s="23"/>
      <c r="G2440" s="23"/>
      <c r="H2440" s="22"/>
      <c r="I2440" s="23"/>
      <c r="J2440" s="22"/>
      <c r="K2440" s="22"/>
      <c r="L2440" s="26"/>
      <c r="M2440" s="23"/>
      <c r="N2440" s="23"/>
      <c r="AB2440" s="35">
        <f t="shared" si="76"/>
        <v>0</v>
      </c>
      <c r="AC2440" s="36">
        <f t="shared" si="77"/>
        <v>-1</v>
      </c>
      <c r="AE2440" s="40"/>
      <c r="AF2440" s="40"/>
      <c r="AG2440" s="40"/>
      <c r="AH2440" s="40"/>
    </row>
    <row r="2441" spans="1:34" s="34" customFormat="1" x14ac:dyDescent="0.25">
      <c r="A2441" s="22"/>
      <c r="B2441" s="23"/>
      <c r="C2441" s="24"/>
      <c r="D2441" s="25"/>
      <c r="E2441" s="23"/>
      <c r="F2441" s="23"/>
      <c r="G2441" s="23"/>
      <c r="H2441" s="22"/>
      <c r="I2441" s="23"/>
      <c r="J2441" s="22"/>
      <c r="K2441" s="22"/>
      <c r="L2441" s="26"/>
      <c r="M2441" s="23"/>
      <c r="N2441" s="23"/>
      <c r="AB2441" s="35">
        <f t="shared" si="76"/>
        <v>0</v>
      </c>
      <c r="AC2441" s="36">
        <f t="shared" si="77"/>
        <v>-1</v>
      </c>
      <c r="AE2441" s="40"/>
      <c r="AF2441" s="40"/>
      <c r="AG2441" s="40"/>
      <c r="AH2441" s="40"/>
    </row>
    <row r="2442" spans="1:34" s="34" customFormat="1" x14ac:dyDescent="0.25">
      <c r="A2442" s="22"/>
      <c r="B2442" s="23"/>
      <c r="C2442" s="24"/>
      <c r="D2442" s="25"/>
      <c r="E2442" s="23"/>
      <c r="F2442" s="23"/>
      <c r="G2442" s="23"/>
      <c r="H2442" s="22"/>
      <c r="I2442" s="23"/>
      <c r="J2442" s="22"/>
      <c r="K2442" s="22"/>
      <c r="L2442" s="26"/>
      <c r="M2442" s="23"/>
      <c r="N2442" s="23"/>
      <c r="AB2442" s="35">
        <f t="shared" si="76"/>
        <v>0</v>
      </c>
      <c r="AC2442" s="36">
        <f t="shared" si="77"/>
        <v>-1</v>
      </c>
      <c r="AE2442" s="40"/>
      <c r="AF2442" s="40"/>
      <c r="AG2442" s="40"/>
      <c r="AH2442" s="40"/>
    </row>
    <row r="2443" spans="1:34" s="34" customFormat="1" x14ac:dyDescent="0.25">
      <c r="A2443" s="22"/>
      <c r="B2443" s="23"/>
      <c r="C2443" s="24"/>
      <c r="D2443" s="25"/>
      <c r="E2443" s="23"/>
      <c r="F2443" s="23"/>
      <c r="G2443" s="23"/>
      <c r="H2443" s="22"/>
      <c r="I2443" s="23"/>
      <c r="J2443" s="22"/>
      <c r="K2443" s="22"/>
      <c r="L2443" s="26"/>
      <c r="M2443" s="23"/>
      <c r="N2443" s="23"/>
      <c r="AB2443" s="35">
        <f t="shared" si="76"/>
        <v>0</v>
      </c>
      <c r="AC2443" s="36">
        <f t="shared" si="77"/>
        <v>-1</v>
      </c>
      <c r="AE2443" s="40"/>
      <c r="AF2443" s="40"/>
      <c r="AG2443" s="40"/>
      <c r="AH2443" s="40"/>
    </row>
    <row r="2444" spans="1:34" s="34" customFormat="1" x14ac:dyDescent="0.25">
      <c r="A2444" s="22"/>
      <c r="B2444" s="23"/>
      <c r="C2444" s="24"/>
      <c r="D2444" s="25"/>
      <c r="E2444" s="23"/>
      <c r="F2444" s="23"/>
      <c r="G2444" s="23"/>
      <c r="H2444" s="22"/>
      <c r="I2444" s="23"/>
      <c r="J2444" s="22"/>
      <c r="K2444" s="22"/>
      <c r="L2444" s="26"/>
      <c r="M2444" s="23"/>
      <c r="N2444" s="23"/>
      <c r="AB2444" s="35">
        <f t="shared" si="76"/>
        <v>0</v>
      </c>
      <c r="AC2444" s="36">
        <f t="shared" si="77"/>
        <v>-1</v>
      </c>
      <c r="AE2444" s="40"/>
      <c r="AF2444" s="40"/>
      <c r="AG2444" s="40"/>
      <c r="AH2444" s="40"/>
    </row>
    <row r="2445" spans="1:34" s="34" customFormat="1" x14ac:dyDescent="0.25">
      <c r="A2445" s="22"/>
      <c r="B2445" s="23"/>
      <c r="C2445" s="24"/>
      <c r="D2445" s="25"/>
      <c r="E2445" s="23"/>
      <c r="F2445" s="23"/>
      <c r="G2445" s="23"/>
      <c r="H2445" s="22"/>
      <c r="I2445" s="23"/>
      <c r="J2445" s="22"/>
      <c r="K2445" s="22"/>
      <c r="L2445" s="26"/>
      <c r="M2445" s="23"/>
      <c r="N2445" s="23"/>
      <c r="AB2445" s="35">
        <f t="shared" si="76"/>
        <v>0</v>
      </c>
      <c r="AC2445" s="36">
        <f t="shared" si="77"/>
        <v>-1</v>
      </c>
      <c r="AE2445" s="40"/>
      <c r="AF2445" s="40"/>
      <c r="AG2445" s="40"/>
      <c r="AH2445" s="40"/>
    </row>
    <row r="2446" spans="1:34" s="34" customFormat="1" x14ac:dyDescent="0.25">
      <c r="A2446" s="22"/>
      <c r="B2446" s="23"/>
      <c r="C2446" s="24"/>
      <c r="D2446" s="25"/>
      <c r="E2446" s="23"/>
      <c r="F2446" s="23"/>
      <c r="G2446" s="23"/>
      <c r="H2446" s="22"/>
      <c r="I2446" s="23"/>
      <c r="J2446" s="22"/>
      <c r="K2446" s="22"/>
      <c r="L2446" s="26"/>
      <c r="M2446" s="23"/>
      <c r="N2446" s="23"/>
      <c r="AB2446" s="35">
        <f t="shared" si="76"/>
        <v>0</v>
      </c>
      <c r="AC2446" s="36">
        <f t="shared" si="77"/>
        <v>-1</v>
      </c>
      <c r="AE2446" s="40"/>
      <c r="AF2446" s="40"/>
      <c r="AG2446" s="40"/>
      <c r="AH2446" s="40"/>
    </row>
    <row r="2447" spans="1:34" s="34" customFormat="1" x14ac:dyDescent="0.25">
      <c r="A2447" s="22"/>
      <c r="B2447" s="23"/>
      <c r="C2447" s="24"/>
      <c r="D2447" s="25"/>
      <c r="E2447" s="23"/>
      <c r="F2447" s="23"/>
      <c r="G2447" s="23"/>
      <c r="H2447" s="22"/>
      <c r="I2447" s="23"/>
      <c r="J2447" s="22"/>
      <c r="K2447" s="22"/>
      <c r="L2447" s="26"/>
      <c r="M2447" s="23"/>
      <c r="N2447" s="23"/>
      <c r="AB2447" s="35">
        <f t="shared" si="76"/>
        <v>0</v>
      </c>
      <c r="AC2447" s="36">
        <f t="shared" si="77"/>
        <v>-1</v>
      </c>
      <c r="AE2447" s="40"/>
      <c r="AF2447" s="40"/>
      <c r="AG2447" s="40"/>
      <c r="AH2447" s="40"/>
    </row>
    <row r="2448" spans="1:34" s="34" customFormat="1" x14ac:dyDescent="0.25">
      <c r="A2448" s="22"/>
      <c r="B2448" s="23"/>
      <c r="C2448" s="24"/>
      <c r="D2448" s="25"/>
      <c r="E2448" s="23"/>
      <c r="F2448" s="23"/>
      <c r="G2448" s="23"/>
      <c r="H2448" s="22"/>
      <c r="I2448" s="23"/>
      <c r="J2448" s="22"/>
      <c r="K2448" s="22"/>
      <c r="L2448" s="26"/>
      <c r="M2448" s="23"/>
      <c r="N2448" s="23"/>
      <c r="AB2448" s="35">
        <f t="shared" si="76"/>
        <v>0</v>
      </c>
      <c r="AC2448" s="36">
        <f t="shared" si="77"/>
        <v>-1</v>
      </c>
      <c r="AE2448" s="40"/>
      <c r="AF2448" s="40"/>
      <c r="AG2448" s="40"/>
      <c r="AH2448" s="40"/>
    </row>
    <row r="2449" spans="1:34" s="34" customFormat="1" x14ac:dyDescent="0.25">
      <c r="A2449" s="22"/>
      <c r="B2449" s="23"/>
      <c r="C2449" s="24"/>
      <c r="D2449" s="25"/>
      <c r="E2449" s="23"/>
      <c r="F2449" s="23"/>
      <c r="G2449" s="23"/>
      <c r="H2449" s="22"/>
      <c r="I2449" s="23"/>
      <c r="J2449" s="22"/>
      <c r="K2449" s="22"/>
      <c r="L2449" s="26"/>
      <c r="M2449" s="23"/>
      <c r="N2449" s="23"/>
      <c r="AB2449" s="35">
        <f t="shared" si="76"/>
        <v>0</v>
      </c>
      <c r="AC2449" s="36">
        <f t="shared" si="77"/>
        <v>-1</v>
      </c>
      <c r="AE2449" s="40"/>
      <c r="AF2449" s="40"/>
      <c r="AG2449" s="40"/>
      <c r="AH2449" s="40"/>
    </row>
    <row r="2450" spans="1:34" s="34" customFormat="1" x14ac:dyDescent="0.25">
      <c r="A2450" s="22"/>
      <c r="B2450" s="23"/>
      <c r="C2450" s="24"/>
      <c r="D2450" s="25"/>
      <c r="E2450" s="23"/>
      <c r="F2450" s="23"/>
      <c r="G2450" s="23"/>
      <c r="H2450" s="22"/>
      <c r="I2450" s="23"/>
      <c r="J2450" s="22"/>
      <c r="K2450" s="22"/>
      <c r="L2450" s="26"/>
      <c r="M2450" s="23"/>
      <c r="N2450" s="23"/>
      <c r="AB2450" s="35">
        <f t="shared" si="76"/>
        <v>0</v>
      </c>
      <c r="AC2450" s="36">
        <f t="shared" si="77"/>
        <v>-1</v>
      </c>
      <c r="AE2450" s="40"/>
      <c r="AF2450" s="40"/>
      <c r="AG2450" s="40"/>
      <c r="AH2450" s="40"/>
    </row>
    <row r="2451" spans="1:34" s="34" customFormat="1" x14ac:dyDescent="0.25">
      <c r="A2451" s="22"/>
      <c r="B2451" s="23"/>
      <c r="C2451" s="24"/>
      <c r="D2451" s="25"/>
      <c r="E2451" s="23"/>
      <c r="F2451" s="23"/>
      <c r="G2451" s="23"/>
      <c r="H2451" s="22"/>
      <c r="I2451" s="23"/>
      <c r="J2451" s="22"/>
      <c r="K2451" s="22"/>
      <c r="L2451" s="26"/>
      <c r="M2451" s="23"/>
      <c r="N2451" s="23"/>
      <c r="AB2451" s="35">
        <f t="shared" si="76"/>
        <v>0</v>
      </c>
      <c r="AC2451" s="36">
        <f t="shared" si="77"/>
        <v>-1</v>
      </c>
      <c r="AE2451" s="40"/>
      <c r="AF2451" s="40"/>
      <c r="AG2451" s="40"/>
      <c r="AH2451" s="40"/>
    </row>
    <row r="2452" spans="1:34" s="34" customFormat="1" x14ac:dyDescent="0.25">
      <c r="A2452" s="22"/>
      <c r="B2452" s="23"/>
      <c r="C2452" s="24"/>
      <c r="D2452" s="25"/>
      <c r="E2452" s="23"/>
      <c r="F2452" s="23"/>
      <c r="G2452" s="23"/>
      <c r="H2452" s="22"/>
      <c r="I2452" s="23"/>
      <c r="J2452" s="22"/>
      <c r="K2452" s="22"/>
      <c r="L2452" s="26"/>
      <c r="M2452" s="23"/>
      <c r="N2452" s="23"/>
      <c r="AB2452" s="35">
        <f t="shared" si="76"/>
        <v>0</v>
      </c>
      <c r="AC2452" s="36">
        <f t="shared" si="77"/>
        <v>-1</v>
      </c>
      <c r="AE2452" s="40"/>
      <c r="AF2452" s="40"/>
      <c r="AG2452" s="40"/>
      <c r="AH2452" s="40"/>
    </row>
    <row r="2453" spans="1:34" s="34" customFormat="1" x14ac:dyDescent="0.25">
      <c r="A2453" s="22"/>
      <c r="B2453" s="23"/>
      <c r="C2453" s="24"/>
      <c r="D2453" s="25"/>
      <c r="E2453" s="23"/>
      <c r="F2453" s="23"/>
      <c r="G2453" s="23"/>
      <c r="H2453" s="22"/>
      <c r="I2453" s="23"/>
      <c r="J2453" s="22"/>
      <c r="K2453" s="22"/>
      <c r="L2453" s="26"/>
      <c r="M2453" s="23"/>
      <c r="N2453" s="23"/>
      <c r="AB2453" s="35">
        <f t="shared" si="76"/>
        <v>0</v>
      </c>
      <c r="AC2453" s="36">
        <f t="shared" si="77"/>
        <v>-1</v>
      </c>
      <c r="AE2453" s="40"/>
      <c r="AF2453" s="40"/>
      <c r="AG2453" s="40"/>
      <c r="AH2453" s="40"/>
    </row>
    <row r="2454" spans="1:34" s="34" customFormat="1" x14ac:dyDescent="0.25">
      <c r="A2454" s="22"/>
      <c r="B2454" s="23"/>
      <c r="C2454" s="24"/>
      <c r="D2454" s="25"/>
      <c r="E2454" s="23"/>
      <c r="F2454" s="23"/>
      <c r="G2454" s="23"/>
      <c r="H2454" s="22"/>
      <c r="I2454" s="23"/>
      <c r="J2454" s="22"/>
      <c r="K2454" s="22"/>
      <c r="L2454" s="26"/>
      <c r="M2454" s="23"/>
      <c r="N2454" s="23"/>
      <c r="AB2454" s="35">
        <f t="shared" si="76"/>
        <v>0</v>
      </c>
      <c r="AC2454" s="36">
        <f t="shared" si="77"/>
        <v>-1</v>
      </c>
      <c r="AE2454" s="40"/>
      <c r="AF2454" s="40"/>
      <c r="AG2454" s="40"/>
      <c r="AH2454" s="40"/>
    </row>
    <row r="2455" spans="1:34" s="34" customFormat="1" x14ac:dyDescent="0.25">
      <c r="A2455" s="22"/>
      <c r="B2455" s="23"/>
      <c r="C2455" s="24"/>
      <c r="D2455" s="25"/>
      <c r="E2455" s="23"/>
      <c r="F2455" s="23"/>
      <c r="G2455" s="23"/>
      <c r="H2455" s="22"/>
      <c r="I2455" s="23"/>
      <c r="J2455" s="22"/>
      <c r="K2455" s="22"/>
      <c r="L2455" s="26"/>
      <c r="M2455" s="23"/>
      <c r="N2455" s="23"/>
      <c r="AB2455" s="35">
        <f t="shared" si="76"/>
        <v>0</v>
      </c>
      <c r="AC2455" s="36">
        <f t="shared" si="77"/>
        <v>-1</v>
      </c>
      <c r="AE2455" s="40"/>
      <c r="AF2455" s="40"/>
      <c r="AG2455" s="40"/>
      <c r="AH2455" s="40"/>
    </row>
    <row r="2456" spans="1:34" s="34" customFormat="1" x14ac:dyDescent="0.25">
      <c r="A2456" s="22"/>
      <c r="B2456" s="23"/>
      <c r="C2456" s="24"/>
      <c r="D2456" s="25"/>
      <c r="E2456" s="23"/>
      <c r="F2456" s="23"/>
      <c r="G2456" s="23"/>
      <c r="H2456" s="22"/>
      <c r="I2456" s="23"/>
      <c r="J2456" s="22"/>
      <c r="K2456" s="22"/>
      <c r="L2456" s="26"/>
      <c r="M2456" s="23"/>
      <c r="N2456" s="23"/>
      <c r="AB2456" s="35">
        <f t="shared" si="76"/>
        <v>0</v>
      </c>
      <c r="AC2456" s="36">
        <f t="shared" si="77"/>
        <v>-1</v>
      </c>
      <c r="AE2456" s="40"/>
      <c r="AF2456" s="40"/>
      <c r="AG2456" s="40"/>
      <c r="AH2456" s="40"/>
    </row>
    <row r="2457" spans="1:34" s="34" customFormat="1" x14ac:dyDescent="0.25">
      <c r="A2457" s="22"/>
      <c r="B2457" s="23"/>
      <c r="C2457" s="24"/>
      <c r="D2457" s="25"/>
      <c r="E2457" s="23"/>
      <c r="F2457" s="23"/>
      <c r="G2457" s="23"/>
      <c r="H2457" s="22"/>
      <c r="I2457" s="23"/>
      <c r="J2457" s="22"/>
      <c r="K2457" s="22"/>
      <c r="L2457" s="26"/>
      <c r="M2457" s="23"/>
      <c r="N2457" s="23"/>
      <c r="AB2457" s="35">
        <f t="shared" si="76"/>
        <v>0</v>
      </c>
      <c r="AC2457" s="36">
        <f t="shared" si="77"/>
        <v>-1</v>
      </c>
      <c r="AE2457" s="40"/>
      <c r="AF2457" s="40"/>
      <c r="AG2457" s="40"/>
      <c r="AH2457" s="40"/>
    </row>
    <row r="2458" spans="1:34" s="34" customFormat="1" x14ac:dyDescent="0.25">
      <c r="A2458" s="22"/>
      <c r="B2458" s="23"/>
      <c r="C2458" s="24"/>
      <c r="D2458" s="25"/>
      <c r="E2458" s="23"/>
      <c r="F2458" s="23"/>
      <c r="G2458" s="23"/>
      <c r="H2458" s="22"/>
      <c r="I2458" s="23"/>
      <c r="J2458" s="22"/>
      <c r="K2458" s="22"/>
      <c r="L2458" s="26"/>
      <c r="M2458" s="23"/>
      <c r="N2458" s="23"/>
      <c r="AB2458" s="35">
        <f t="shared" si="76"/>
        <v>0</v>
      </c>
      <c r="AC2458" s="36">
        <f t="shared" si="77"/>
        <v>-1</v>
      </c>
      <c r="AE2458" s="40"/>
      <c r="AF2458" s="40"/>
      <c r="AG2458" s="40"/>
      <c r="AH2458" s="40"/>
    </row>
    <row r="2459" spans="1:34" s="34" customFormat="1" x14ac:dyDescent="0.25">
      <c r="A2459" s="22"/>
      <c r="B2459" s="23"/>
      <c r="C2459" s="24"/>
      <c r="D2459" s="25"/>
      <c r="E2459" s="23"/>
      <c r="F2459" s="23"/>
      <c r="G2459" s="23"/>
      <c r="H2459" s="22"/>
      <c r="I2459" s="23"/>
      <c r="J2459" s="22"/>
      <c r="K2459" s="22"/>
      <c r="L2459" s="26"/>
      <c r="M2459" s="23"/>
      <c r="N2459" s="23"/>
      <c r="AB2459" s="35">
        <f t="shared" si="76"/>
        <v>0</v>
      </c>
      <c r="AC2459" s="36">
        <f t="shared" si="77"/>
        <v>-1</v>
      </c>
      <c r="AE2459" s="40"/>
      <c r="AF2459" s="40"/>
      <c r="AG2459" s="40"/>
      <c r="AH2459" s="40"/>
    </row>
    <row r="2460" spans="1:34" s="34" customFormat="1" x14ac:dyDescent="0.25">
      <c r="A2460" s="22"/>
      <c r="B2460" s="23"/>
      <c r="C2460" s="24"/>
      <c r="D2460" s="25"/>
      <c r="E2460" s="23"/>
      <c r="F2460" s="23"/>
      <c r="G2460" s="23"/>
      <c r="H2460" s="22"/>
      <c r="I2460" s="23"/>
      <c r="J2460" s="22"/>
      <c r="K2460" s="22"/>
      <c r="L2460" s="26"/>
      <c r="M2460" s="23"/>
      <c r="N2460" s="23"/>
      <c r="AB2460" s="35">
        <f t="shared" si="76"/>
        <v>0</v>
      </c>
      <c r="AC2460" s="36">
        <f t="shared" si="77"/>
        <v>-1</v>
      </c>
      <c r="AE2460" s="40"/>
      <c r="AF2460" s="40"/>
      <c r="AG2460" s="40"/>
      <c r="AH2460" s="40"/>
    </row>
    <row r="2461" spans="1:34" s="34" customFormat="1" x14ac:dyDescent="0.25">
      <c r="A2461" s="22"/>
      <c r="B2461" s="23"/>
      <c r="C2461" s="24"/>
      <c r="D2461" s="25"/>
      <c r="E2461" s="23"/>
      <c r="F2461" s="23"/>
      <c r="G2461" s="23"/>
      <c r="H2461" s="22"/>
      <c r="I2461" s="23"/>
      <c r="J2461" s="22"/>
      <c r="K2461" s="22"/>
      <c r="L2461" s="26"/>
      <c r="M2461" s="23"/>
      <c r="N2461" s="23"/>
      <c r="AB2461" s="35">
        <f t="shared" si="76"/>
        <v>0</v>
      </c>
      <c r="AC2461" s="36">
        <f t="shared" si="77"/>
        <v>-1</v>
      </c>
      <c r="AE2461" s="40"/>
      <c r="AF2461" s="40"/>
      <c r="AG2461" s="40"/>
      <c r="AH2461" s="40"/>
    </row>
    <row r="2462" spans="1:34" s="34" customFormat="1" x14ac:dyDescent="0.25">
      <c r="A2462" s="22"/>
      <c r="B2462" s="23"/>
      <c r="C2462" s="24"/>
      <c r="D2462" s="25"/>
      <c r="E2462" s="23"/>
      <c r="F2462" s="23"/>
      <c r="G2462" s="23"/>
      <c r="H2462" s="22"/>
      <c r="I2462" s="23"/>
      <c r="J2462" s="22"/>
      <c r="K2462" s="22"/>
      <c r="L2462" s="26"/>
      <c r="M2462" s="23"/>
      <c r="N2462" s="23"/>
      <c r="AB2462" s="35">
        <f t="shared" si="76"/>
        <v>0</v>
      </c>
      <c r="AC2462" s="36">
        <f t="shared" si="77"/>
        <v>-1</v>
      </c>
      <c r="AE2462" s="40"/>
      <c r="AF2462" s="40"/>
      <c r="AG2462" s="40"/>
      <c r="AH2462" s="40"/>
    </row>
    <row r="2463" spans="1:34" s="34" customFormat="1" x14ac:dyDescent="0.25">
      <c r="A2463" s="22"/>
      <c r="B2463" s="23"/>
      <c r="C2463" s="24"/>
      <c r="D2463" s="25"/>
      <c r="E2463" s="23"/>
      <c r="F2463" s="23"/>
      <c r="G2463" s="23"/>
      <c r="H2463" s="22"/>
      <c r="I2463" s="23"/>
      <c r="J2463" s="22"/>
      <c r="K2463" s="22"/>
      <c r="L2463" s="26"/>
      <c r="M2463" s="23"/>
      <c r="N2463" s="23"/>
      <c r="AB2463" s="35">
        <f t="shared" si="76"/>
        <v>0</v>
      </c>
      <c r="AC2463" s="36">
        <f t="shared" si="77"/>
        <v>-1</v>
      </c>
      <c r="AE2463" s="40"/>
      <c r="AF2463" s="40"/>
      <c r="AG2463" s="40"/>
      <c r="AH2463" s="40"/>
    </row>
    <row r="2464" spans="1:34" s="34" customFormat="1" x14ac:dyDescent="0.25">
      <c r="A2464" s="22"/>
      <c r="B2464" s="23"/>
      <c r="C2464" s="24"/>
      <c r="D2464" s="25"/>
      <c r="E2464" s="23"/>
      <c r="F2464" s="23"/>
      <c r="G2464" s="23"/>
      <c r="H2464" s="22"/>
      <c r="I2464" s="23"/>
      <c r="J2464" s="22"/>
      <c r="K2464" s="22"/>
      <c r="L2464" s="26"/>
      <c r="M2464" s="23"/>
      <c r="N2464" s="23"/>
      <c r="AB2464" s="35">
        <f t="shared" si="76"/>
        <v>0</v>
      </c>
      <c r="AC2464" s="36">
        <f t="shared" si="77"/>
        <v>-1</v>
      </c>
      <c r="AE2464" s="40"/>
      <c r="AF2464" s="40"/>
      <c r="AG2464" s="40"/>
      <c r="AH2464" s="40"/>
    </row>
    <row r="2465" spans="1:34" s="34" customFormat="1" x14ac:dyDescent="0.25">
      <c r="A2465" s="22"/>
      <c r="B2465" s="23"/>
      <c r="C2465" s="24"/>
      <c r="D2465" s="25"/>
      <c r="E2465" s="23"/>
      <c r="F2465" s="23"/>
      <c r="G2465" s="23"/>
      <c r="H2465" s="22"/>
      <c r="I2465" s="23"/>
      <c r="J2465" s="22"/>
      <c r="K2465" s="22"/>
      <c r="L2465" s="26"/>
      <c r="M2465" s="23"/>
      <c r="N2465" s="23"/>
      <c r="AB2465" s="35">
        <f t="shared" si="76"/>
        <v>0</v>
      </c>
      <c r="AC2465" s="36">
        <f t="shared" si="77"/>
        <v>-1</v>
      </c>
      <c r="AE2465" s="40"/>
      <c r="AF2465" s="40"/>
      <c r="AG2465" s="40"/>
      <c r="AH2465" s="40"/>
    </row>
    <row r="2466" spans="1:34" s="34" customFormat="1" x14ac:dyDescent="0.25">
      <c r="A2466" s="22"/>
      <c r="B2466" s="23"/>
      <c r="C2466" s="24"/>
      <c r="D2466" s="25"/>
      <c r="E2466" s="23"/>
      <c r="F2466" s="23"/>
      <c r="G2466" s="23"/>
      <c r="H2466" s="22"/>
      <c r="I2466" s="23"/>
      <c r="J2466" s="22"/>
      <c r="K2466" s="22"/>
      <c r="L2466" s="26"/>
      <c r="M2466" s="23"/>
      <c r="N2466" s="23"/>
      <c r="AB2466" s="35">
        <f t="shared" si="76"/>
        <v>0</v>
      </c>
      <c r="AC2466" s="36">
        <f t="shared" si="77"/>
        <v>-1</v>
      </c>
      <c r="AE2466" s="40"/>
      <c r="AF2466" s="40"/>
      <c r="AG2466" s="40"/>
      <c r="AH2466" s="40"/>
    </row>
    <row r="2467" spans="1:34" s="34" customFormat="1" x14ac:dyDescent="0.25">
      <c r="A2467" s="22"/>
      <c r="B2467" s="23"/>
      <c r="C2467" s="24"/>
      <c r="D2467" s="25"/>
      <c r="E2467" s="23"/>
      <c r="F2467" s="23"/>
      <c r="G2467" s="23"/>
      <c r="H2467" s="22"/>
      <c r="I2467" s="23"/>
      <c r="J2467" s="22"/>
      <c r="K2467" s="22"/>
      <c r="L2467" s="26"/>
      <c r="M2467" s="23"/>
      <c r="N2467" s="23"/>
      <c r="AB2467" s="35">
        <f t="shared" si="76"/>
        <v>0</v>
      </c>
      <c r="AC2467" s="36">
        <f t="shared" si="77"/>
        <v>-1</v>
      </c>
      <c r="AE2467" s="40"/>
      <c r="AF2467" s="40"/>
      <c r="AG2467" s="40"/>
      <c r="AH2467" s="40"/>
    </row>
    <row r="2468" spans="1:34" s="34" customFormat="1" x14ac:dyDescent="0.25">
      <c r="A2468" s="22"/>
      <c r="B2468" s="23"/>
      <c r="C2468" s="24"/>
      <c r="D2468" s="25"/>
      <c r="E2468" s="23"/>
      <c r="F2468" s="23"/>
      <c r="G2468" s="23"/>
      <c r="H2468" s="22"/>
      <c r="I2468" s="23"/>
      <c r="J2468" s="22"/>
      <c r="K2468" s="22"/>
      <c r="L2468" s="26"/>
      <c r="M2468" s="23"/>
      <c r="N2468" s="23"/>
      <c r="AB2468" s="35">
        <f t="shared" si="76"/>
        <v>0</v>
      </c>
      <c r="AC2468" s="36">
        <f t="shared" si="77"/>
        <v>-1</v>
      </c>
      <c r="AE2468" s="40"/>
      <c r="AF2468" s="40"/>
      <c r="AG2468" s="40"/>
      <c r="AH2468" s="40"/>
    </row>
    <row r="2469" spans="1:34" s="34" customFormat="1" x14ac:dyDescent="0.25">
      <c r="A2469" s="22"/>
      <c r="B2469" s="23"/>
      <c r="C2469" s="24"/>
      <c r="D2469" s="25"/>
      <c r="E2469" s="23"/>
      <c r="F2469" s="23"/>
      <c r="G2469" s="23"/>
      <c r="H2469" s="22"/>
      <c r="I2469" s="23"/>
      <c r="J2469" s="22"/>
      <c r="K2469" s="22"/>
      <c r="L2469" s="26"/>
      <c r="M2469" s="23"/>
      <c r="N2469" s="23"/>
      <c r="AB2469" s="35">
        <f t="shared" si="76"/>
        <v>0</v>
      </c>
      <c r="AC2469" s="36">
        <f t="shared" si="77"/>
        <v>-1</v>
      </c>
      <c r="AE2469" s="40"/>
      <c r="AF2469" s="40"/>
      <c r="AG2469" s="40"/>
      <c r="AH2469" s="40"/>
    </row>
    <row r="2470" spans="1:34" s="34" customFormat="1" x14ac:dyDescent="0.25">
      <c r="A2470" s="22"/>
      <c r="B2470" s="23"/>
      <c r="C2470" s="24"/>
      <c r="D2470" s="25"/>
      <c r="E2470" s="23"/>
      <c r="F2470" s="23"/>
      <c r="G2470" s="23"/>
      <c r="H2470" s="22"/>
      <c r="I2470" s="23"/>
      <c r="J2470" s="22"/>
      <c r="K2470" s="22"/>
      <c r="L2470" s="26"/>
      <c r="M2470" s="23"/>
      <c r="N2470" s="23"/>
      <c r="AB2470" s="35">
        <f t="shared" si="76"/>
        <v>0</v>
      </c>
      <c r="AC2470" s="36">
        <f t="shared" si="77"/>
        <v>-1</v>
      </c>
      <c r="AE2470" s="40"/>
      <c r="AF2470" s="40"/>
      <c r="AG2470" s="40"/>
      <c r="AH2470" s="40"/>
    </row>
    <row r="2471" spans="1:34" s="34" customFormat="1" x14ac:dyDescent="0.25">
      <c r="A2471" s="22"/>
      <c r="B2471" s="23"/>
      <c r="C2471" s="24"/>
      <c r="D2471" s="25"/>
      <c r="E2471" s="23"/>
      <c r="F2471" s="23"/>
      <c r="G2471" s="23"/>
      <c r="H2471" s="22"/>
      <c r="I2471" s="23"/>
      <c r="J2471" s="22"/>
      <c r="K2471" s="22"/>
      <c r="L2471" s="26"/>
      <c r="M2471" s="23"/>
      <c r="N2471" s="23"/>
      <c r="AB2471" s="35">
        <f t="shared" si="76"/>
        <v>0</v>
      </c>
      <c r="AC2471" s="36">
        <f t="shared" si="77"/>
        <v>-1</v>
      </c>
      <c r="AE2471" s="40"/>
      <c r="AF2471" s="40"/>
      <c r="AG2471" s="40"/>
      <c r="AH2471" s="40"/>
    </row>
    <row r="2472" spans="1:34" s="34" customFormat="1" x14ac:dyDescent="0.25">
      <c r="A2472" s="22"/>
      <c r="B2472" s="23"/>
      <c r="C2472" s="24"/>
      <c r="D2472" s="25"/>
      <c r="E2472" s="23"/>
      <c r="F2472" s="23"/>
      <c r="G2472" s="23"/>
      <c r="H2472" s="22"/>
      <c r="I2472" s="23"/>
      <c r="J2472" s="22"/>
      <c r="K2472" s="22"/>
      <c r="L2472" s="26"/>
      <c r="M2472" s="23"/>
      <c r="N2472" s="23"/>
      <c r="AB2472" s="35">
        <f t="shared" si="76"/>
        <v>0</v>
      </c>
      <c r="AC2472" s="36">
        <f t="shared" si="77"/>
        <v>-1</v>
      </c>
      <c r="AE2472" s="40"/>
      <c r="AF2472" s="40"/>
      <c r="AG2472" s="40"/>
      <c r="AH2472" s="40"/>
    </row>
    <row r="2473" spans="1:34" s="34" customFormat="1" x14ac:dyDescent="0.25">
      <c r="A2473" s="22"/>
      <c r="B2473" s="23"/>
      <c r="C2473" s="24"/>
      <c r="D2473" s="25"/>
      <c r="E2473" s="23"/>
      <c r="F2473" s="23"/>
      <c r="G2473" s="23"/>
      <c r="H2473" s="22"/>
      <c r="I2473" s="23"/>
      <c r="J2473" s="22"/>
      <c r="K2473" s="22"/>
      <c r="L2473" s="26"/>
      <c r="M2473" s="23"/>
      <c r="N2473" s="23"/>
      <c r="AB2473" s="35">
        <f t="shared" si="76"/>
        <v>0</v>
      </c>
      <c r="AC2473" s="36">
        <f t="shared" si="77"/>
        <v>-1</v>
      </c>
      <c r="AE2473" s="40"/>
      <c r="AF2473" s="40"/>
      <c r="AG2473" s="40"/>
      <c r="AH2473" s="40"/>
    </row>
    <row r="2474" spans="1:34" s="34" customFormat="1" x14ac:dyDescent="0.25">
      <c r="A2474" s="22"/>
      <c r="B2474" s="23"/>
      <c r="C2474" s="24"/>
      <c r="D2474" s="25"/>
      <c r="E2474" s="23"/>
      <c r="F2474" s="23"/>
      <c r="G2474" s="23"/>
      <c r="H2474" s="22"/>
      <c r="I2474" s="23"/>
      <c r="J2474" s="22"/>
      <c r="K2474" s="22"/>
      <c r="L2474" s="26"/>
      <c r="M2474" s="23"/>
      <c r="N2474" s="23"/>
      <c r="AB2474" s="35">
        <f t="shared" si="76"/>
        <v>0</v>
      </c>
      <c r="AC2474" s="36">
        <f t="shared" si="77"/>
        <v>-1</v>
      </c>
      <c r="AE2474" s="40"/>
      <c r="AF2474" s="40"/>
      <c r="AG2474" s="40"/>
      <c r="AH2474" s="40"/>
    </row>
    <row r="2475" spans="1:34" s="34" customFormat="1" x14ac:dyDescent="0.25">
      <c r="A2475" s="22"/>
      <c r="B2475" s="23"/>
      <c r="C2475" s="24"/>
      <c r="D2475" s="25"/>
      <c r="E2475" s="23"/>
      <c r="F2475" s="23"/>
      <c r="G2475" s="23"/>
      <c r="H2475" s="22"/>
      <c r="I2475" s="23"/>
      <c r="J2475" s="22"/>
      <c r="K2475" s="22"/>
      <c r="L2475" s="26"/>
      <c r="M2475" s="23"/>
      <c r="N2475" s="23"/>
      <c r="AB2475" s="35">
        <f t="shared" si="76"/>
        <v>0</v>
      </c>
      <c r="AC2475" s="36">
        <f t="shared" si="77"/>
        <v>-1</v>
      </c>
      <c r="AE2475" s="40"/>
      <c r="AF2475" s="40"/>
      <c r="AG2475" s="40"/>
      <c r="AH2475" s="40"/>
    </row>
    <row r="2476" spans="1:34" s="34" customFormat="1" x14ac:dyDescent="0.25">
      <c r="A2476" s="22"/>
      <c r="B2476" s="23"/>
      <c r="C2476" s="24"/>
      <c r="D2476" s="25"/>
      <c r="E2476" s="23"/>
      <c r="F2476" s="23"/>
      <c r="G2476" s="23"/>
      <c r="H2476" s="22"/>
      <c r="I2476" s="23"/>
      <c r="J2476" s="22"/>
      <c r="K2476" s="22"/>
      <c r="L2476" s="26"/>
      <c r="M2476" s="23"/>
      <c r="N2476" s="23"/>
      <c r="AB2476" s="35">
        <f t="shared" si="76"/>
        <v>0</v>
      </c>
      <c r="AC2476" s="36">
        <f t="shared" si="77"/>
        <v>-1</v>
      </c>
      <c r="AE2476" s="40"/>
      <c r="AF2476" s="40"/>
      <c r="AG2476" s="40"/>
      <c r="AH2476" s="40"/>
    </row>
    <row r="2477" spans="1:34" s="34" customFormat="1" x14ac:dyDescent="0.25">
      <c r="A2477" s="22"/>
      <c r="B2477" s="23"/>
      <c r="C2477" s="24"/>
      <c r="D2477" s="25"/>
      <c r="E2477" s="23"/>
      <c r="F2477" s="23"/>
      <c r="G2477" s="23"/>
      <c r="H2477" s="22"/>
      <c r="I2477" s="23"/>
      <c r="J2477" s="22"/>
      <c r="K2477" s="22"/>
      <c r="L2477" s="26"/>
      <c r="M2477" s="23"/>
      <c r="N2477" s="23"/>
      <c r="AB2477" s="35">
        <f t="shared" si="76"/>
        <v>0</v>
      </c>
      <c r="AC2477" s="36">
        <f t="shared" si="77"/>
        <v>-1</v>
      </c>
      <c r="AE2477" s="40"/>
      <c r="AF2477" s="40"/>
      <c r="AG2477" s="40"/>
      <c r="AH2477" s="40"/>
    </row>
    <row r="2478" spans="1:34" s="34" customFormat="1" x14ac:dyDescent="0.25">
      <c r="A2478" s="22"/>
      <c r="B2478" s="23"/>
      <c r="C2478" s="24"/>
      <c r="D2478" s="25"/>
      <c r="E2478" s="23"/>
      <c r="F2478" s="23"/>
      <c r="G2478" s="23"/>
      <c r="H2478" s="22"/>
      <c r="I2478" s="23"/>
      <c r="J2478" s="22"/>
      <c r="K2478" s="22"/>
      <c r="L2478" s="26"/>
      <c r="M2478" s="23"/>
      <c r="N2478" s="23"/>
      <c r="AB2478" s="35">
        <f t="shared" si="76"/>
        <v>0</v>
      </c>
      <c r="AC2478" s="36">
        <f t="shared" si="77"/>
        <v>-1</v>
      </c>
      <c r="AE2478" s="40"/>
      <c r="AF2478" s="40"/>
      <c r="AG2478" s="40"/>
      <c r="AH2478" s="40"/>
    </row>
    <row r="2479" spans="1:34" s="34" customFormat="1" x14ac:dyDescent="0.25">
      <c r="A2479" s="22"/>
      <c r="B2479" s="23"/>
      <c r="C2479" s="24"/>
      <c r="D2479" s="25"/>
      <c r="E2479" s="23"/>
      <c r="F2479" s="23"/>
      <c r="G2479" s="23"/>
      <c r="H2479" s="22"/>
      <c r="I2479" s="23"/>
      <c r="J2479" s="22"/>
      <c r="K2479" s="22"/>
      <c r="L2479" s="26"/>
      <c r="M2479" s="23"/>
      <c r="N2479" s="23"/>
      <c r="AB2479" s="35">
        <f t="shared" si="76"/>
        <v>0</v>
      </c>
      <c r="AC2479" s="36">
        <f t="shared" si="77"/>
        <v>-1</v>
      </c>
      <c r="AE2479" s="40"/>
      <c r="AF2479" s="40"/>
      <c r="AG2479" s="40"/>
      <c r="AH2479" s="40"/>
    </row>
    <row r="2480" spans="1:34" s="34" customFormat="1" x14ac:dyDescent="0.25">
      <c r="A2480" s="22"/>
      <c r="B2480" s="23"/>
      <c r="C2480" s="24"/>
      <c r="D2480" s="25"/>
      <c r="E2480" s="23"/>
      <c r="F2480" s="23"/>
      <c r="G2480" s="23"/>
      <c r="H2480" s="22"/>
      <c r="I2480" s="23"/>
      <c r="J2480" s="22"/>
      <c r="K2480" s="22"/>
      <c r="L2480" s="26"/>
      <c r="M2480" s="23"/>
      <c r="N2480" s="23"/>
      <c r="AB2480" s="35">
        <f t="shared" si="76"/>
        <v>0</v>
      </c>
      <c r="AC2480" s="36">
        <f t="shared" si="77"/>
        <v>-1</v>
      </c>
      <c r="AE2480" s="40"/>
      <c r="AF2480" s="40"/>
      <c r="AG2480" s="40"/>
      <c r="AH2480" s="40"/>
    </row>
    <row r="2481" spans="1:34" s="34" customFormat="1" x14ac:dyDescent="0.25">
      <c r="A2481" s="22"/>
      <c r="B2481" s="23"/>
      <c r="C2481" s="24"/>
      <c r="D2481" s="25"/>
      <c r="E2481" s="23"/>
      <c r="F2481" s="23"/>
      <c r="G2481" s="23"/>
      <c r="H2481" s="22"/>
      <c r="I2481" s="23"/>
      <c r="J2481" s="22"/>
      <c r="K2481" s="22"/>
      <c r="L2481" s="26"/>
      <c r="M2481" s="23"/>
      <c r="N2481" s="23"/>
      <c r="AB2481" s="35">
        <f t="shared" si="76"/>
        <v>0</v>
      </c>
      <c r="AC2481" s="36">
        <f t="shared" si="77"/>
        <v>-1</v>
      </c>
      <c r="AE2481" s="40"/>
      <c r="AF2481" s="40"/>
      <c r="AG2481" s="40"/>
      <c r="AH2481" s="40"/>
    </row>
    <row r="2482" spans="1:34" s="34" customFormat="1" x14ac:dyDescent="0.25">
      <c r="A2482" s="22"/>
      <c r="B2482" s="23"/>
      <c r="C2482" s="24"/>
      <c r="D2482" s="25"/>
      <c r="E2482" s="23"/>
      <c r="F2482" s="23"/>
      <c r="G2482" s="23"/>
      <c r="H2482" s="22"/>
      <c r="I2482" s="23"/>
      <c r="J2482" s="22"/>
      <c r="K2482" s="22"/>
      <c r="L2482" s="26"/>
      <c r="M2482" s="23"/>
      <c r="N2482" s="23"/>
      <c r="AB2482" s="35">
        <f t="shared" si="76"/>
        <v>0</v>
      </c>
      <c r="AC2482" s="36">
        <f t="shared" si="77"/>
        <v>-1</v>
      </c>
      <c r="AE2482" s="40"/>
      <c r="AF2482" s="40"/>
      <c r="AG2482" s="40"/>
      <c r="AH2482" s="40"/>
    </row>
    <row r="2483" spans="1:34" s="34" customFormat="1" x14ac:dyDescent="0.25">
      <c r="A2483" s="22"/>
      <c r="B2483" s="23"/>
      <c r="C2483" s="24"/>
      <c r="D2483" s="25"/>
      <c r="E2483" s="23"/>
      <c r="F2483" s="23"/>
      <c r="G2483" s="23"/>
      <c r="H2483" s="22"/>
      <c r="I2483" s="23"/>
      <c r="J2483" s="22"/>
      <c r="K2483" s="22"/>
      <c r="L2483" s="26"/>
      <c r="M2483" s="23"/>
      <c r="N2483" s="23"/>
      <c r="AB2483" s="35">
        <f t="shared" si="76"/>
        <v>0</v>
      </c>
      <c r="AC2483" s="36">
        <f t="shared" si="77"/>
        <v>-1</v>
      </c>
      <c r="AE2483" s="40"/>
      <c r="AF2483" s="40"/>
      <c r="AG2483" s="40"/>
      <c r="AH2483" s="40"/>
    </row>
    <row r="2484" spans="1:34" s="34" customFormat="1" x14ac:dyDescent="0.25">
      <c r="A2484" s="22"/>
      <c r="B2484" s="23"/>
      <c r="C2484" s="24"/>
      <c r="D2484" s="25"/>
      <c r="E2484" s="23"/>
      <c r="F2484" s="23"/>
      <c r="G2484" s="23"/>
      <c r="H2484" s="22"/>
      <c r="I2484" s="23"/>
      <c r="J2484" s="22"/>
      <c r="K2484" s="22"/>
      <c r="L2484" s="26"/>
      <c r="M2484" s="23"/>
      <c r="N2484" s="23"/>
      <c r="AB2484" s="35">
        <f t="shared" si="76"/>
        <v>0</v>
      </c>
      <c r="AC2484" s="36">
        <f t="shared" si="77"/>
        <v>-1</v>
      </c>
      <c r="AE2484" s="40"/>
      <c r="AF2484" s="40"/>
      <c r="AG2484" s="40"/>
      <c r="AH2484" s="40"/>
    </row>
    <row r="2485" spans="1:34" s="34" customFormat="1" x14ac:dyDescent="0.25">
      <c r="A2485" s="22"/>
      <c r="B2485" s="23"/>
      <c r="C2485" s="24"/>
      <c r="D2485" s="25"/>
      <c r="E2485" s="23"/>
      <c r="F2485" s="23"/>
      <c r="G2485" s="23"/>
      <c r="H2485" s="22"/>
      <c r="I2485" s="23"/>
      <c r="J2485" s="22"/>
      <c r="K2485" s="22"/>
      <c r="L2485" s="26"/>
      <c r="M2485" s="23"/>
      <c r="N2485" s="23"/>
      <c r="AB2485" s="35">
        <f t="shared" si="76"/>
        <v>0</v>
      </c>
      <c r="AC2485" s="36">
        <f t="shared" si="77"/>
        <v>-1</v>
      </c>
      <c r="AE2485" s="40"/>
      <c r="AF2485" s="40"/>
      <c r="AG2485" s="40"/>
      <c r="AH2485" s="40"/>
    </row>
    <row r="2486" spans="1:34" s="34" customFormat="1" x14ac:dyDescent="0.25">
      <c r="A2486" s="22"/>
      <c r="B2486" s="23"/>
      <c r="C2486" s="24"/>
      <c r="D2486" s="25"/>
      <c r="E2486" s="23"/>
      <c r="F2486" s="23"/>
      <c r="G2486" s="23"/>
      <c r="H2486" s="22"/>
      <c r="I2486" s="23"/>
      <c r="J2486" s="22"/>
      <c r="K2486" s="22"/>
      <c r="L2486" s="26"/>
      <c r="M2486" s="23"/>
      <c r="N2486" s="23"/>
      <c r="AB2486" s="35">
        <f t="shared" si="76"/>
        <v>0</v>
      </c>
      <c r="AC2486" s="36">
        <f t="shared" si="77"/>
        <v>-1</v>
      </c>
      <c r="AE2486" s="40"/>
      <c r="AF2486" s="40"/>
      <c r="AG2486" s="40"/>
      <c r="AH2486" s="40"/>
    </row>
    <row r="2487" spans="1:34" s="34" customFormat="1" x14ac:dyDescent="0.25">
      <c r="A2487" s="22"/>
      <c r="B2487" s="23"/>
      <c r="C2487" s="24"/>
      <c r="D2487" s="25"/>
      <c r="E2487" s="23"/>
      <c r="F2487" s="23"/>
      <c r="G2487" s="23"/>
      <c r="H2487" s="22"/>
      <c r="I2487" s="23"/>
      <c r="J2487" s="22"/>
      <c r="K2487" s="22"/>
      <c r="L2487" s="26"/>
      <c r="M2487" s="23"/>
      <c r="N2487" s="23"/>
      <c r="AB2487" s="35">
        <f t="shared" si="76"/>
        <v>0</v>
      </c>
      <c r="AC2487" s="36">
        <f t="shared" si="77"/>
        <v>-1</v>
      </c>
      <c r="AE2487" s="40"/>
      <c r="AF2487" s="40"/>
      <c r="AG2487" s="40"/>
      <c r="AH2487" s="40"/>
    </row>
    <row r="2488" spans="1:34" s="34" customFormat="1" x14ac:dyDescent="0.25">
      <c r="A2488" s="22"/>
      <c r="B2488" s="23"/>
      <c r="C2488" s="24"/>
      <c r="D2488" s="25"/>
      <c r="E2488" s="23"/>
      <c r="F2488" s="23"/>
      <c r="G2488" s="23"/>
      <c r="H2488" s="22"/>
      <c r="I2488" s="23"/>
      <c r="J2488" s="22"/>
      <c r="K2488" s="22"/>
      <c r="L2488" s="26"/>
      <c r="M2488" s="23"/>
      <c r="N2488" s="23"/>
      <c r="AB2488" s="35">
        <f t="shared" si="76"/>
        <v>0</v>
      </c>
      <c r="AC2488" s="36">
        <f t="shared" si="77"/>
        <v>-1</v>
      </c>
      <c r="AE2488" s="40"/>
      <c r="AF2488" s="40"/>
      <c r="AG2488" s="40"/>
      <c r="AH2488" s="40"/>
    </row>
    <row r="2489" spans="1:34" s="34" customFormat="1" x14ac:dyDescent="0.25">
      <c r="A2489" s="22"/>
      <c r="B2489" s="23"/>
      <c r="C2489" s="24"/>
      <c r="D2489" s="25"/>
      <c r="E2489" s="23"/>
      <c r="F2489" s="23"/>
      <c r="G2489" s="23"/>
      <c r="H2489" s="22"/>
      <c r="I2489" s="23"/>
      <c r="J2489" s="22"/>
      <c r="K2489" s="22"/>
      <c r="L2489" s="26"/>
      <c r="M2489" s="23"/>
      <c r="N2489" s="23"/>
      <c r="AB2489" s="35">
        <f t="shared" si="76"/>
        <v>0</v>
      </c>
      <c r="AC2489" s="36">
        <f t="shared" si="77"/>
        <v>-1</v>
      </c>
      <c r="AE2489" s="40"/>
      <c r="AF2489" s="40"/>
      <c r="AG2489" s="40"/>
      <c r="AH2489" s="40"/>
    </row>
    <row r="2490" spans="1:34" s="34" customFormat="1" x14ac:dyDescent="0.25">
      <c r="A2490" s="22"/>
      <c r="B2490" s="23"/>
      <c r="C2490" s="24"/>
      <c r="D2490" s="25"/>
      <c r="E2490" s="23"/>
      <c r="F2490" s="23"/>
      <c r="G2490" s="23"/>
      <c r="H2490" s="22"/>
      <c r="I2490" s="23"/>
      <c r="J2490" s="22"/>
      <c r="K2490" s="22"/>
      <c r="L2490" s="26"/>
      <c r="M2490" s="23"/>
      <c r="N2490" s="23"/>
      <c r="AB2490" s="35">
        <f t="shared" si="76"/>
        <v>0</v>
      </c>
      <c r="AC2490" s="36">
        <f t="shared" si="77"/>
        <v>-1</v>
      </c>
      <c r="AE2490" s="40"/>
      <c r="AF2490" s="40"/>
      <c r="AG2490" s="40"/>
      <c r="AH2490" s="40"/>
    </row>
    <row r="2491" spans="1:34" s="34" customFormat="1" x14ac:dyDescent="0.25">
      <c r="A2491" s="22"/>
      <c r="B2491" s="23"/>
      <c r="C2491" s="24"/>
      <c r="D2491" s="25"/>
      <c r="E2491" s="23"/>
      <c r="F2491" s="23"/>
      <c r="G2491" s="23"/>
      <c r="H2491" s="22"/>
      <c r="I2491" s="23"/>
      <c r="J2491" s="22"/>
      <c r="K2491" s="22"/>
      <c r="L2491" s="26"/>
      <c r="M2491" s="23"/>
      <c r="N2491" s="23"/>
      <c r="AB2491" s="35">
        <f t="shared" si="76"/>
        <v>0</v>
      </c>
      <c r="AC2491" s="36">
        <f t="shared" si="77"/>
        <v>-1</v>
      </c>
      <c r="AE2491" s="40"/>
      <c r="AF2491" s="40"/>
      <c r="AG2491" s="40"/>
      <c r="AH2491" s="40"/>
    </row>
    <row r="2492" spans="1:34" s="34" customFormat="1" x14ac:dyDescent="0.25">
      <c r="A2492" s="22"/>
      <c r="B2492" s="23"/>
      <c r="C2492" s="24"/>
      <c r="D2492" s="25"/>
      <c r="E2492" s="23"/>
      <c r="F2492" s="23"/>
      <c r="G2492" s="23"/>
      <c r="H2492" s="22"/>
      <c r="I2492" s="23"/>
      <c r="J2492" s="22"/>
      <c r="K2492" s="22"/>
      <c r="L2492" s="26"/>
      <c r="M2492" s="23"/>
      <c r="N2492" s="23"/>
      <c r="AB2492" s="35">
        <f t="shared" si="76"/>
        <v>0</v>
      </c>
      <c r="AC2492" s="36">
        <f t="shared" si="77"/>
        <v>-1</v>
      </c>
      <c r="AE2492" s="40"/>
      <c r="AF2492" s="40"/>
      <c r="AG2492" s="40"/>
      <c r="AH2492" s="40"/>
    </row>
    <row r="2493" spans="1:34" s="34" customFormat="1" x14ac:dyDescent="0.25">
      <c r="A2493" s="22"/>
      <c r="B2493" s="23"/>
      <c r="C2493" s="24"/>
      <c r="D2493" s="25"/>
      <c r="E2493" s="23"/>
      <c r="F2493" s="23"/>
      <c r="G2493" s="23"/>
      <c r="H2493" s="22"/>
      <c r="I2493" s="23"/>
      <c r="J2493" s="22"/>
      <c r="K2493" s="22"/>
      <c r="L2493" s="26"/>
      <c r="M2493" s="23"/>
      <c r="N2493" s="23"/>
      <c r="AB2493" s="35">
        <f t="shared" si="76"/>
        <v>0</v>
      </c>
      <c r="AC2493" s="36">
        <f t="shared" si="77"/>
        <v>-1</v>
      </c>
      <c r="AE2493" s="40"/>
      <c r="AF2493" s="40"/>
      <c r="AG2493" s="40"/>
      <c r="AH2493" s="40"/>
    </row>
    <row r="2494" spans="1:34" s="34" customFormat="1" x14ac:dyDescent="0.25">
      <c r="A2494" s="22"/>
      <c r="B2494" s="23"/>
      <c r="C2494" s="24"/>
      <c r="D2494" s="25"/>
      <c r="E2494" s="23"/>
      <c r="F2494" s="23"/>
      <c r="G2494" s="23"/>
      <c r="H2494" s="22"/>
      <c r="I2494" s="23"/>
      <c r="J2494" s="22"/>
      <c r="K2494" s="22"/>
      <c r="L2494" s="26"/>
      <c r="M2494" s="23"/>
      <c r="N2494" s="23"/>
      <c r="AB2494" s="35">
        <f t="shared" si="76"/>
        <v>0</v>
      </c>
      <c r="AC2494" s="36">
        <f t="shared" si="77"/>
        <v>-1</v>
      </c>
      <c r="AE2494" s="40"/>
      <c r="AF2494" s="40"/>
      <c r="AG2494" s="40"/>
      <c r="AH2494" s="40"/>
    </row>
    <row r="2495" spans="1:34" s="34" customFormat="1" x14ac:dyDescent="0.25">
      <c r="A2495" s="22"/>
      <c r="B2495" s="23"/>
      <c r="C2495" s="24"/>
      <c r="D2495" s="25"/>
      <c r="E2495" s="23"/>
      <c r="F2495" s="23"/>
      <c r="G2495" s="23"/>
      <c r="H2495" s="22"/>
      <c r="I2495" s="23"/>
      <c r="J2495" s="22"/>
      <c r="K2495" s="22"/>
      <c r="L2495" s="26"/>
      <c r="M2495" s="23"/>
      <c r="N2495" s="23"/>
      <c r="AB2495" s="35">
        <f t="shared" si="76"/>
        <v>0</v>
      </c>
      <c r="AC2495" s="36">
        <f t="shared" si="77"/>
        <v>-1</v>
      </c>
      <c r="AE2495" s="40"/>
      <c r="AF2495" s="40"/>
      <c r="AG2495" s="40"/>
      <c r="AH2495" s="40"/>
    </row>
    <row r="2496" spans="1:34" s="34" customFormat="1" x14ac:dyDescent="0.25">
      <c r="A2496" s="22"/>
      <c r="B2496" s="23"/>
      <c r="C2496" s="24"/>
      <c r="D2496" s="25"/>
      <c r="E2496" s="23"/>
      <c r="F2496" s="23"/>
      <c r="G2496" s="23"/>
      <c r="H2496" s="22"/>
      <c r="I2496" s="23"/>
      <c r="J2496" s="22"/>
      <c r="K2496" s="22"/>
      <c r="L2496" s="26"/>
      <c r="M2496" s="23"/>
      <c r="N2496" s="23"/>
      <c r="AB2496" s="35">
        <f t="shared" si="76"/>
        <v>0</v>
      </c>
      <c r="AC2496" s="36">
        <f t="shared" si="77"/>
        <v>-1</v>
      </c>
      <c r="AE2496" s="40"/>
      <c r="AF2496" s="40"/>
      <c r="AG2496" s="40"/>
      <c r="AH2496" s="40"/>
    </row>
    <row r="2497" spans="1:34" s="34" customFormat="1" x14ac:dyDescent="0.25">
      <c r="A2497" s="22"/>
      <c r="B2497" s="23"/>
      <c r="C2497" s="24"/>
      <c r="D2497" s="25"/>
      <c r="E2497" s="23"/>
      <c r="F2497" s="23"/>
      <c r="G2497" s="23"/>
      <c r="H2497" s="22"/>
      <c r="I2497" s="23"/>
      <c r="J2497" s="22"/>
      <c r="K2497" s="22"/>
      <c r="L2497" s="26"/>
      <c r="M2497" s="23"/>
      <c r="N2497" s="23"/>
      <c r="AB2497" s="35">
        <f t="shared" si="76"/>
        <v>0</v>
      </c>
      <c r="AC2497" s="36">
        <f t="shared" si="77"/>
        <v>-1</v>
      </c>
      <c r="AE2497" s="40"/>
      <c r="AF2497" s="40"/>
      <c r="AG2497" s="40"/>
      <c r="AH2497" s="40"/>
    </row>
    <row r="2498" spans="1:34" s="34" customFormat="1" x14ac:dyDescent="0.25">
      <c r="A2498" s="22"/>
      <c r="B2498" s="23"/>
      <c r="C2498" s="24"/>
      <c r="D2498" s="25"/>
      <c r="E2498" s="23"/>
      <c r="F2498" s="23"/>
      <c r="G2498" s="23"/>
      <c r="H2498" s="22"/>
      <c r="I2498" s="23"/>
      <c r="J2498" s="22"/>
      <c r="K2498" s="22"/>
      <c r="L2498" s="26"/>
      <c r="M2498" s="23"/>
      <c r="N2498" s="23"/>
      <c r="AB2498" s="35">
        <f t="shared" si="76"/>
        <v>0</v>
      </c>
      <c r="AC2498" s="36">
        <f t="shared" si="77"/>
        <v>-1</v>
      </c>
      <c r="AE2498" s="40"/>
      <c r="AF2498" s="40"/>
      <c r="AG2498" s="40"/>
      <c r="AH2498" s="40"/>
    </row>
    <row r="2499" spans="1:34" s="34" customFormat="1" x14ac:dyDescent="0.25">
      <c r="A2499" s="22"/>
      <c r="B2499" s="23"/>
      <c r="C2499" s="24"/>
      <c r="D2499" s="25"/>
      <c r="E2499" s="23"/>
      <c r="F2499" s="23"/>
      <c r="G2499" s="23"/>
      <c r="H2499" s="22"/>
      <c r="I2499" s="23"/>
      <c r="J2499" s="22"/>
      <c r="K2499" s="22"/>
      <c r="L2499" s="26"/>
      <c r="M2499" s="23"/>
      <c r="N2499" s="23"/>
      <c r="AB2499" s="35">
        <f t="shared" si="76"/>
        <v>0</v>
      </c>
      <c r="AC2499" s="36">
        <f t="shared" si="77"/>
        <v>-1</v>
      </c>
      <c r="AE2499" s="40"/>
      <c r="AF2499" s="40"/>
      <c r="AG2499" s="40"/>
      <c r="AH2499" s="40"/>
    </row>
    <row r="2500" spans="1:34" s="34" customFormat="1" x14ac:dyDescent="0.25">
      <c r="A2500" s="22"/>
      <c r="B2500" s="23"/>
      <c r="C2500" s="24"/>
      <c r="D2500" s="25"/>
      <c r="E2500" s="23"/>
      <c r="F2500" s="23"/>
      <c r="G2500" s="23"/>
      <c r="H2500" s="22"/>
      <c r="I2500" s="23"/>
      <c r="J2500" s="22"/>
      <c r="K2500" s="22"/>
      <c r="L2500" s="26"/>
      <c r="M2500" s="23"/>
      <c r="N2500" s="23"/>
      <c r="AB2500" s="35">
        <f t="shared" si="76"/>
        <v>0</v>
      </c>
      <c r="AC2500" s="36">
        <f t="shared" si="77"/>
        <v>-1</v>
      </c>
      <c r="AE2500" s="40"/>
      <c r="AF2500" s="40"/>
      <c r="AG2500" s="40"/>
      <c r="AH2500" s="40"/>
    </row>
    <row r="2501" spans="1:34" s="34" customFormat="1" x14ac:dyDescent="0.25">
      <c r="A2501" s="22"/>
      <c r="B2501" s="23"/>
      <c r="C2501" s="24"/>
      <c r="D2501" s="25"/>
      <c r="E2501" s="23"/>
      <c r="F2501" s="23"/>
      <c r="G2501" s="23"/>
      <c r="H2501" s="22"/>
      <c r="I2501" s="23"/>
      <c r="J2501" s="22"/>
      <c r="K2501" s="22"/>
      <c r="L2501" s="26"/>
      <c r="M2501" s="23"/>
      <c r="N2501" s="23"/>
      <c r="AB2501" s="35">
        <f t="shared" ref="AB2501:AB2564" si="78">C2501-C2500</f>
        <v>0</v>
      </c>
      <c r="AC2501" s="36">
        <f t="shared" ref="AC2501:AC2564" si="79">AB2501-1</f>
        <v>-1</v>
      </c>
      <c r="AE2501" s="40"/>
      <c r="AF2501" s="40"/>
      <c r="AG2501" s="40"/>
      <c r="AH2501" s="40"/>
    </row>
    <row r="2502" spans="1:34" s="34" customFormat="1" x14ac:dyDescent="0.25">
      <c r="A2502" s="22"/>
      <c r="B2502" s="23"/>
      <c r="C2502" s="24"/>
      <c r="D2502" s="25"/>
      <c r="E2502" s="23"/>
      <c r="F2502" s="23"/>
      <c r="G2502" s="23"/>
      <c r="H2502" s="22"/>
      <c r="I2502" s="23"/>
      <c r="J2502" s="22"/>
      <c r="K2502" s="22"/>
      <c r="L2502" s="26"/>
      <c r="M2502" s="23"/>
      <c r="N2502" s="23"/>
      <c r="AB2502" s="35">
        <f t="shared" si="78"/>
        <v>0</v>
      </c>
      <c r="AC2502" s="36">
        <f t="shared" si="79"/>
        <v>-1</v>
      </c>
      <c r="AE2502" s="40"/>
      <c r="AF2502" s="40"/>
      <c r="AG2502" s="40"/>
      <c r="AH2502" s="40"/>
    </row>
    <row r="2503" spans="1:34" s="34" customFormat="1" x14ac:dyDescent="0.25">
      <c r="A2503" s="22"/>
      <c r="B2503" s="23"/>
      <c r="C2503" s="24"/>
      <c r="D2503" s="25"/>
      <c r="E2503" s="23"/>
      <c r="F2503" s="23"/>
      <c r="G2503" s="23"/>
      <c r="H2503" s="22"/>
      <c r="I2503" s="23"/>
      <c r="J2503" s="22"/>
      <c r="K2503" s="22"/>
      <c r="L2503" s="26"/>
      <c r="M2503" s="23"/>
      <c r="N2503" s="23"/>
      <c r="AB2503" s="35">
        <f t="shared" si="78"/>
        <v>0</v>
      </c>
      <c r="AC2503" s="36">
        <f t="shared" si="79"/>
        <v>-1</v>
      </c>
      <c r="AE2503" s="40"/>
      <c r="AF2503" s="40"/>
      <c r="AG2503" s="40"/>
      <c r="AH2503" s="40"/>
    </row>
    <row r="2504" spans="1:34" s="34" customFormat="1" x14ac:dyDescent="0.25">
      <c r="A2504" s="22"/>
      <c r="B2504" s="23"/>
      <c r="C2504" s="24"/>
      <c r="D2504" s="25"/>
      <c r="E2504" s="23"/>
      <c r="F2504" s="23"/>
      <c r="G2504" s="23"/>
      <c r="H2504" s="22"/>
      <c r="I2504" s="23"/>
      <c r="J2504" s="22"/>
      <c r="K2504" s="22"/>
      <c r="L2504" s="26"/>
      <c r="M2504" s="23"/>
      <c r="N2504" s="23"/>
      <c r="AB2504" s="35">
        <f t="shared" si="78"/>
        <v>0</v>
      </c>
      <c r="AC2504" s="36">
        <f t="shared" si="79"/>
        <v>-1</v>
      </c>
      <c r="AE2504" s="40"/>
      <c r="AF2504" s="40"/>
      <c r="AG2504" s="40"/>
      <c r="AH2504" s="40"/>
    </row>
    <row r="2505" spans="1:34" s="34" customFormat="1" x14ac:dyDescent="0.25">
      <c r="A2505" s="22"/>
      <c r="B2505" s="23"/>
      <c r="C2505" s="24"/>
      <c r="D2505" s="25"/>
      <c r="E2505" s="23"/>
      <c r="F2505" s="23"/>
      <c r="G2505" s="23"/>
      <c r="H2505" s="22"/>
      <c r="I2505" s="23"/>
      <c r="J2505" s="22"/>
      <c r="K2505" s="22"/>
      <c r="L2505" s="26"/>
      <c r="M2505" s="23"/>
      <c r="N2505" s="23"/>
      <c r="AB2505" s="35">
        <f t="shared" si="78"/>
        <v>0</v>
      </c>
      <c r="AC2505" s="36">
        <f t="shared" si="79"/>
        <v>-1</v>
      </c>
      <c r="AE2505" s="40"/>
      <c r="AF2505" s="40"/>
      <c r="AG2505" s="40"/>
      <c r="AH2505" s="40"/>
    </row>
    <row r="2506" spans="1:34" s="34" customFormat="1" x14ac:dyDescent="0.25">
      <c r="A2506" s="22"/>
      <c r="B2506" s="23"/>
      <c r="C2506" s="24"/>
      <c r="D2506" s="25"/>
      <c r="E2506" s="23"/>
      <c r="F2506" s="23"/>
      <c r="G2506" s="23"/>
      <c r="H2506" s="22"/>
      <c r="I2506" s="23"/>
      <c r="J2506" s="22"/>
      <c r="K2506" s="22"/>
      <c r="L2506" s="26"/>
      <c r="M2506" s="23"/>
      <c r="N2506" s="23"/>
      <c r="AB2506" s="35">
        <f t="shared" si="78"/>
        <v>0</v>
      </c>
      <c r="AC2506" s="36">
        <f t="shared" si="79"/>
        <v>-1</v>
      </c>
      <c r="AE2506" s="40"/>
      <c r="AF2506" s="40"/>
      <c r="AG2506" s="40"/>
      <c r="AH2506" s="40"/>
    </row>
    <row r="2507" spans="1:34" s="34" customFormat="1" x14ac:dyDescent="0.25">
      <c r="A2507" s="22"/>
      <c r="B2507" s="23"/>
      <c r="C2507" s="24"/>
      <c r="D2507" s="25"/>
      <c r="E2507" s="23"/>
      <c r="F2507" s="23"/>
      <c r="G2507" s="23"/>
      <c r="H2507" s="22"/>
      <c r="I2507" s="23"/>
      <c r="J2507" s="22"/>
      <c r="K2507" s="22"/>
      <c r="L2507" s="26"/>
      <c r="M2507" s="23"/>
      <c r="N2507" s="23"/>
      <c r="AB2507" s="35">
        <f t="shared" si="78"/>
        <v>0</v>
      </c>
      <c r="AC2507" s="36">
        <f t="shared" si="79"/>
        <v>-1</v>
      </c>
      <c r="AE2507" s="40"/>
      <c r="AF2507" s="40"/>
      <c r="AG2507" s="40"/>
      <c r="AH2507" s="40"/>
    </row>
    <row r="2508" spans="1:34" s="34" customFormat="1" x14ac:dyDescent="0.25">
      <c r="A2508" s="22"/>
      <c r="B2508" s="23"/>
      <c r="C2508" s="24"/>
      <c r="D2508" s="25"/>
      <c r="E2508" s="23"/>
      <c r="F2508" s="23"/>
      <c r="G2508" s="23"/>
      <c r="H2508" s="22"/>
      <c r="I2508" s="23"/>
      <c r="J2508" s="22"/>
      <c r="K2508" s="22"/>
      <c r="L2508" s="26"/>
      <c r="M2508" s="23"/>
      <c r="N2508" s="23"/>
      <c r="AB2508" s="35">
        <f t="shared" si="78"/>
        <v>0</v>
      </c>
      <c r="AC2508" s="36">
        <f t="shared" si="79"/>
        <v>-1</v>
      </c>
      <c r="AE2508" s="40"/>
      <c r="AF2508" s="40"/>
      <c r="AG2508" s="40"/>
      <c r="AH2508" s="40"/>
    </row>
    <row r="2509" spans="1:34" s="34" customFormat="1" x14ac:dyDescent="0.25">
      <c r="A2509" s="22"/>
      <c r="B2509" s="23"/>
      <c r="C2509" s="24"/>
      <c r="D2509" s="25"/>
      <c r="E2509" s="23"/>
      <c r="F2509" s="23"/>
      <c r="G2509" s="23"/>
      <c r="H2509" s="22"/>
      <c r="I2509" s="23"/>
      <c r="J2509" s="22"/>
      <c r="K2509" s="22"/>
      <c r="L2509" s="26"/>
      <c r="M2509" s="23"/>
      <c r="N2509" s="23"/>
      <c r="AB2509" s="35">
        <f t="shared" si="78"/>
        <v>0</v>
      </c>
      <c r="AC2509" s="36">
        <f t="shared" si="79"/>
        <v>-1</v>
      </c>
      <c r="AE2509" s="40"/>
      <c r="AF2509" s="40"/>
      <c r="AG2509" s="40"/>
      <c r="AH2509" s="40"/>
    </row>
    <row r="2510" spans="1:34" s="34" customFormat="1" x14ac:dyDescent="0.25">
      <c r="A2510" s="22"/>
      <c r="B2510" s="23"/>
      <c r="C2510" s="24"/>
      <c r="D2510" s="25"/>
      <c r="E2510" s="23"/>
      <c r="F2510" s="23"/>
      <c r="G2510" s="23"/>
      <c r="H2510" s="22"/>
      <c r="I2510" s="23"/>
      <c r="J2510" s="22"/>
      <c r="K2510" s="22"/>
      <c r="L2510" s="26"/>
      <c r="M2510" s="23"/>
      <c r="N2510" s="23"/>
      <c r="AB2510" s="35">
        <f t="shared" si="78"/>
        <v>0</v>
      </c>
      <c r="AC2510" s="36">
        <f t="shared" si="79"/>
        <v>-1</v>
      </c>
      <c r="AE2510" s="40"/>
      <c r="AF2510" s="40"/>
      <c r="AG2510" s="40"/>
      <c r="AH2510" s="40"/>
    </row>
    <row r="2511" spans="1:34" s="34" customFormat="1" x14ac:dyDescent="0.25">
      <c r="A2511" s="22"/>
      <c r="B2511" s="23"/>
      <c r="C2511" s="24"/>
      <c r="D2511" s="25"/>
      <c r="E2511" s="23"/>
      <c r="F2511" s="23"/>
      <c r="G2511" s="23"/>
      <c r="H2511" s="22"/>
      <c r="I2511" s="23"/>
      <c r="J2511" s="22"/>
      <c r="K2511" s="22"/>
      <c r="L2511" s="26"/>
      <c r="M2511" s="23"/>
      <c r="N2511" s="23"/>
      <c r="AB2511" s="35">
        <f t="shared" si="78"/>
        <v>0</v>
      </c>
      <c r="AC2511" s="36">
        <f t="shared" si="79"/>
        <v>-1</v>
      </c>
      <c r="AE2511" s="40"/>
      <c r="AF2511" s="40"/>
      <c r="AG2511" s="40"/>
      <c r="AH2511" s="40"/>
    </row>
    <row r="2512" spans="1:34" s="34" customFormat="1" x14ac:dyDescent="0.25">
      <c r="A2512" s="22"/>
      <c r="B2512" s="23"/>
      <c r="C2512" s="24"/>
      <c r="D2512" s="25"/>
      <c r="E2512" s="23"/>
      <c r="F2512" s="23"/>
      <c r="G2512" s="23"/>
      <c r="H2512" s="22"/>
      <c r="I2512" s="23"/>
      <c r="J2512" s="22"/>
      <c r="K2512" s="22"/>
      <c r="L2512" s="26"/>
      <c r="M2512" s="23"/>
      <c r="N2512" s="23"/>
      <c r="AB2512" s="35">
        <f t="shared" si="78"/>
        <v>0</v>
      </c>
      <c r="AC2512" s="36">
        <f t="shared" si="79"/>
        <v>-1</v>
      </c>
      <c r="AE2512" s="40"/>
      <c r="AF2512" s="40"/>
      <c r="AG2512" s="40"/>
      <c r="AH2512" s="40"/>
    </row>
    <row r="2513" spans="1:34" s="34" customFormat="1" x14ac:dyDescent="0.25">
      <c r="A2513" s="22"/>
      <c r="B2513" s="23"/>
      <c r="C2513" s="24"/>
      <c r="D2513" s="25"/>
      <c r="E2513" s="23"/>
      <c r="F2513" s="23"/>
      <c r="G2513" s="23"/>
      <c r="H2513" s="22"/>
      <c r="I2513" s="23"/>
      <c r="J2513" s="22"/>
      <c r="K2513" s="22"/>
      <c r="L2513" s="26"/>
      <c r="M2513" s="23"/>
      <c r="N2513" s="23"/>
      <c r="AB2513" s="35">
        <f t="shared" si="78"/>
        <v>0</v>
      </c>
      <c r="AC2513" s="36">
        <f t="shared" si="79"/>
        <v>-1</v>
      </c>
      <c r="AE2513" s="40"/>
      <c r="AF2513" s="40"/>
      <c r="AG2513" s="40"/>
      <c r="AH2513" s="40"/>
    </row>
    <row r="2514" spans="1:34" s="34" customFormat="1" x14ac:dyDescent="0.25">
      <c r="A2514" s="22"/>
      <c r="B2514" s="23"/>
      <c r="C2514" s="24"/>
      <c r="D2514" s="25"/>
      <c r="E2514" s="23"/>
      <c r="F2514" s="23"/>
      <c r="G2514" s="23"/>
      <c r="H2514" s="22"/>
      <c r="I2514" s="23"/>
      <c r="J2514" s="22"/>
      <c r="K2514" s="22"/>
      <c r="L2514" s="26"/>
      <c r="M2514" s="23"/>
      <c r="N2514" s="23"/>
      <c r="AB2514" s="35">
        <f t="shared" si="78"/>
        <v>0</v>
      </c>
      <c r="AC2514" s="36">
        <f t="shared" si="79"/>
        <v>-1</v>
      </c>
      <c r="AE2514" s="40"/>
      <c r="AF2514" s="40"/>
      <c r="AG2514" s="40"/>
      <c r="AH2514" s="40"/>
    </row>
    <row r="2515" spans="1:34" s="34" customFormat="1" x14ac:dyDescent="0.25">
      <c r="A2515" s="22"/>
      <c r="B2515" s="23"/>
      <c r="C2515" s="24"/>
      <c r="D2515" s="25"/>
      <c r="E2515" s="23"/>
      <c r="F2515" s="23"/>
      <c r="G2515" s="23"/>
      <c r="H2515" s="22"/>
      <c r="I2515" s="23"/>
      <c r="J2515" s="22"/>
      <c r="K2515" s="22"/>
      <c r="L2515" s="26"/>
      <c r="M2515" s="23"/>
      <c r="N2515" s="23"/>
      <c r="AB2515" s="35">
        <f t="shared" si="78"/>
        <v>0</v>
      </c>
      <c r="AC2515" s="36">
        <f t="shared" si="79"/>
        <v>-1</v>
      </c>
      <c r="AE2515" s="40"/>
      <c r="AF2515" s="40"/>
      <c r="AG2515" s="40"/>
      <c r="AH2515" s="40"/>
    </row>
    <row r="2516" spans="1:34" s="34" customFormat="1" x14ac:dyDescent="0.25">
      <c r="A2516" s="22"/>
      <c r="B2516" s="23"/>
      <c r="C2516" s="24"/>
      <c r="D2516" s="25"/>
      <c r="E2516" s="23"/>
      <c r="F2516" s="23"/>
      <c r="G2516" s="23"/>
      <c r="H2516" s="22"/>
      <c r="I2516" s="23"/>
      <c r="J2516" s="22"/>
      <c r="K2516" s="22"/>
      <c r="L2516" s="26"/>
      <c r="M2516" s="23"/>
      <c r="N2516" s="23"/>
      <c r="AB2516" s="35">
        <f t="shared" si="78"/>
        <v>0</v>
      </c>
      <c r="AC2516" s="36">
        <f t="shared" si="79"/>
        <v>-1</v>
      </c>
      <c r="AE2516" s="40"/>
      <c r="AF2516" s="40"/>
      <c r="AG2516" s="40"/>
      <c r="AH2516" s="40"/>
    </row>
    <row r="2517" spans="1:34" s="34" customFormat="1" x14ac:dyDescent="0.25">
      <c r="A2517" s="22"/>
      <c r="B2517" s="23"/>
      <c r="C2517" s="24"/>
      <c r="D2517" s="25"/>
      <c r="E2517" s="23"/>
      <c r="F2517" s="23"/>
      <c r="G2517" s="23"/>
      <c r="H2517" s="22"/>
      <c r="I2517" s="23"/>
      <c r="J2517" s="22"/>
      <c r="K2517" s="22"/>
      <c r="L2517" s="26"/>
      <c r="M2517" s="23"/>
      <c r="N2517" s="23"/>
      <c r="AB2517" s="35">
        <f t="shared" si="78"/>
        <v>0</v>
      </c>
      <c r="AC2517" s="36">
        <f t="shared" si="79"/>
        <v>-1</v>
      </c>
      <c r="AE2517" s="40"/>
      <c r="AF2517" s="40"/>
      <c r="AG2517" s="40"/>
      <c r="AH2517" s="40"/>
    </row>
    <row r="2518" spans="1:34" s="34" customFormat="1" x14ac:dyDescent="0.25">
      <c r="A2518" s="22"/>
      <c r="B2518" s="23"/>
      <c r="C2518" s="24"/>
      <c r="D2518" s="25"/>
      <c r="E2518" s="23"/>
      <c r="F2518" s="23"/>
      <c r="G2518" s="23"/>
      <c r="H2518" s="22"/>
      <c r="I2518" s="23"/>
      <c r="J2518" s="22"/>
      <c r="K2518" s="22"/>
      <c r="L2518" s="26"/>
      <c r="M2518" s="23"/>
      <c r="N2518" s="23"/>
      <c r="AB2518" s="35">
        <f t="shared" si="78"/>
        <v>0</v>
      </c>
      <c r="AC2518" s="36">
        <f t="shared" si="79"/>
        <v>-1</v>
      </c>
      <c r="AE2518" s="40"/>
      <c r="AF2518" s="40"/>
      <c r="AG2518" s="40"/>
      <c r="AH2518" s="40"/>
    </row>
    <row r="2519" spans="1:34" s="34" customFormat="1" x14ac:dyDescent="0.25">
      <c r="A2519" s="22"/>
      <c r="B2519" s="23"/>
      <c r="C2519" s="24"/>
      <c r="D2519" s="25"/>
      <c r="E2519" s="23"/>
      <c r="F2519" s="23"/>
      <c r="G2519" s="23"/>
      <c r="H2519" s="22"/>
      <c r="I2519" s="23"/>
      <c r="J2519" s="22"/>
      <c r="K2519" s="22"/>
      <c r="L2519" s="26"/>
      <c r="M2519" s="23"/>
      <c r="N2519" s="23"/>
      <c r="AB2519" s="35">
        <f t="shared" si="78"/>
        <v>0</v>
      </c>
      <c r="AC2519" s="36">
        <f t="shared" si="79"/>
        <v>-1</v>
      </c>
      <c r="AE2519" s="40"/>
      <c r="AF2519" s="40"/>
      <c r="AG2519" s="40"/>
      <c r="AH2519" s="40"/>
    </row>
    <row r="2520" spans="1:34" s="34" customFormat="1" x14ac:dyDescent="0.25">
      <c r="A2520" s="22"/>
      <c r="B2520" s="23"/>
      <c r="C2520" s="24"/>
      <c r="D2520" s="25"/>
      <c r="E2520" s="23"/>
      <c r="F2520" s="23"/>
      <c r="G2520" s="23"/>
      <c r="H2520" s="22"/>
      <c r="I2520" s="23"/>
      <c r="J2520" s="22"/>
      <c r="K2520" s="22"/>
      <c r="L2520" s="26"/>
      <c r="M2520" s="23"/>
      <c r="N2520" s="23"/>
      <c r="AB2520" s="35">
        <f t="shared" si="78"/>
        <v>0</v>
      </c>
      <c r="AC2520" s="36">
        <f t="shared" si="79"/>
        <v>-1</v>
      </c>
      <c r="AE2520" s="40"/>
      <c r="AF2520" s="40"/>
      <c r="AG2520" s="40"/>
      <c r="AH2520" s="40"/>
    </row>
    <row r="2521" spans="1:34" s="34" customFormat="1" x14ac:dyDescent="0.25">
      <c r="A2521" s="22"/>
      <c r="B2521" s="23"/>
      <c r="C2521" s="24"/>
      <c r="D2521" s="25"/>
      <c r="E2521" s="23"/>
      <c r="F2521" s="23"/>
      <c r="G2521" s="23"/>
      <c r="H2521" s="22"/>
      <c r="I2521" s="23"/>
      <c r="J2521" s="22"/>
      <c r="K2521" s="22"/>
      <c r="L2521" s="26"/>
      <c r="M2521" s="23"/>
      <c r="N2521" s="23"/>
      <c r="AB2521" s="35">
        <f t="shared" si="78"/>
        <v>0</v>
      </c>
      <c r="AC2521" s="36">
        <f t="shared" si="79"/>
        <v>-1</v>
      </c>
      <c r="AE2521" s="40"/>
      <c r="AF2521" s="40"/>
      <c r="AG2521" s="40"/>
      <c r="AH2521" s="40"/>
    </row>
    <row r="2522" spans="1:34" s="34" customFormat="1" x14ac:dyDescent="0.25">
      <c r="A2522" s="22"/>
      <c r="B2522" s="23"/>
      <c r="C2522" s="24"/>
      <c r="D2522" s="25"/>
      <c r="E2522" s="23"/>
      <c r="F2522" s="23"/>
      <c r="G2522" s="23"/>
      <c r="H2522" s="22"/>
      <c r="I2522" s="23"/>
      <c r="J2522" s="22"/>
      <c r="K2522" s="22"/>
      <c r="L2522" s="26"/>
      <c r="M2522" s="23"/>
      <c r="N2522" s="23"/>
      <c r="AB2522" s="35">
        <f t="shared" si="78"/>
        <v>0</v>
      </c>
      <c r="AC2522" s="36">
        <f t="shared" si="79"/>
        <v>-1</v>
      </c>
      <c r="AE2522" s="40"/>
      <c r="AF2522" s="40"/>
      <c r="AG2522" s="40"/>
      <c r="AH2522" s="40"/>
    </row>
    <row r="2523" spans="1:34" s="34" customFormat="1" x14ac:dyDescent="0.25">
      <c r="A2523" s="22"/>
      <c r="B2523" s="23"/>
      <c r="C2523" s="24"/>
      <c r="D2523" s="25"/>
      <c r="E2523" s="23"/>
      <c r="F2523" s="23"/>
      <c r="G2523" s="23"/>
      <c r="H2523" s="22"/>
      <c r="I2523" s="23"/>
      <c r="J2523" s="22"/>
      <c r="K2523" s="22"/>
      <c r="L2523" s="26"/>
      <c r="M2523" s="23"/>
      <c r="N2523" s="23"/>
      <c r="AB2523" s="35">
        <f t="shared" si="78"/>
        <v>0</v>
      </c>
      <c r="AC2523" s="36">
        <f t="shared" si="79"/>
        <v>-1</v>
      </c>
      <c r="AE2523" s="40"/>
      <c r="AF2523" s="40"/>
      <c r="AG2523" s="40"/>
      <c r="AH2523" s="40"/>
    </row>
    <row r="2524" spans="1:34" s="34" customFormat="1" x14ac:dyDescent="0.25">
      <c r="A2524" s="22"/>
      <c r="B2524" s="23"/>
      <c r="C2524" s="24"/>
      <c r="D2524" s="25"/>
      <c r="E2524" s="23"/>
      <c r="F2524" s="23"/>
      <c r="G2524" s="23"/>
      <c r="H2524" s="22"/>
      <c r="I2524" s="23"/>
      <c r="J2524" s="22"/>
      <c r="K2524" s="22"/>
      <c r="L2524" s="26"/>
      <c r="M2524" s="23"/>
      <c r="N2524" s="23"/>
      <c r="AB2524" s="35">
        <f t="shared" si="78"/>
        <v>0</v>
      </c>
      <c r="AC2524" s="36">
        <f t="shared" si="79"/>
        <v>-1</v>
      </c>
      <c r="AE2524" s="40"/>
      <c r="AF2524" s="40"/>
      <c r="AG2524" s="40"/>
      <c r="AH2524" s="40"/>
    </row>
    <row r="2525" spans="1:34" s="34" customFormat="1" x14ac:dyDescent="0.25">
      <c r="A2525" s="22"/>
      <c r="B2525" s="23"/>
      <c r="C2525" s="24"/>
      <c r="D2525" s="25"/>
      <c r="E2525" s="23"/>
      <c r="F2525" s="23"/>
      <c r="G2525" s="23"/>
      <c r="H2525" s="22"/>
      <c r="I2525" s="23"/>
      <c r="J2525" s="22"/>
      <c r="K2525" s="22"/>
      <c r="L2525" s="26"/>
      <c r="M2525" s="23"/>
      <c r="N2525" s="23"/>
      <c r="AB2525" s="35">
        <f t="shared" si="78"/>
        <v>0</v>
      </c>
      <c r="AC2525" s="36">
        <f t="shared" si="79"/>
        <v>-1</v>
      </c>
      <c r="AE2525" s="40"/>
      <c r="AF2525" s="40"/>
      <c r="AG2525" s="40"/>
      <c r="AH2525" s="40"/>
    </row>
    <row r="2526" spans="1:34" s="34" customFormat="1" x14ac:dyDescent="0.25">
      <c r="A2526" s="22"/>
      <c r="B2526" s="23"/>
      <c r="C2526" s="24"/>
      <c r="D2526" s="25"/>
      <c r="E2526" s="23"/>
      <c r="F2526" s="23"/>
      <c r="G2526" s="23"/>
      <c r="H2526" s="22"/>
      <c r="I2526" s="23"/>
      <c r="J2526" s="22"/>
      <c r="K2526" s="22"/>
      <c r="L2526" s="26"/>
      <c r="M2526" s="23"/>
      <c r="N2526" s="23"/>
      <c r="AB2526" s="35">
        <f t="shared" si="78"/>
        <v>0</v>
      </c>
      <c r="AC2526" s="36">
        <f t="shared" si="79"/>
        <v>-1</v>
      </c>
      <c r="AE2526" s="40"/>
      <c r="AF2526" s="40"/>
      <c r="AG2526" s="40"/>
      <c r="AH2526" s="40"/>
    </row>
    <row r="2527" spans="1:34" s="34" customFormat="1" x14ac:dyDescent="0.25">
      <c r="A2527" s="22"/>
      <c r="B2527" s="23"/>
      <c r="C2527" s="24"/>
      <c r="D2527" s="25"/>
      <c r="E2527" s="23"/>
      <c r="F2527" s="23"/>
      <c r="G2527" s="23"/>
      <c r="H2527" s="22"/>
      <c r="I2527" s="23"/>
      <c r="J2527" s="22"/>
      <c r="K2527" s="22"/>
      <c r="L2527" s="26"/>
      <c r="M2527" s="23"/>
      <c r="N2527" s="23"/>
      <c r="AB2527" s="35">
        <f t="shared" si="78"/>
        <v>0</v>
      </c>
      <c r="AC2527" s="36">
        <f t="shared" si="79"/>
        <v>-1</v>
      </c>
      <c r="AE2527" s="40"/>
      <c r="AF2527" s="40"/>
      <c r="AG2527" s="40"/>
      <c r="AH2527" s="40"/>
    </row>
    <row r="2528" spans="1:34" s="34" customFormat="1" x14ac:dyDescent="0.25">
      <c r="A2528" s="22"/>
      <c r="B2528" s="23"/>
      <c r="C2528" s="24"/>
      <c r="D2528" s="25"/>
      <c r="E2528" s="23"/>
      <c r="F2528" s="23"/>
      <c r="G2528" s="23"/>
      <c r="H2528" s="22"/>
      <c r="I2528" s="23"/>
      <c r="J2528" s="22"/>
      <c r="K2528" s="22"/>
      <c r="L2528" s="26"/>
      <c r="M2528" s="23"/>
      <c r="N2528" s="23"/>
      <c r="AB2528" s="35">
        <f t="shared" si="78"/>
        <v>0</v>
      </c>
      <c r="AC2528" s="36">
        <f t="shared" si="79"/>
        <v>-1</v>
      </c>
      <c r="AE2528" s="40"/>
      <c r="AF2528" s="40"/>
      <c r="AG2528" s="40"/>
      <c r="AH2528" s="40"/>
    </row>
    <row r="2529" spans="1:34" s="34" customFormat="1" x14ac:dyDescent="0.25">
      <c r="A2529" s="22"/>
      <c r="B2529" s="23"/>
      <c r="C2529" s="24"/>
      <c r="D2529" s="25"/>
      <c r="E2529" s="23"/>
      <c r="F2529" s="23"/>
      <c r="G2529" s="23"/>
      <c r="H2529" s="22"/>
      <c r="I2529" s="23"/>
      <c r="J2529" s="22"/>
      <c r="K2529" s="22"/>
      <c r="L2529" s="26"/>
      <c r="M2529" s="23"/>
      <c r="N2529" s="23"/>
      <c r="AB2529" s="35">
        <f t="shared" si="78"/>
        <v>0</v>
      </c>
      <c r="AC2529" s="36">
        <f t="shared" si="79"/>
        <v>-1</v>
      </c>
      <c r="AE2529" s="40"/>
      <c r="AF2529" s="40"/>
      <c r="AG2529" s="40"/>
      <c r="AH2529" s="40"/>
    </row>
    <row r="2530" spans="1:34" s="34" customFormat="1" x14ac:dyDescent="0.25">
      <c r="A2530" s="22"/>
      <c r="B2530" s="23"/>
      <c r="C2530" s="24"/>
      <c r="D2530" s="25"/>
      <c r="E2530" s="23"/>
      <c r="F2530" s="23"/>
      <c r="G2530" s="23"/>
      <c r="H2530" s="22"/>
      <c r="I2530" s="23"/>
      <c r="J2530" s="22"/>
      <c r="K2530" s="22"/>
      <c r="L2530" s="26"/>
      <c r="M2530" s="23"/>
      <c r="N2530" s="23"/>
      <c r="AB2530" s="35">
        <f t="shared" si="78"/>
        <v>0</v>
      </c>
      <c r="AC2530" s="36">
        <f t="shared" si="79"/>
        <v>-1</v>
      </c>
      <c r="AE2530" s="40"/>
      <c r="AF2530" s="40"/>
      <c r="AG2530" s="40"/>
      <c r="AH2530" s="40"/>
    </row>
    <row r="2531" spans="1:34" s="34" customFormat="1" x14ac:dyDescent="0.25">
      <c r="A2531" s="22"/>
      <c r="B2531" s="23"/>
      <c r="C2531" s="24"/>
      <c r="D2531" s="25"/>
      <c r="E2531" s="23"/>
      <c r="F2531" s="23"/>
      <c r="G2531" s="23"/>
      <c r="H2531" s="22"/>
      <c r="I2531" s="23"/>
      <c r="J2531" s="22"/>
      <c r="K2531" s="22"/>
      <c r="L2531" s="26"/>
      <c r="M2531" s="23"/>
      <c r="N2531" s="23"/>
      <c r="AB2531" s="35">
        <f t="shared" si="78"/>
        <v>0</v>
      </c>
      <c r="AC2531" s="36">
        <f t="shared" si="79"/>
        <v>-1</v>
      </c>
      <c r="AE2531" s="40"/>
      <c r="AF2531" s="40"/>
      <c r="AG2531" s="40"/>
      <c r="AH2531" s="40"/>
    </row>
    <row r="2532" spans="1:34" s="34" customFormat="1" x14ac:dyDescent="0.25">
      <c r="A2532" s="22"/>
      <c r="B2532" s="23"/>
      <c r="C2532" s="24"/>
      <c r="D2532" s="25"/>
      <c r="E2532" s="23"/>
      <c r="F2532" s="23"/>
      <c r="G2532" s="23"/>
      <c r="H2532" s="22"/>
      <c r="I2532" s="23"/>
      <c r="J2532" s="22"/>
      <c r="K2532" s="22"/>
      <c r="L2532" s="26"/>
      <c r="M2532" s="23"/>
      <c r="N2532" s="23"/>
      <c r="AB2532" s="35">
        <f t="shared" si="78"/>
        <v>0</v>
      </c>
      <c r="AC2532" s="36">
        <f t="shared" si="79"/>
        <v>-1</v>
      </c>
      <c r="AE2532" s="40"/>
      <c r="AF2532" s="40"/>
      <c r="AG2532" s="40"/>
      <c r="AH2532" s="40"/>
    </row>
    <row r="2533" spans="1:34" s="34" customFormat="1" x14ac:dyDescent="0.25">
      <c r="A2533" s="22"/>
      <c r="B2533" s="23"/>
      <c r="C2533" s="24"/>
      <c r="D2533" s="25"/>
      <c r="E2533" s="23"/>
      <c r="F2533" s="23"/>
      <c r="G2533" s="23"/>
      <c r="H2533" s="22"/>
      <c r="I2533" s="23"/>
      <c r="J2533" s="22"/>
      <c r="K2533" s="22"/>
      <c r="L2533" s="26"/>
      <c r="M2533" s="23"/>
      <c r="N2533" s="23"/>
      <c r="AB2533" s="35">
        <f t="shared" si="78"/>
        <v>0</v>
      </c>
      <c r="AC2533" s="36">
        <f t="shared" si="79"/>
        <v>-1</v>
      </c>
      <c r="AE2533" s="40"/>
      <c r="AF2533" s="40"/>
      <c r="AG2533" s="40"/>
      <c r="AH2533" s="40"/>
    </row>
    <row r="2534" spans="1:34" s="34" customFormat="1" x14ac:dyDescent="0.25">
      <c r="A2534" s="22"/>
      <c r="B2534" s="23"/>
      <c r="C2534" s="24"/>
      <c r="D2534" s="25"/>
      <c r="E2534" s="23"/>
      <c r="F2534" s="23"/>
      <c r="G2534" s="23"/>
      <c r="H2534" s="22"/>
      <c r="I2534" s="23"/>
      <c r="J2534" s="22"/>
      <c r="K2534" s="22"/>
      <c r="L2534" s="26"/>
      <c r="M2534" s="23"/>
      <c r="N2534" s="23"/>
      <c r="AB2534" s="35">
        <f t="shared" si="78"/>
        <v>0</v>
      </c>
      <c r="AC2534" s="36">
        <f t="shared" si="79"/>
        <v>-1</v>
      </c>
      <c r="AE2534" s="40"/>
      <c r="AF2534" s="40"/>
      <c r="AG2534" s="40"/>
      <c r="AH2534" s="40"/>
    </row>
    <row r="2535" spans="1:34" s="34" customFormat="1" x14ac:dyDescent="0.25">
      <c r="A2535" s="22"/>
      <c r="B2535" s="23"/>
      <c r="C2535" s="24"/>
      <c r="D2535" s="25"/>
      <c r="E2535" s="23"/>
      <c r="F2535" s="23"/>
      <c r="G2535" s="23"/>
      <c r="H2535" s="22"/>
      <c r="I2535" s="23"/>
      <c r="J2535" s="22"/>
      <c r="K2535" s="22"/>
      <c r="L2535" s="26"/>
      <c r="M2535" s="23"/>
      <c r="N2535" s="23"/>
      <c r="AB2535" s="35">
        <f t="shared" si="78"/>
        <v>0</v>
      </c>
      <c r="AC2535" s="36">
        <f t="shared" si="79"/>
        <v>-1</v>
      </c>
      <c r="AE2535" s="40"/>
      <c r="AF2535" s="40"/>
      <c r="AG2535" s="40"/>
      <c r="AH2535" s="40"/>
    </row>
    <row r="2536" spans="1:34" s="34" customFormat="1" x14ac:dyDescent="0.25">
      <c r="A2536" s="22"/>
      <c r="B2536" s="23"/>
      <c r="C2536" s="24"/>
      <c r="D2536" s="25"/>
      <c r="E2536" s="23"/>
      <c r="F2536" s="23"/>
      <c r="G2536" s="23"/>
      <c r="H2536" s="22"/>
      <c r="I2536" s="23"/>
      <c r="J2536" s="22"/>
      <c r="K2536" s="22"/>
      <c r="L2536" s="26"/>
      <c r="M2536" s="23"/>
      <c r="N2536" s="23"/>
      <c r="AB2536" s="35">
        <f t="shared" si="78"/>
        <v>0</v>
      </c>
      <c r="AC2536" s="36">
        <f t="shared" si="79"/>
        <v>-1</v>
      </c>
      <c r="AE2536" s="40"/>
      <c r="AF2536" s="40"/>
      <c r="AG2536" s="40"/>
      <c r="AH2536" s="40"/>
    </row>
    <row r="2537" spans="1:34" s="34" customFormat="1" x14ac:dyDescent="0.25">
      <c r="A2537" s="22"/>
      <c r="B2537" s="23"/>
      <c r="C2537" s="24"/>
      <c r="D2537" s="25"/>
      <c r="E2537" s="23"/>
      <c r="F2537" s="23"/>
      <c r="G2537" s="23"/>
      <c r="H2537" s="22"/>
      <c r="I2537" s="23"/>
      <c r="J2537" s="22"/>
      <c r="K2537" s="22"/>
      <c r="L2537" s="26"/>
      <c r="M2537" s="23"/>
      <c r="N2537" s="23"/>
      <c r="AB2537" s="35">
        <f t="shared" si="78"/>
        <v>0</v>
      </c>
      <c r="AC2537" s="36">
        <f t="shared" si="79"/>
        <v>-1</v>
      </c>
      <c r="AE2537" s="40"/>
      <c r="AF2537" s="40"/>
      <c r="AG2537" s="40"/>
      <c r="AH2537" s="40"/>
    </row>
    <row r="2538" spans="1:34" s="34" customFormat="1" x14ac:dyDescent="0.25">
      <c r="A2538" s="22"/>
      <c r="B2538" s="23"/>
      <c r="C2538" s="24"/>
      <c r="D2538" s="25"/>
      <c r="E2538" s="23"/>
      <c r="F2538" s="23"/>
      <c r="G2538" s="23"/>
      <c r="H2538" s="22"/>
      <c r="I2538" s="23"/>
      <c r="J2538" s="22"/>
      <c r="K2538" s="22"/>
      <c r="L2538" s="26"/>
      <c r="M2538" s="23"/>
      <c r="N2538" s="23"/>
      <c r="AB2538" s="35">
        <f t="shared" si="78"/>
        <v>0</v>
      </c>
      <c r="AC2538" s="36">
        <f t="shared" si="79"/>
        <v>-1</v>
      </c>
      <c r="AE2538" s="40"/>
      <c r="AF2538" s="40"/>
      <c r="AG2538" s="40"/>
      <c r="AH2538" s="40"/>
    </row>
    <row r="2539" spans="1:34" s="34" customFormat="1" x14ac:dyDescent="0.25">
      <c r="A2539" s="22"/>
      <c r="B2539" s="23"/>
      <c r="C2539" s="24"/>
      <c r="D2539" s="25"/>
      <c r="E2539" s="23"/>
      <c r="F2539" s="23"/>
      <c r="G2539" s="23"/>
      <c r="H2539" s="22"/>
      <c r="I2539" s="23"/>
      <c r="J2539" s="22"/>
      <c r="K2539" s="22"/>
      <c r="L2539" s="26"/>
      <c r="M2539" s="23"/>
      <c r="N2539" s="23"/>
      <c r="AB2539" s="35">
        <f t="shared" si="78"/>
        <v>0</v>
      </c>
      <c r="AC2539" s="36">
        <f t="shared" si="79"/>
        <v>-1</v>
      </c>
      <c r="AE2539" s="40"/>
      <c r="AF2539" s="40"/>
      <c r="AG2539" s="40"/>
      <c r="AH2539" s="40"/>
    </row>
    <row r="2540" spans="1:34" s="34" customFormat="1" x14ac:dyDescent="0.25">
      <c r="A2540" s="22"/>
      <c r="B2540" s="23"/>
      <c r="C2540" s="24"/>
      <c r="D2540" s="25"/>
      <c r="E2540" s="23"/>
      <c r="F2540" s="23"/>
      <c r="G2540" s="23"/>
      <c r="H2540" s="22"/>
      <c r="I2540" s="23"/>
      <c r="J2540" s="22"/>
      <c r="K2540" s="22"/>
      <c r="L2540" s="26"/>
      <c r="M2540" s="23"/>
      <c r="N2540" s="23"/>
      <c r="AB2540" s="35">
        <f t="shared" si="78"/>
        <v>0</v>
      </c>
      <c r="AC2540" s="36">
        <f t="shared" si="79"/>
        <v>-1</v>
      </c>
      <c r="AE2540" s="40"/>
      <c r="AF2540" s="40"/>
      <c r="AG2540" s="40"/>
      <c r="AH2540" s="40"/>
    </row>
    <row r="2541" spans="1:34" s="34" customFormat="1" x14ac:dyDescent="0.25">
      <c r="A2541" s="22"/>
      <c r="B2541" s="23"/>
      <c r="C2541" s="24"/>
      <c r="D2541" s="25"/>
      <c r="E2541" s="23"/>
      <c r="F2541" s="23"/>
      <c r="G2541" s="23"/>
      <c r="H2541" s="22"/>
      <c r="I2541" s="23"/>
      <c r="J2541" s="22"/>
      <c r="K2541" s="22"/>
      <c r="L2541" s="26"/>
      <c r="M2541" s="23"/>
      <c r="N2541" s="23"/>
      <c r="AB2541" s="35">
        <f t="shared" si="78"/>
        <v>0</v>
      </c>
      <c r="AC2541" s="36">
        <f t="shared" si="79"/>
        <v>-1</v>
      </c>
      <c r="AE2541" s="40"/>
      <c r="AF2541" s="40"/>
      <c r="AG2541" s="40"/>
      <c r="AH2541" s="40"/>
    </row>
    <row r="2542" spans="1:34" s="34" customFormat="1" x14ac:dyDescent="0.25">
      <c r="A2542" s="22"/>
      <c r="B2542" s="23"/>
      <c r="C2542" s="24"/>
      <c r="D2542" s="25"/>
      <c r="E2542" s="23"/>
      <c r="F2542" s="23"/>
      <c r="G2542" s="23"/>
      <c r="H2542" s="22"/>
      <c r="I2542" s="23"/>
      <c r="J2542" s="22"/>
      <c r="K2542" s="22"/>
      <c r="L2542" s="26"/>
      <c r="M2542" s="23"/>
      <c r="N2542" s="23"/>
      <c r="AB2542" s="35">
        <f t="shared" si="78"/>
        <v>0</v>
      </c>
      <c r="AC2542" s="36">
        <f t="shared" si="79"/>
        <v>-1</v>
      </c>
      <c r="AE2542" s="40"/>
      <c r="AF2542" s="40"/>
      <c r="AG2542" s="40"/>
      <c r="AH2542" s="40"/>
    </row>
    <row r="2543" spans="1:34" s="34" customFormat="1" x14ac:dyDescent="0.25">
      <c r="A2543" s="22"/>
      <c r="B2543" s="23"/>
      <c r="C2543" s="24"/>
      <c r="D2543" s="25"/>
      <c r="E2543" s="23"/>
      <c r="F2543" s="23"/>
      <c r="G2543" s="23"/>
      <c r="H2543" s="22"/>
      <c r="I2543" s="23"/>
      <c r="J2543" s="22"/>
      <c r="K2543" s="22"/>
      <c r="L2543" s="26"/>
      <c r="M2543" s="23"/>
      <c r="N2543" s="23"/>
      <c r="AB2543" s="35">
        <f t="shared" si="78"/>
        <v>0</v>
      </c>
      <c r="AC2543" s="36">
        <f t="shared" si="79"/>
        <v>-1</v>
      </c>
      <c r="AE2543" s="40"/>
      <c r="AF2543" s="40"/>
      <c r="AG2543" s="40"/>
      <c r="AH2543" s="40"/>
    </row>
    <row r="2544" spans="1:34" s="34" customFormat="1" x14ac:dyDescent="0.25">
      <c r="A2544" s="22"/>
      <c r="B2544" s="23"/>
      <c r="C2544" s="24"/>
      <c r="D2544" s="25"/>
      <c r="E2544" s="23"/>
      <c r="F2544" s="23"/>
      <c r="G2544" s="23"/>
      <c r="H2544" s="22"/>
      <c r="I2544" s="23"/>
      <c r="J2544" s="22"/>
      <c r="K2544" s="22"/>
      <c r="L2544" s="26"/>
      <c r="M2544" s="23"/>
      <c r="N2544" s="23"/>
      <c r="AB2544" s="35">
        <f t="shared" si="78"/>
        <v>0</v>
      </c>
      <c r="AC2544" s="36">
        <f t="shared" si="79"/>
        <v>-1</v>
      </c>
      <c r="AE2544" s="40"/>
      <c r="AF2544" s="40"/>
      <c r="AG2544" s="40"/>
      <c r="AH2544" s="40"/>
    </row>
    <row r="2545" spans="1:34" s="34" customFormat="1" x14ac:dyDescent="0.25">
      <c r="A2545" s="22"/>
      <c r="B2545" s="23"/>
      <c r="C2545" s="24"/>
      <c r="D2545" s="25"/>
      <c r="E2545" s="23"/>
      <c r="F2545" s="23"/>
      <c r="G2545" s="23"/>
      <c r="H2545" s="22"/>
      <c r="I2545" s="23"/>
      <c r="J2545" s="22"/>
      <c r="K2545" s="22"/>
      <c r="L2545" s="26"/>
      <c r="M2545" s="23"/>
      <c r="N2545" s="23"/>
      <c r="AB2545" s="35">
        <f t="shared" si="78"/>
        <v>0</v>
      </c>
      <c r="AC2545" s="36">
        <f t="shared" si="79"/>
        <v>-1</v>
      </c>
      <c r="AE2545" s="40"/>
      <c r="AF2545" s="40"/>
      <c r="AG2545" s="40"/>
      <c r="AH2545" s="40"/>
    </row>
    <row r="2546" spans="1:34" s="34" customFormat="1" x14ac:dyDescent="0.25">
      <c r="A2546" s="22"/>
      <c r="B2546" s="23"/>
      <c r="C2546" s="24"/>
      <c r="D2546" s="25"/>
      <c r="E2546" s="23"/>
      <c r="F2546" s="23"/>
      <c r="G2546" s="23"/>
      <c r="H2546" s="22"/>
      <c r="I2546" s="23"/>
      <c r="J2546" s="22"/>
      <c r="K2546" s="22"/>
      <c r="L2546" s="26"/>
      <c r="M2546" s="23"/>
      <c r="N2546" s="23"/>
      <c r="AB2546" s="35">
        <f t="shared" si="78"/>
        <v>0</v>
      </c>
      <c r="AC2546" s="36">
        <f t="shared" si="79"/>
        <v>-1</v>
      </c>
      <c r="AE2546" s="40"/>
      <c r="AF2546" s="40"/>
      <c r="AG2546" s="40"/>
      <c r="AH2546" s="40"/>
    </row>
    <row r="2547" spans="1:34" s="34" customFormat="1" x14ac:dyDescent="0.25">
      <c r="A2547" s="22"/>
      <c r="B2547" s="23"/>
      <c r="C2547" s="24"/>
      <c r="D2547" s="25"/>
      <c r="E2547" s="23"/>
      <c r="F2547" s="23"/>
      <c r="G2547" s="23"/>
      <c r="H2547" s="22"/>
      <c r="I2547" s="23"/>
      <c r="J2547" s="22"/>
      <c r="K2547" s="22"/>
      <c r="L2547" s="26"/>
      <c r="M2547" s="23"/>
      <c r="N2547" s="23"/>
      <c r="AB2547" s="35">
        <f t="shared" si="78"/>
        <v>0</v>
      </c>
      <c r="AC2547" s="36">
        <f t="shared" si="79"/>
        <v>-1</v>
      </c>
      <c r="AE2547" s="40"/>
      <c r="AF2547" s="40"/>
      <c r="AG2547" s="40"/>
      <c r="AH2547" s="40"/>
    </row>
    <row r="2548" spans="1:34" s="34" customFormat="1" x14ac:dyDescent="0.25">
      <c r="A2548" s="22"/>
      <c r="B2548" s="23"/>
      <c r="C2548" s="24"/>
      <c r="D2548" s="25"/>
      <c r="E2548" s="23"/>
      <c r="F2548" s="23"/>
      <c r="G2548" s="23"/>
      <c r="H2548" s="22"/>
      <c r="I2548" s="23"/>
      <c r="J2548" s="22"/>
      <c r="K2548" s="22"/>
      <c r="L2548" s="26"/>
      <c r="M2548" s="23"/>
      <c r="N2548" s="23"/>
      <c r="AB2548" s="35">
        <f t="shared" si="78"/>
        <v>0</v>
      </c>
      <c r="AC2548" s="36">
        <f t="shared" si="79"/>
        <v>-1</v>
      </c>
      <c r="AE2548" s="40"/>
      <c r="AF2548" s="40"/>
      <c r="AG2548" s="40"/>
      <c r="AH2548" s="40"/>
    </row>
    <row r="2549" spans="1:34" s="34" customFormat="1" x14ac:dyDescent="0.25">
      <c r="A2549" s="22"/>
      <c r="B2549" s="23"/>
      <c r="C2549" s="24"/>
      <c r="D2549" s="25"/>
      <c r="E2549" s="23"/>
      <c r="F2549" s="23"/>
      <c r="G2549" s="23"/>
      <c r="H2549" s="22"/>
      <c r="I2549" s="23"/>
      <c r="J2549" s="22"/>
      <c r="K2549" s="22"/>
      <c r="L2549" s="26"/>
      <c r="M2549" s="23"/>
      <c r="N2549" s="23"/>
      <c r="AB2549" s="35">
        <f t="shared" si="78"/>
        <v>0</v>
      </c>
      <c r="AC2549" s="36">
        <f t="shared" si="79"/>
        <v>-1</v>
      </c>
      <c r="AE2549" s="40"/>
      <c r="AF2549" s="40"/>
      <c r="AG2549" s="40"/>
      <c r="AH2549" s="40"/>
    </row>
    <row r="2550" spans="1:34" s="34" customFormat="1" x14ac:dyDescent="0.25">
      <c r="A2550" s="22"/>
      <c r="B2550" s="23"/>
      <c r="C2550" s="24"/>
      <c r="D2550" s="25"/>
      <c r="E2550" s="23"/>
      <c r="F2550" s="23"/>
      <c r="G2550" s="23"/>
      <c r="H2550" s="22"/>
      <c r="I2550" s="23"/>
      <c r="J2550" s="22"/>
      <c r="K2550" s="22"/>
      <c r="L2550" s="26"/>
      <c r="M2550" s="23"/>
      <c r="N2550" s="23"/>
      <c r="AB2550" s="35">
        <f t="shared" si="78"/>
        <v>0</v>
      </c>
      <c r="AC2550" s="36">
        <f t="shared" si="79"/>
        <v>-1</v>
      </c>
      <c r="AE2550" s="40"/>
      <c r="AF2550" s="40"/>
      <c r="AG2550" s="40"/>
      <c r="AH2550" s="40"/>
    </row>
    <row r="2551" spans="1:34" s="34" customFormat="1" x14ac:dyDescent="0.25">
      <c r="A2551" s="22"/>
      <c r="B2551" s="23"/>
      <c r="C2551" s="24"/>
      <c r="D2551" s="25"/>
      <c r="E2551" s="23"/>
      <c r="F2551" s="23"/>
      <c r="G2551" s="23"/>
      <c r="H2551" s="22"/>
      <c r="I2551" s="23"/>
      <c r="J2551" s="22"/>
      <c r="K2551" s="22"/>
      <c r="L2551" s="26"/>
      <c r="M2551" s="23"/>
      <c r="N2551" s="23"/>
      <c r="AB2551" s="35">
        <f t="shared" si="78"/>
        <v>0</v>
      </c>
      <c r="AC2551" s="36">
        <f t="shared" si="79"/>
        <v>-1</v>
      </c>
      <c r="AE2551" s="40"/>
      <c r="AF2551" s="40"/>
      <c r="AG2551" s="40"/>
      <c r="AH2551" s="40"/>
    </row>
    <row r="2552" spans="1:34" s="34" customFormat="1" x14ac:dyDescent="0.25">
      <c r="A2552" s="22"/>
      <c r="B2552" s="23"/>
      <c r="C2552" s="24"/>
      <c r="D2552" s="25"/>
      <c r="E2552" s="23"/>
      <c r="F2552" s="23"/>
      <c r="G2552" s="23"/>
      <c r="H2552" s="22"/>
      <c r="I2552" s="23"/>
      <c r="J2552" s="22"/>
      <c r="K2552" s="22"/>
      <c r="L2552" s="26"/>
      <c r="M2552" s="23"/>
      <c r="N2552" s="23"/>
      <c r="AB2552" s="35">
        <f t="shared" si="78"/>
        <v>0</v>
      </c>
      <c r="AC2552" s="36">
        <f t="shared" si="79"/>
        <v>-1</v>
      </c>
      <c r="AE2552" s="40"/>
      <c r="AF2552" s="40"/>
      <c r="AG2552" s="40"/>
      <c r="AH2552" s="40"/>
    </row>
    <row r="2553" spans="1:34" s="34" customFormat="1" x14ac:dyDescent="0.25">
      <c r="A2553" s="22"/>
      <c r="B2553" s="23"/>
      <c r="C2553" s="24"/>
      <c r="D2553" s="25"/>
      <c r="E2553" s="23"/>
      <c r="F2553" s="23"/>
      <c r="G2553" s="23"/>
      <c r="H2553" s="22"/>
      <c r="I2553" s="23"/>
      <c r="J2553" s="22"/>
      <c r="K2553" s="22"/>
      <c r="L2553" s="26"/>
      <c r="M2553" s="23"/>
      <c r="N2553" s="23"/>
      <c r="AB2553" s="35">
        <f t="shared" si="78"/>
        <v>0</v>
      </c>
      <c r="AC2553" s="36">
        <f t="shared" si="79"/>
        <v>-1</v>
      </c>
      <c r="AE2553" s="40"/>
      <c r="AF2553" s="40"/>
      <c r="AG2553" s="40"/>
      <c r="AH2553" s="40"/>
    </row>
    <row r="2554" spans="1:34" s="34" customFormat="1" x14ac:dyDescent="0.25">
      <c r="A2554" s="22"/>
      <c r="B2554" s="23"/>
      <c r="C2554" s="24"/>
      <c r="D2554" s="25"/>
      <c r="E2554" s="23"/>
      <c r="F2554" s="23"/>
      <c r="G2554" s="23"/>
      <c r="H2554" s="22"/>
      <c r="I2554" s="23"/>
      <c r="J2554" s="22"/>
      <c r="K2554" s="22"/>
      <c r="L2554" s="26"/>
      <c r="M2554" s="23"/>
      <c r="N2554" s="23"/>
      <c r="AB2554" s="35">
        <f t="shared" si="78"/>
        <v>0</v>
      </c>
      <c r="AC2554" s="36">
        <f t="shared" si="79"/>
        <v>-1</v>
      </c>
      <c r="AE2554" s="40"/>
      <c r="AF2554" s="40"/>
      <c r="AG2554" s="40"/>
      <c r="AH2554" s="40"/>
    </row>
    <row r="2555" spans="1:34" s="34" customFormat="1" x14ac:dyDescent="0.25">
      <c r="A2555" s="22"/>
      <c r="B2555" s="23"/>
      <c r="C2555" s="24"/>
      <c r="D2555" s="25"/>
      <c r="E2555" s="23"/>
      <c r="F2555" s="23"/>
      <c r="G2555" s="23"/>
      <c r="H2555" s="22"/>
      <c r="I2555" s="23"/>
      <c r="J2555" s="22"/>
      <c r="K2555" s="22"/>
      <c r="L2555" s="26"/>
      <c r="M2555" s="23"/>
      <c r="N2555" s="23"/>
      <c r="AB2555" s="35">
        <f t="shared" si="78"/>
        <v>0</v>
      </c>
      <c r="AC2555" s="36">
        <f t="shared" si="79"/>
        <v>-1</v>
      </c>
      <c r="AE2555" s="40"/>
      <c r="AF2555" s="40"/>
      <c r="AG2555" s="40"/>
      <c r="AH2555" s="40"/>
    </row>
    <row r="2556" spans="1:34" s="34" customFormat="1" x14ac:dyDescent="0.25">
      <c r="A2556" s="22"/>
      <c r="B2556" s="23"/>
      <c r="C2556" s="24"/>
      <c r="D2556" s="25"/>
      <c r="E2556" s="23"/>
      <c r="F2556" s="23"/>
      <c r="G2556" s="23"/>
      <c r="H2556" s="22"/>
      <c r="I2556" s="23"/>
      <c r="J2556" s="22"/>
      <c r="K2556" s="22"/>
      <c r="L2556" s="26"/>
      <c r="M2556" s="23"/>
      <c r="N2556" s="23"/>
      <c r="AB2556" s="35">
        <f t="shared" si="78"/>
        <v>0</v>
      </c>
      <c r="AC2556" s="36">
        <f t="shared" si="79"/>
        <v>-1</v>
      </c>
      <c r="AE2556" s="40"/>
      <c r="AF2556" s="40"/>
      <c r="AG2556" s="40"/>
      <c r="AH2556" s="40"/>
    </row>
    <row r="2557" spans="1:34" s="34" customFormat="1" x14ac:dyDescent="0.25">
      <c r="A2557" s="22"/>
      <c r="B2557" s="23"/>
      <c r="C2557" s="24"/>
      <c r="D2557" s="25"/>
      <c r="E2557" s="23"/>
      <c r="F2557" s="23"/>
      <c r="G2557" s="23"/>
      <c r="H2557" s="22"/>
      <c r="I2557" s="23"/>
      <c r="J2557" s="22"/>
      <c r="K2557" s="22"/>
      <c r="L2557" s="26"/>
      <c r="M2557" s="23"/>
      <c r="N2557" s="23"/>
      <c r="AB2557" s="35">
        <f t="shared" si="78"/>
        <v>0</v>
      </c>
      <c r="AC2557" s="36">
        <f t="shared" si="79"/>
        <v>-1</v>
      </c>
      <c r="AE2557" s="40"/>
      <c r="AF2557" s="40"/>
      <c r="AG2557" s="40"/>
      <c r="AH2557" s="40"/>
    </row>
    <row r="2558" spans="1:34" s="34" customFormat="1" x14ac:dyDescent="0.25">
      <c r="A2558" s="22"/>
      <c r="B2558" s="23"/>
      <c r="C2558" s="24"/>
      <c r="D2558" s="25"/>
      <c r="E2558" s="23"/>
      <c r="F2558" s="23"/>
      <c r="G2558" s="23"/>
      <c r="H2558" s="22"/>
      <c r="I2558" s="23"/>
      <c r="J2558" s="22"/>
      <c r="K2558" s="22"/>
      <c r="L2558" s="26"/>
      <c r="M2558" s="23"/>
      <c r="N2558" s="23"/>
      <c r="AB2558" s="35">
        <f t="shared" si="78"/>
        <v>0</v>
      </c>
      <c r="AC2558" s="36">
        <f t="shared" si="79"/>
        <v>-1</v>
      </c>
      <c r="AE2558" s="40"/>
      <c r="AF2558" s="40"/>
      <c r="AG2558" s="40"/>
      <c r="AH2558" s="40"/>
    </row>
    <row r="2559" spans="1:34" s="34" customFormat="1" x14ac:dyDescent="0.25">
      <c r="A2559" s="22"/>
      <c r="B2559" s="23"/>
      <c r="C2559" s="24"/>
      <c r="D2559" s="25"/>
      <c r="E2559" s="23"/>
      <c r="F2559" s="23"/>
      <c r="G2559" s="23"/>
      <c r="H2559" s="22"/>
      <c r="I2559" s="23"/>
      <c r="J2559" s="22"/>
      <c r="K2559" s="22"/>
      <c r="L2559" s="26"/>
      <c r="M2559" s="23"/>
      <c r="N2559" s="23"/>
      <c r="AB2559" s="35">
        <f t="shared" si="78"/>
        <v>0</v>
      </c>
      <c r="AC2559" s="36">
        <f t="shared" si="79"/>
        <v>-1</v>
      </c>
      <c r="AE2559" s="40"/>
      <c r="AF2559" s="40"/>
      <c r="AG2559" s="40"/>
      <c r="AH2559" s="40"/>
    </row>
    <row r="2560" spans="1:34" s="34" customFormat="1" x14ac:dyDescent="0.25">
      <c r="A2560" s="22"/>
      <c r="B2560" s="23"/>
      <c r="C2560" s="24"/>
      <c r="D2560" s="25"/>
      <c r="E2560" s="23"/>
      <c r="F2560" s="23"/>
      <c r="G2560" s="23"/>
      <c r="H2560" s="22"/>
      <c r="I2560" s="23"/>
      <c r="J2560" s="22"/>
      <c r="K2560" s="22"/>
      <c r="L2560" s="26"/>
      <c r="M2560" s="23"/>
      <c r="N2560" s="23"/>
      <c r="AB2560" s="35">
        <f t="shared" si="78"/>
        <v>0</v>
      </c>
      <c r="AC2560" s="36">
        <f t="shared" si="79"/>
        <v>-1</v>
      </c>
      <c r="AE2560" s="40"/>
      <c r="AF2560" s="40"/>
      <c r="AG2560" s="40"/>
      <c r="AH2560" s="40"/>
    </row>
    <row r="2561" spans="1:34" s="34" customFormat="1" x14ac:dyDescent="0.25">
      <c r="A2561" s="22"/>
      <c r="B2561" s="23"/>
      <c r="C2561" s="24"/>
      <c r="D2561" s="25"/>
      <c r="E2561" s="23"/>
      <c r="F2561" s="23"/>
      <c r="G2561" s="23"/>
      <c r="H2561" s="22"/>
      <c r="I2561" s="23"/>
      <c r="J2561" s="22"/>
      <c r="K2561" s="22"/>
      <c r="L2561" s="26"/>
      <c r="M2561" s="23"/>
      <c r="N2561" s="23"/>
      <c r="AB2561" s="35">
        <f t="shared" si="78"/>
        <v>0</v>
      </c>
      <c r="AC2561" s="36">
        <f t="shared" si="79"/>
        <v>-1</v>
      </c>
      <c r="AE2561" s="40"/>
      <c r="AF2561" s="40"/>
      <c r="AG2561" s="40"/>
      <c r="AH2561" s="40"/>
    </row>
    <row r="2562" spans="1:34" s="34" customFormat="1" x14ac:dyDescent="0.25">
      <c r="A2562" s="22"/>
      <c r="B2562" s="23"/>
      <c r="C2562" s="24"/>
      <c r="D2562" s="25"/>
      <c r="E2562" s="23"/>
      <c r="F2562" s="23"/>
      <c r="G2562" s="23"/>
      <c r="H2562" s="22"/>
      <c r="I2562" s="23"/>
      <c r="J2562" s="22"/>
      <c r="K2562" s="22"/>
      <c r="L2562" s="26"/>
      <c r="M2562" s="23"/>
      <c r="N2562" s="23"/>
      <c r="AB2562" s="35">
        <f t="shared" si="78"/>
        <v>0</v>
      </c>
      <c r="AC2562" s="36">
        <f t="shared" si="79"/>
        <v>-1</v>
      </c>
      <c r="AE2562" s="40"/>
      <c r="AF2562" s="40"/>
      <c r="AG2562" s="40"/>
      <c r="AH2562" s="40"/>
    </row>
    <row r="2563" spans="1:34" s="34" customFormat="1" x14ac:dyDescent="0.25">
      <c r="A2563" s="22"/>
      <c r="B2563" s="23"/>
      <c r="C2563" s="24"/>
      <c r="D2563" s="25"/>
      <c r="E2563" s="23"/>
      <c r="F2563" s="23"/>
      <c r="G2563" s="23"/>
      <c r="H2563" s="22"/>
      <c r="I2563" s="23"/>
      <c r="J2563" s="22"/>
      <c r="K2563" s="22"/>
      <c r="L2563" s="26"/>
      <c r="M2563" s="23"/>
      <c r="N2563" s="23"/>
      <c r="AB2563" s="35">
        <f t="shared" si="78"/>
        <v>0</v>
      </c>
      <c r="AC2563" s="36">
        <f t="shared" si="79"/>
        <v>-1</v>
      </c>
      <c r="AE2563" s="40"/>
      <c r="AF2563" s="40"/>
      <c r="AG2563" s="40"/>
      <c r="AH2563" s="40"/>
    </row>
    <row r="2564" spans="1:34" s="34" customFormat="1" x14ac:dyDescent="0.25">
      <c r="A2564" s="22"/>
      <c r="B2564" s="23"/>
      <c r="C2564" s="24"/>
      <c r="D2564" s="25"/>
      <c r="E2564" s="23"/>
      <c r="F2564" s="23"/>
      <c r="G2564" s="23"/>
      <c r="H2564" s="22"/>
      <c r="I2564" s="23"/>
      <c r="J2564" s="22"/>
      <c r="K2564" s="22"/>
      <c r="L2564" s="26"/>
      <c r="M2564" s="23"/>
      <c r="N2564" s="23"/>
      <c r="AB2564" s="35">
        <f t="shared" si="78"/>
        <v>0</v>
      </c>
      <c r="AC2564" s="36">
        <f t="shared" si="79"/>
        <v>-1</v>
      </c>
      <c r="AE2564" s="40"/>
      <c r="AF2564" s="40"/>
      <c r="AG2564" s="40"/>
      <c r="AH2564" s="40"/>
    </row>
    <row r="2565" spans="1:34" s="34" customFormat="1" x14ac:dyDescent="0.25">
      <c r="A2565" s="22"/>
      <c r="B2565" s="23"/>
      <c r="C2565" s="24"/>
      <c r="D2565" s="25"/>
      <c r="E2565" s="23"/>
      <c r="F2565" s="23"/>
      <c r="G2565" s="23"/>
      <c r="H2565" s="22"/>
      <c r="I2565" s="23"/>
      <c r="J2565" s="22"/>
      <c r="K2565" s="22"/>
      <c r="L2565" s="26"/>
      <c r="M2565" s="23"/>
      <c r="N2565" s="23"/>
      <c r="AB2565" s="35">
        <f t="shared" ref="AB2565:AB2628" si="80">C2565-C2564</f>
        <v>0</v>
      </c>
      <c r="AC2565" s="36">
        <f t="shared" ref="AC2565:AC2628" si="81">AB2565-1</f>
        <v>-1</v>
      </c>
      <c r="AE2565" s="40"/>
      <c r="AF2565" s="40"/>
      <c r="AG2565" s="40"/>
      <c r="AH2565" s="40"/>
    </row>
    <row r="2566" spans="1:34" s="34" customFormat="1" x14ac:dyDescent="0.25">
      <c r="A2566" s="22"/>
      <c r="B2566" s="23"/>
      <c r="C2566" s="24"/>
      <c r="D2566" s="25"/>
      <c r="E2566" s="23"/>
      <c r="F2566" s="23"/>
      <c r="G2566" s="23"/>
      <c r="H2566" s="22"/>
      <c r="I2566" s="23"/>
      <c r="J2566" s="22"/>
      <c r="K2566" s="22"/>
      <c r="L2566" s="26"/>
      <c r="M2566" s="23"/>
      <c r="N2566" s="23"/>
      <c r="AB2566" s="35">
        <f t="shared" si="80"/>
        <v>0</v>
      </c>
      <c r="AC2566" s="36">
        <f t="shared" si="81"/>
        <v>-1</v>
      </c>
      <c r="AE2566" s="40"/>
      <c r="AF2566" s="40"/>
      <c r="AG2566" s="40"/>
      <c r="AH2566" s="40"/>
    </row>
    <row r="2567" spans="1:34" s="34" customFormat="1" x14ac:dyDescent="0.25">
      <c r="A2567" s="22"/>
      <c r="B2567" s="23"/>
      <c r="C2567" s="24"/>
      <c r="D2567" s="25"/>
      <c r="E2567" s="23"/>
      <c r="F2567" s="23"/>
      <c r="G2567" s="23"/>
      <c r="H2567" s="22"/>
      <c r="I2567" s="23"/>
      <c r="J2567" s="22"/>
      <c r="K2567" s="22"/>
      <c r="L2567" s="26"/>
      <c r="M2567" s="23"/>
      <c r="N2567" s="23"/>
      <c r="AB2567" s="35">
        <f t="shared" si="80"/>
        <v>0</v>
      </c>
      <c r="AC2567" s="36">
        <f t="shared" si="81"/>
        <v>-1</v>
      </c>
      <c r="AE2567" s="40"/>
      <c r="AF2567" s="40"/>
      <c r="AG2567" s="40"/>
      <c r="AH2567" s="40"/>
    </row>
    <row r="2568" spans="1:34" s="34" customFormat="1" x14ac:dyDescent="0.25">
      <c r="A2568" s="22"/>
      <c r="B2568" s="23"/>
      <c r="C2568" s="24"/>
      <c r="D2568" s="25"/>
      <c r="E2568" s="23"/>
      <c r="F2568" s="23"/>
      <c r="G2568" s="23"/>
      <c r="H2568" s="22"/>
      <c r="I2568" s="23"/>
      <c r="J2568" s="22"/>
      <c r="K2568" s="22"/>
      <c r="L2568" s="26"/>
      <c r="M2568" s="23"/>
      <c r="N2568" s="23"/>
      <c r="AB2568" s="35">
        <f t="shared" si="80"/>
        <v>0</v>
      </c>
      <c r="AC2568" s="36">
        <f t="shared" si="81"/>
        <v>-1</v>
      </c>
      <c r="AE2568" s="40"/>
      <c r="AF2568" s="40"/>
      <c r="AG2568" s="40"/>
      <c r="AH2568" s="40"/>
    </row>
    <row r="2569" spans="1:34" s="34" customFormat="1" x14ac:dyDescent="0.25">
      <c r="A2569" s="22"/>
      <c r="B2569" s="23"/>
      <c r="C2569" s="24"/>
      <c r="D2569" s="25"/>
      <c r="E2569" s="23"/>
      <c r="F2569" s="23"/>
      <c r="G2569" s="23"/>
      <c r="H2569" s="22"/>
      <c r="I2569" s="23"/>
      <c r="J2569" s="22"/>
      <c r="K2569" s="22"/>
      <c r="L2569" s="26"/>
      <c r="M2569" s="23"/>
      <c r="N2569" s="23"/>
      <c r="AB2569" s="35">
        <f t="shared" si="80"/>
        <v>0</v>
      </c>
      <c r="AC2569" s="36">
        <f t="shared" si="81"/>
        <v>-1</v>
      </c>
      <c r="AE2569" s="40"/>
      <c r="AF2569" s="40"/>
      <c r="AG2569" s="40"/>
      <c r="AH2569" s="40"/>
    </row>
    <row r="2570" spans="1:34" s="34" customFormat="1" x14ac:dyDescent="0.25">
      <c r="A2570" s="22"/>
      <c r="B2570" s="23"/>
      <c r="C2570" s="24"/>
      <c r="D2570" s="25"/>
      <c r="E2570" s="23"/>
      <c r="F2570" s="23"/>
      <c r="G2570" s="23"/>
      <c r="H2570" s="22"/>
      <c r="I2570" s="23"/>
      <c r="J2570" s="22"/>
      <c r="K2570" s="22"/>
      <c r="L2570" s="26"/>
      <c r="M2570" s="23"/>
      <c r="N2570" s="23"/>
      <c r="AB2570" s="35">
        <f t="shared" si="80"/>
        <v>0</v>
      </c>
      <c r="AC2570" s="36">
        <f t="shared" si="81"/>
        <v>-1</v>
      </c>
      <c r="AE2570" s="40"/>
      <c r="AF2570" s="40"/>
      <c r="AG2570" s="40"/>
      <c r="AH2570" s="40"/>
    </row>
    <row r="2571" spans="1:34" s="34" customFormat="1" x14ac:dyDescent="0.25">
      <c r="A2571" s="22"/>
      <c r="B2571" s="23"/>
      <c r="C2571" s="24"/>
      <c r="D2571" s="25"/>
      <c r="E2571" s="23"/>
      <c r="F2571" s="23"/>
      <c r="G2571" s="23"/>
      <c r="H2571" s="22"/>
      <c r="I2571" s="23"/>
      <c r="J2571" s="22"/>
      <c r="K2571" s="22"/>
      <c r="L2571" s="26"/>
      <c r="M2571" s="23"/>
      <c r="N2571" s="23"/>
      <c r="AB2571" s="35">
        <f t="shared" si="80"/>
        <v>0</v>
      </c>
      <c r="AC2571" s="36">
        <f t="shared" si="81"/>
        <v>-1</v>
      </c>
      <c r="AE2571" s="40"/>
      <c r="AF2571" s="40"/>
      <c r="AG2571" s="40"/>
      <c r="AH2571" s="40"/>
    </row>
    <row r="2572" spans="1:34" s="34" customFormat="1" x14ac:dyDescent="0.25">
      <c r="A2572" s="22"/>
      <c r="B2572" s="23"/>
      <c r="C2572" s="24"/>
      <c r="D2572" s="25"/>
      <c r="E2572" s="23"/>
      <c r="F2572" s="23"/>
      <c r="G2572" s="23"/>
      <c r="H2572" s="22"/>
      <c r="I2572" s="23"/>
      <c r="J2572" s="22"/>
      <c r="K2572" s="22"/>
      <c r="L2572" s="26"/>
      <c r="M2572" s="23"/>
      <c r="N2572" s="23"/>
      <c r="AB2572" s="35">
        <f t="shared" si="80"/>
        <v>0</v>
      </c>
      <c r="AC2572" s="36">
        <f t="shared" si="81"/>
        <v>-1</v>
      </c>
      <c r="AE2572" s="40"/>
      <c r="AF2572" s="40"/>
      <c r="AG2572" s="40"/>
      <c r="AH2572" s="40"/>
    </row>
    <row r="2573" spans="1:34" s="34" customFormat="1" x14ac:dyDescent="0.25">
      <c r="A2573" s="22"/>
      <c r="B2573" s="23"/>
      <c r="C2573" s="24"/>
      <c r="D2573" s="25"/>
      <c r="E2573" s="23"/>
      <c r="F2573" s="23"/>
      <c r="G2573" s="23"/>
      <c r="H2573" s="22"/>
      <c r="I2573" s="23"/>
      <c r="J2573" s="22"/>
      <c r="K2573" s="22"/>
      <c r="L2573" s="26"/>
      <c r="M2573" s="23"/>
      <c r="N2573" s="23"/>
      <c r="AB2573" s="35">
        <f t="shared" si="80"/>
        <v>0</v>
      </c>
      <c r="AC2573" s="36">
        <f t="shared" si="81"/>
        <v>-1</v>
      </c>
      <c r="AE2573" s="40"/>
      <c r="AF2573" s="40"/>
      <c r="AG2573" s="40"/>
      <c r="AH2573" s="40"/>
    </row>
    <row r="2574" spans="1:34" s="34" customFormat="1" x14ac:dyDescent="0.25">
      <c r="A2574" s="22"/>
      <c r="B2574" s="23"/>
      <c r="C2574" s="24"/>
      <c r="D2574" s="25"/>
      <c r="E2574" s="23"/>
      <c r="F2574" s="23"/>
      <c r="G2574" s="23"/>
      <c r="H2574" s="22"/>
      <c r="I2574" s="23"/>
      <c r="J2574" s="22"/>
      <c r="K2574" s="22"/>
      <c r="L2574" s="26"/>
      <c r="M2574" s="23"/>
      <c r="N2574" s="23"/>
      <c r="AB2574" s="35">
        <f t="shared" si="80"/>
        <v>0</v>
      </c>
      <c r="AC2574" s="36">
        <f t="shared" si="81"/>
        <v>-1</v>
      </c>
      <c r="AE2574" s="40"/>
      <c r="AF2574" s="40"/>
      <c r="AG2574" s="40"/>
      <c r="AH2574" s="40"/>
    </row>
    <row r="2575" spans="1:34" s="34" customFormat="1" x14ac:dyDescent="0.25">
      <c r="A2575" s="22"/>
      <c r="B2575" s="23"/>
      <c r="C2575" s="24"/>
      <c r="D2575" s="25"/>
      <c r="E2575" s="23"/>
      <c r="F2575" s="23"/>
      <c r="G2575" s="23"/>
      <c r="H2575" s="22"/>
      <c r="I2575" s="23"/>
      <c r="J2575" s="22"/>
      <c r="K2575" s="22"/>
      <c r="L2575" s="26"/>
      <c r="M2575" s="23"/>
      <c r="N2575" s="23"/>
      <c r="AB2575" s="35">
        <f t="shared" si="80"/>
        <v>0</v>
      </c>
      <c r="AC2575" s="36">
        <f t="shared" si="81"/>
        <v>-1</v>
      </c>
      <c r="AE2575" s="40"/>
      <c r="AF2575" s="40"/>
      <c r="AG2575" s="40"/>
      <c r="AH2575" s="40"/>
    </row>
    <row r="2576" spans="1:34" s="34" customFormat="1" x14ac:dyDescent="0.25">
      <c r="A2576" s="22"/>
      <c r="B2576" s="23"/>
      <c r="C2576" s="24"/>
      <c r="D2576" s="25"/>
      <c r="E2576" s="23"/>
      <c r="F2576" s="23"/>
      <c r="G2576" s="23"/>
      <c r="H2576" s="22"/>
      <c r="I2576" s="23"/>
      <c r="J2576" s="22"/>
      <c r="K2576" s="22"/>
      <c r="L2576" s="26"/>
      <c r="M2576" s="23"/>
      <c r="N2576" s="23"/>
      <c r="AB2576" s="35">
        <f t="shared" si="80"/>
        <v>0</v>
      </c>
      <c r="AC2576" s="36">
        <f t="shared" si="81"/>
        <v>-1</v>
      </c>
      <c r="AE2576" s="40"/>
      <c r="AF2576" s="40"/>
      <c r="AG2576" s="40"/>
      <c r="AH2576" s="40"/>
    </row>
    <row r="2577" spans="1:34" s="34" customFormat="1" x14ac:dyDescent="0.25">
      <c r="A2577" s="22"/>
      <c r="B2577" s="23"/>
      <c r="C2577" s="24"/>
      <c r="D2577" s="25"/>
      <c r="E2577" s="23"/>
      <c r="F2577" s="23"/>
      <c r="G2577" s="23"/>
      <c r="H2577" s="22"/>
      <c r="I2577" s="23"/>
      <c r="J2577" s="22"/>
      <c r="K2577" s="22"/>
      <c r="L2577" s="26"/>
      <c r="M2577" s="23"/>
      <c r="N2577" s="23"/>
      <c r="AB2577" s="35">
        <f t="shared" si="80"/>
        <v>0</v>
      </c>
      <c r="AC2577" s="36">
        <f t="shared" si="81"/>
        <v>-1</v>
      </c>
      <c r="AE2577" s="40"/>
      <c r="AF2577" s="40"/>
      <c r="AG2577" s="40"/>
      <c r="AH2577" s="40"/>
    </row>
    <row r="2578" spans="1:34" s="34" customFormat="1" x14ac:dyDescent="0.25">
      <c r="A2578" s="22"/>
      <c r="B2578" s="23"/>
      <c r="C2578" s="24"/>
      <c r="D2578" s="25"/>
      <c r="E2578" s="23"/>
      <c r="F2578" s="23"/>
      <c r="G2578" s="23"/>
      <c r="H2578" s="22"/>
      <c r="I2578" s="23"/>
      <c r="J2578" s="22"/>
      <c r="K2578" s="22"/>
      <c r="L2578" s="26"/>
      <c r="M2578" s="23"/>
      <c r="N2578" s="23"/>
      <c r="AB2578" s="35">
        <f t="shared" si="80"/>
        <v>0</v>
      </c>
      <c r="AC2578" s="36">
        <f t="shared" si="81"/>
        <v>-1</v>
      </c>
      <c r="AE2578" s="40"/>
      <c r="AF2578" s="40"/>
      <c r="AG2578" s="40"/>
      <c r="AH2578" s="40"/>
    </row>
    <row r="2579" spans="1:34" s="34" customFormat="1" x14ac:dyDescent="0.25">
      <c r="A2579" s="22"/>
      <c r="B2579" s="23"/>
      <c r="C2579" s="24"/>
      <c r="D2579" s="25"/>
      <c r="E2579" s="23"/>
      <c r="F2579" s="23"/>
      <c r="G2579" s="23"/>
      <c r="H2579" s="22"/>
      <c r="I2579" s="23"/>
      <c r="J2579" s="22"/>
      <c r="K2579" s="22"/>
      <c r="L2579" s="26"/>
      <c r="M2579" s="23"/>
      <c r="N2579" s="23"/>
      <c r="AB2579" s="35">
        <f t="shared" si="80"/>
        <v>0</v>
      </c>
      <c r="AC2579" s="36">
        <f t="shared" si="81"/>
        <v>-1</v>
      </c>
      <c r="AE2579" s="40"/>
      <c r="AF2579" s="40"/>
      <c r="AG2579" s="40"/>
      <c r="AH2579" s="40"/>
    </row>
    <row r="2580" spans="1:34" s="34" customFormat="1" x14ac:dyDescent="0.25">
      <c r="A2580" s="22"/>
      <c r="B2580" s="23"/>
      <c r="C2580" s="24"/>
      <c r="D2580" s="25"/>
      <c r="E2580" s="23"/>
      <c r="F2580" s="23"/>
      <c r="G2580" s="23"/>
      <c r="H2580" s="22"/>
      <c r="I2580" s="23"/>
      <c r="J2580" s="22"/>
      <c r="K2580" s="22"/>
      <c r="L2580" s="26"/>
      <c r="M2580" s="23"/>
      <c r="N2580" s="23"/>
      <c r="AB2580" s="35">
        <f t="shared" si="80"/>
        <v>0</v>
      </c>
      <c r="AC2580" s="36">
        <f t="shared" si="81"/>
        <v>-1</v>
      </c>
      <c r="AE2580" s="40"/>
      <c r="AF2580" s="40"/>
      <c r="AG2580" s="40"/>
      <c r="AH2580" s="40"/>
    </row>
    <row r="2581" spans="1:34" s="34" customFormat="1" x14ac:dyDescent="0.25">
      <c r="A2581" s="22"/>
      <c r="B2581" s="23"/>
      <c r="C2581" s="24"/>
      <c r="D2581" s="25"/>
      <c r="E2581" s="23"/>
      <c r="F2581" s="23"/>
      <c r="G2581" s="23"/>
      <c r="H2581" s="22"/>
      <c r="I2581" s="23"/>
      <c r="J2581" s="22"/>
      <c r="K2581" s="22"/>
      <c r="L2581" s="26"/>
      <c r="M2581" s="23"/>
      <c r="N2581" s="23"/>
      <c r="AB2581" s="35">
        <f t="shared" si="80"/>
        <v>0</v>
      </c>
      <c r="AC2581" s="36">
        <f t="shared" si="81"/>
        <v>-1</v>
      </c>
      <c r="AE2581" s="40"/>
      <c r="AF2581" s="40"/>
      <c r="AG2581" s="40"/>
      <c r="AH2581" s="40"/>
    </row>
    <row r="2582" spans="1:34" s="34" customFormat="1" x14ac:dyDescent="0.25">
      <c r="A2582" s="22"/>
      <c r="B2582" s="23"/>
      <c r="C2582" s="24"/>
      <c r="D2582" s="25"/>
      <c r="E2582" s="23"/>
      <c r="F2582" s="23"/>
      <c r="G2582" s="23"/>
      <c r="H2582" s="22"/>
      <c r="I2582" s="23"/>
      <c r="J2582" s="22"/>
      <c r="K2582" s="22"/>
      <c r="L2582" s="26"/>
      <c r="M2582" s="23"/>
      <c r="N2582" s="23"/>
      <c r="AB2582" s="35">
        <f t="shared" si="80"/>
        <v>0</v>
      </c>
      <c r="AC2582" s="36">
        <f t="shared" si="81"/>
        <v>-1</v>
      </c>
      <c r="AE2582" s="40"/>
      <c r="AF2582" s="40"/>
      <c r="AG2582" s="40"/>
      <c r="AH2582" s="40"/>
    </row>
    <row r="2583" spans="1:34" s="34" customFormat="1" x14ac:dyDescent="0.25">
      <c r="A2583" s="22"/>
      <c r="B2583" s="23"/>
      <c r="C2583" s="24"/>
      <c r="D2583" s="25"/>
      <c r="E2583" s="23"/>
      <c r="F2583" s="23"/>
      <c r="G2583" s="23"/>
      <c r="H2583" s="22"/>
      <c r="I2583" s="23"/>
      <c r="J2583" s="22"/>
      <c r="K2583" s="22"/>
      <c r="L2583" s="26"/>
      <c r="M2583" s="23"/>
      <c r="N2583" s="23"/>
      <c r="AB2583" s="35">
        <f t="shared" si="80"/>
        <v>0</v>
      </c>
      <c r="AC2583" s="36">
        <f t="shared" si="81"/>
        <v>-1</v>
      </c>
      <c r="AE2583" s="40"/>
      <c r="AF2583" s="40"/>
      <c r="AG2583" s="40"/>
      <c r="AH2583" s="40"/>
    </row>
    <row r="2584" spans="1:34" s="34" customFormat="1" x14ac:dyDescent="0.25">
      <c r="A2584" s="22"/>
      <c r="B2584" s="23"/>
      <c r="C2584" s="24"/>
      <c r="D2584" s="25"/>
      <c r="E2584" s="23"/>
      <c r="F2584" s="23"/>
      <c r="G2584" s="23"/>
      <c r="H2584" s="22"/>
      <c r="I2584" s="23"/>
      <c r="J2584" s="22"/>
      <c r="K2584" s="22"/>
      <c r="L2584" s="26"/>
      <c r="M2584" s="23"/>
      <c r="N2584" s="23"/>
      <c r="AB2584" s="35">
        <f t="shared" si="80"/>
        <v>0</v>
      </c>
      <c r="AC2584" s="36">
        <f t="shared" si="81"/>
        <v>-1</v>
      </c>
      <c r="AE2584" s="40"/>
      <c r="AF2584" s="40"/>
      <c r="AG2584" s="40"/>
      <c r="AH2584" s="40"/>
    </row>
    <row r="2585" spans="1:34" s="34" customFormat="1" x14ac:dyDescent="0.25">
      <c r="A2585" s="22"/>
      <c r="B2585" s="23"/>
      <c r="C2585" s="24"/>
      <c r="D2585" s="25"/>
      <c r="E2585" s="23"/>
      <c r="F2585" s="23"/>
      <c r="G2585" s="23"/>
      <c r="H2585" s="22"/>
      <c r="I2585" s="23"/>
      <c r="J2585" s="22"/>
      <c r="K2585" s="22"/>
      <c r="L2585" s="26"/>
      <c r="M2585" s="23"/>
      <c r="N2585" s="23"/>
      <c r="AB2585" s="35">
        <f t="shared" si="80"/>
        <v>0</v>
      </c>
      <c r="AC2585" s="36">
        <f t="shared" si="81"/>
        <v>-1</v>
      </c>
      <c r="AE2585" s="40"/>
      <c r="AF2585" s="40"/>
      <c r="AG2585" s="40"/>
      <c r="AH2585" s="40"/>
    </row>
    <row r="2586" spans="1:34" s="34" customFormat="1" x14ac:dyDescent="0.25">
      <c r="A2586" s="22"/>
      <c r="B2586" s="23"/>
      <c r="C2586" s="24"/>
      <c r="D2586" s="25"/>
      <c r="E2586" s="23"/>
      <c r="F2586" s="23"/>
      <c r="G2586" s="23"/>
      <c r="H2586" s="22"/>
      <c r="I2586" s="23"/>
      <c r="J2586" s="22"/>
      <c r="K2586" s="22"/>
      <c r="L2586" s="26"/>
      <c r="M2586" s="23"/>
      <c r="N2586" s="23"/>
      <c r="AB2586" s="35">
        <f t="shared" si="80"/>
        <v>0</v>
      </c>
      <c r="AC2586" s="36">
        <f t="shared" si="81"/>
        <v>-1</v>
      </c>
      <c r="AE2586" s="40"/>
      <c r="AF2586" s="40"/>
      <c r="AG2586" s="40"/>
      <c r="AH2586" s="40"/>
    </row>
    <row r="2587" spans="1:34" s="34" customFormat="1" x14ac:dyDescent="0.25">
      <c r="A2587" s="22"/>
      <c r="B2587" s="23"/>
      <c r="C2587" s="24"/>
      <c r="D2587" s="25"/>
      <c r="E2587" s="23"/>
      <c r="F2587" s="23"/>
      <c r="G2587" s="23"/>
      <c r="H2587" s="22"/>
      <c r="I2587" s="23"/>
      <c r="J2587" s="22"/>
      <c r="K2587" s="22"/>
      <c r="L2587" s="26"/>
      <c r="M2587" s="23"/>
      <c r="N2587" s="23"/>
      <c r="AB2587" s="35">
        <f t="shared" si="80"/>
        <v>0</v>
      </c>
      <c r="AC2587" s="36">
        <f t="shared" si="81"/>
        <v>-1</v>
      </c>
      <c r="AE2587" s="40"/>
      <c r="AF2587" s="40"/>
      <c r="AG2587" s="40"/>
      <c r="AH2587" s="40"/>
    </row>
    <row r="2588" spans="1:34" s="34" customFormat="1" x14ac:dyDescent="0.25">
      <c r="A2588" s="22"/>
      <c r="B2588" s="23"/>
      <c r="C2588" s="24"/>
      <c r="D2588" s="25"/>
      <c r="E2588" s="23"/>
      <c r="F2588" s="23"/>
      <c r="G2588" s="23"/>
      <c r="H2588" s="22"/>
      <c r="I2588" s="23"/>
      <c r="J2588" s="22"/>
      <c r="K2588" s="22"/>
      <c r="L2588" s="26"/>
      <c r="M2588" s="23"/>
      <c r="N2588" s="23"/>
      <c r="AB2588" s="35">
        <f t="shared" si="80"/>
        <v>0</v>
      </c>
      <c r="AC2588" s="36">
        <f t="shared" si="81"/>
        <v>-1</v>
      </c>
      <c r="AE2588" s="40"/>
      <c r="AF2588" s="40"/>
      <c r="AG2588" s="40"/>
      <c r="AH2588" s="40"/>
    </row>
    <row r="2589" spans="1:34" s="34" customFormat="1" x14ac:dyDescent="0.25">
      <c r="A2589" s="22"/>
      <c r="B2589" s="23"/>
      <c r="C2589" s="24"/>
      <c r="D2589" s="25"/>
      <c r="E2589" s="23"/>
      <c r="F2589" s="23"/>
      <c r="G2589" s="23"/>
      <c r="H2589" s="22"/>
      <c r="I2589" s="23"/>
      <c r="J2589" s="22"/>
      <c r="K2589" s="22"/>
      <c r="L2589" s="26"/>
      <c r="M2589" s="23"/>
      <c r="N2589" s="23"/>
      <c r="AB2589" s="35">
        <f t="shared" si="80"/>
        <v>0</v>
      </c>
      <c r="AC2589" s="36">
        <f t="shared" si="81"/>
        <v>-1</v>
      </c>
      <c r="AE2589" s="40"/>
      <c r="AF2589" s="40"/>
      <c r="AG2589" s="40"/>
      <c r="AH2589" s="40"/>
    </row>
    <row r="2590" spans="1:34" s="34" customFormat="1" x14ac:dyDescent="0.25">
      <c r="A2590" s="22"/>
      <c r="B2590" s="23"/>
      <c r="C2590" s="24"/>
      <c r="D2590" s="25"/>
      <c r="E2590" s="23"/>
      <c r="F2590" s="23"/>
      <c r="G2590" s="23"/>
      <c r="H2590" s="22"/>
      <c r="I2590" s="23"/>
      <c r="J2590" s="22"/>
      <c r="K2590" s="22"/>
      <c r="L2590" s="26"/>
      <c r="M2590" s="23"/>
      <c r="N2590" s="23"/>
      <c r="AB2590" s="35">
        <f t="shared" si="80"/>
        <v>0</v>
      </c>
      <c r="AC2590" s="36">
        <f t="shared" si="81"/>
        <v>-1</v>
      </c>
      <c r="AE2590" s="40"/>
      <c r="AF2590" s="40"/>
      <c r="AG2590" s="40"/>
      <c r="AH2590" s="40"/>
    </row>
    <row r="2591" spans="1:34" s="34" customFormat="1" x14ac:dyDescent="0.25">
      <c r="A2591" s="22"/>
      <c r="B2591" s="23"/>
      <c r="C2591" s="24"/>
      <c r="D2591" s="25"/>
      <c r="E2591" s="23"/>
      <c r="F2591" s="23"/>
      <c r="G2591" s="23"/>
      <c r="H2591" s="22"/>
      <c r="I2591" s="23"/>
      <c r="J2591" s="22"/>
      <c r="K2591" s="22"/>
      <c r="L2591" s="26"/>
      <c r="M2591" s="23"/>
      <c r="N2591" s="23"/>
      <c r="AB2591" s="35">
        <f t="shared" si="80"/>
        <v>0</v>
      </c>
      <c r="AC2591" s="36">
        <f t="shared" si="81"/>
        <v>-1</v>
      </c>
      <c r="AE2591" s="40"/>
      <c r="AF2591" s="40"/>
      <c r="AG2591" s="40"/>
      <c r="AH2591" s="40"/>
    </row>
    <row r="2592" spans="1:34" s="34" customFormat="1" x14ac:dyDescent="0.25">
      <c r="A2592" s="22"/>
      <c r="B2592" s="23"/>
      <c r="C2592" s="24"/>
      <c r="D2592" s="25"/>
      <c r="E2592" s="23"/>
      <c r="F2592" s="23"/>
      <c r="G2592" s="23"/>
      <c r="H2592" s="22"/>
      <c r="I2592" s="23"/>
      <c r="J2592" s="22"/>
      <c r="K2592" s="22"/>
      <c r="L2592" s="26"/>
      <c r="M2592" s="23"/>
      <c r="N2592" s="23"/>
      <c r="AB2592" s="35">
        <f t="shared" si="80"/>
        <v>0</v>
      </c>
      <c r="AC2592" s="36">
        <f t="shared" si="81"/>
        <v>-1</v>
      </c>
      <c r="AE2592" s="40"/>
      <c r="AF2592" s="40"/>
      <c r="AG2592" s="40"/>
      <c r="AH2592" s="40"/>
    </row>
    <row r="2593" spans="1:34" s="34" customFormat="1" x14ac:dyDescent="0.25">
      <c r="A2593" s="22"/>
      <c r="B2593" s="23"/>
      <c r="C2593" s="24"/>
      <c r="D2593" s="25"/>
      <c r="E2593" s="23"/>
      <c r="F2593" s="23"/>
      <c r="G2593" s="23"/>
      <c r="H2593" s="22"/>
      <c r="I2593" s="23"/>
      <c r="J2593" s="22"/>
      <c r="K2593" s="22"/>
      <c r="L2593" s="26"/>
      <c r="M2593" s="23"/>
      <c r="N2593" s="23"/>
      <c r="AB2593" s="35">
        <f t="shared" si="80"/>
        <v>0</v>
      </c>
      <c r="AC2593" s="36">
        <f t="shared" si="81"/>
        <v>-1</v>
      </c>
      <c r="AE2593" s="40"/>
      <c r="AF2593" s="40"/>
      <c r="AG2593" s="40"/>
      <c r="AH2593" s="40"/>
    </row>
    <row r="2594" spans="1:34" s="34" customFormat="1" x14ac:dyDescent="0.25">
      <c r="A2594" s="22"/>
      <c r="B2594" s="23"/>
      <c r="C2594" s="24"/>
      <c r="D2594" s="25"/>
      <c r="E2594" s="23"/>
      <c r="F2594" s="23"/>
      <c r="G2594" s="23"/>
      <c r="H2594" s="22"/>
      <c r="I2594" s="23"/>
      <c r="J2594" s="22"/>
      <c r="K2594" s="22"/>
      <c r="L2594" s="26"/>
      <c r="M2594" s="23"/>
      <c r="N2594" s="23"/>
      <c r="AB2594" s="35">
        <f t="shared" si="80"/>
        <v>0</v>
      </c>
      <c r="AC2594" s="36">
        <f t="shared" si="81"/>
        <v>-1</v>
      </c>
      <c r="AE2594" s="40"/>
      <c r="AF2594" s="40"/>
      <c r="AG2594" s="40"/>
      <c r="AH2594" s="40"/>
    </row>
    <row r="2595" spans="1:34" s="34" customFormat="1" x14ac:dyDescent="0.25">
      <c r="A2595" s="22"/>
      <c r="B2595" s="23"/>
      <c r="C2595" s="24"/>
      <c r="D2595" s="25"/>
      <c r="E2595" s="23"/>
      <c r="F2595" s="23"/>
      <c r="G2595" s="23"/>
      <c r="H2595" s="22"/>
      <c r="I2595" s="23"/>
      <c r="J2595" s="22"/>
      <c r="K2595" s="22"/>
      <c r="L2595" s="26"/>
      <c r="M2595" s="23"/>
      <c r="N2595" s="23"/>
      <c r="AB2595" s="35">
        <f t="shared" si="80"/>
        <v>0</v>
      </c>
      <c r="AC2595" s="36">
        <f t="shared" si="81"/>
        <v>-1</v>
      </c>
      <c r="AE2595" s="40"/>
      <c r="AF2595" s="40"/>
      <c r="AG2595" s="40"/>
      <c r="AH2595" s="40"/>
    </row>
    <row r="2596" spans="1:34" s="34" customFormat="1" x14ac:dyDescent="0.25">
      <c r="A2596" s="22"/>
      <c r="B2596" s="23"/>
      <c r="C2596" s="24"/>
      <c r="D2596" s="25"/>
      <c r="E2596" s="23"/>
      <c r="F2596" s="23"/>
      <c r="G2596" s="23"/>
      <c r="H2596" s="22"/>
      <c r="I2596" s="23"/>
      <c r="J2596" s="22"/>
      <c r="K2596" s="22"/>
      <c r="L2596" s="26"/>
      <c r="M2596" s="23"/>
      <c r="N2596" s="23"/>
      <c r="AB2596" s="35">
        <f t="shared" si="80"/>
        <v>0</v>
      </c>
      <c r="AC2596" s="36">
        <f t="shared" si="81"/>
        <v>-1</v>
      </c>
      <c r="AE2596" s="40"/>
      <c r="AF2596" s="40"/>
      <c r="AG2596" s="40"/>
      <c r="AH2596" s="40"/>
    </row>
    <row r="2597" spans="1:34" s="34" customFormat="1" x14ac:dyDescent="0.25">
      <c r="A2597" s="22"/>
      <c r="B2597" s="23"/>
      <c r="C2597" s="24"/>
      <c r="D2597" s="25"/>
      <c r="E2597" s="23"/>
      <c r="F2597" s="23"/>
      <c r="G2597" s="23"/>
      <c r="H2597" s="22"/>
      <c r="I2597" s="23"/>
      <c r="J2597" s="22"/>
      <c r="K2597" s="22"/>
      <c r="L2597" s="26"/>
      <c r="M2597" s="23"/>
      <c r="N2597" s="23"/>
      <c r="AB2597" s="35">
        <f t="shared" si="80"/>
        <v>0</v>
      </c>
      <c r="AC2597" s="36">
        <f t="shared" si="81"/>
        <v>-1</v>
      </c>
      <c r="AE2597" s="40"/>
      <c r="AF2597" s="40"/>
      <c r="AG2597" s="40"/>
      <c r="AH2597" s="40"/>
    </row>
    <row r="2598" spans="1:34" s="34" customFormat="1" x14ac:dyDescent="0.25">
      <c r="A2598" s="22"/>
      <c r="B2598" s="23"/>
      <c r="C2598" s="24"/>
      <c r="D2598" s="25"/>
      <c r="E2598" s="23"/>
      <c r="F2598" s="23"/>
      <c r="G2598" s="23"/>
      <c r="H2598" s="22"/>
      <c r="I2598" s="23"/>
      <c r="J2598" s="22"/>
      <c r="K2598" s="22"/>
      <c r="L2598" s="26"/>
      <c r="M2598" s="23"/>
      <c r="N2598" s="23"/>
      <c r="AB2598" s="35">
        <f t="shared" si="80"/>
        <v>0</v>
      </c>
      <c r="AC2598" s="36">
        <f t="shared" si="81"/>
        <v>-1</v>
      </c>
      <c r="AE2598" s="40"/>
      <c r="AF2598" s="40"/>
      <c r="AG2598" s="40"/>
      <c r="AH2598" s="40"/>
    </row>
    <row r="2599" spans="1:34" s="34" customFormat="1" x14ac:dyDescent="0.25">
      <c r="A2599" s="22"/>
      <c r="B2599" s="23"/>
      <c r="C2599" s="24"/>
      <c r="D2599" s="25"/>
      <c r="E2599" s="23"/>
      <c r="F2599" s="23"/>
      <c r="G2599" s="23"/>
      <c r="H2599" s="22"/>
      <c r="I2599" s="23"/>
      <c r="J2599" s="22"/>
      <c r="K2599" s="22"/>
      <c r="L2599" s="26"/>
      <c r="M2599" s="23"/>
      <c r="N2599" s="23"/>
      <c r="AB2599" s="35">
        <f t="shared" si="80"/>
        <v>0</v>
      </c>
      <c r="AC2599" s="36">
        <f t="shared" si="81"/>
        <v>-1</v>
      </c>
      <c r="AE2599" s="40"/>
      <c r="AF2599" s="40"/>
      <c r="AG2599" s="40"/>
      <c r="AH2599" s="40"/>
    </row>
    <row r="2600" spans="1:34" s="34" customFormat="1" x14ac:dyDescent="0.25">
      <c r="A2600" s="22"/>
      <c r="B2600" s="23"/>
      <c r="C2600" s="24"/>
      <c r="D2600" s="25"/>
      <c r="E2600" s="23"/>
      <c r="F2600" s="23"/>
      <c r="G2600" s="23"/>
      <c r="H2600" s="22"/>
      <c r="I2600" s="23"/>
      <c r="J2600" s="22"/>
      <c r="K2600" s="22"/>
      <c r="L2600" s="26"/>
      <c r="M2600" s="23"/>
      <c r="N2600" s="23"/>
      <c r="AB2600" s="35">
        <f t="shared" si="80"/>
        <v>0</v>
      </c>
      <c r="AC2600" s="36">
        <f t="shared" si="81"/>
        <v>-1</v>
      </c>
      <c r="AE2600" s="40"/>
      <c r="AF2600" s="40"/>
      <c r="AG2600" s="40"/>
      <c r="AH2600" s="40"/>
    </row>
    <row r="2601" spans="1:34" s="34" customFormat="1" x14ac:dyDescent="0.25">
      <c r="A2601" s="22"/>
      <c r="B2601" s="23"/>
      <c r="C2601" s="24"/>
      <c r="D2601" s="25"/>
      <c r="E2601" s="23"/>
      <c r="F2601" s="23"/>
      <c r="G2601" s="23"/>
      <c r="H2601" s="22"/>
      <c r="I2601" s="23"/>
      <c r="J2601" s="22"/>
      <c r="K2601" s="22"/>
      <c r="L2601" s="26"/>
      <c r="M2601" s="23"/>
      <c r="N2601" s="23"/>
      <c r="AB2601" s="35">
        <f t="shared" si="80"/>
        <v>0</v>
      </c>
      <c r="AC2601" s="36">
        <f t="shared" si="81"/>
        <v>-1</v>
      </c>
      <c r="AE2601" s="40"/>
      <c r="AF2601" s="40"/>
      <c r="AG2601" s="40"/>
      <c r="AH2601" s="40"/>
    </row>
    <row r="2602" spans="1:34" s="34" customFormat="1" x14ac:dyDescent="0.25">
      <c r="A2602" s="22"/>
      <c r="B2602" s="23"/>
      <c r="C2602" s="24"/>
      <c r="D2602" s="25"/>
      <c r="E2602" s="23"/>
      <c r="F2602" s="23"/>
      <c r="G2602" s="23"/>
      <c r="H2602" s="22"/>
      <c r="I2602" s="23"/>
      <c r="J2602" s="22"/>
      <c r="K2602" s="22"/>
      <c r="L2602" s="26"/>
      <c r="M2602" s="23"/>
      <c r="N2602" s="23"/>
      <c r="AB2602" s="35">
        <f t="shared" si="80"/>
        <v>0</v>
      </c>
      <c r="AC2602" s="36">
        <f t="shared" si="81"/>
        <v>-1</v>
      </c>
      <c r="AE2602" s="40"/>
      <c r="AF2602" s="40"/>
      <c r="AG2602" s="40"/>
      <c r="AH2602" s="40"/>
    </row>
    <row r="2603" spans="1:34" s="34" customFormat="1" x14ac:dyDescent="0.25">
      <c r="A2603" s="22"/>
      <c r="B2603" s="23"/>
      <c r="C2603" s="24"/>
      <c r="D2603" s="25"/>
      <c r="E2603" s="23"/>
      <c r="F2603" s="23"/>
      <c r="G2603" s="23"/>
      <c r="H2603" s="22"/>
      <c r="I2603" s="23"/>
      <c r="J2603" s="22"/>
      <c r="K2603" s="22"/>
      <c r="L2603" s="26"/>
      <c r="M2603" s="23"/>
      <c r="N2603" s="23"/>
      <c r="AB2603" s="35">
        <f t="shared" si="80"/>
        <v>0</v>
      </c>
      <c r="AC2603" s="36">
        <f t="shared" si="81"/>
        <v>-1</v>
      </c>
      <c r="AE2603" s="40"/>
      <c r="AF2603" s="40"/>
      <c r="AG2603" s="40"/>
      <c r="AH2603" s="40"/>
    </row>
    <row r="2604" spans="1:34" s="34" customFormat="1" x14ac:dyDescent="0.25">
      <c r="A2604" s="22"/>
      <c r="B2604" s="23"/>
      <c r="C2604" s="24"/>
      <c r="D2604" s="25"/>
      <c r="E2604" s="23"/>
      <c r="F2604" s="23"/>
      <c r="G2604" s="23"/>
      <c r="H2604" s="22"/>
      <c r="I2604" s="23"/>
      <c r="J2604" s="22"/>
      <c r="K2604" s="22"/>
      <c r="L2604" s="26"/>
      <c r="M2604" s="23"/>
      <c r="N2604" s="23"/>
      <c r="AB2604" s="35">
        <f t="shared" si="80"/>
        <v>0</v>
      </c>
      <c r="AC2604" s="36">
        <f t="shared" si="81"/>
        <v>-1</v>
      </c>
      <c r="AE2604" s="40"/>
      <c r="AF2604" s="40"/>
      <c r="AG2604" s="40"/>
      <c r="AH2604" s="40"/>
    </row>
    <row r="2605" spans="1:34" s="34" customFormat="1" x14ac:dyDescent="0.25">
      <c r="A2605" s="22"/>
      <c r="B2605" s="23"/>
      <c r="C2605" s="24"/>
      <c r="D2605" s="25"/>
      <c r="E2605" s="23"/>
      <c r="F2605" s="23"/>
      <c r="G2605" s="23"/>
      <c r="H2605" s="22"/>
      <c r="I2605" s="23"/>
      <c r="J2605" s="22"/>
      <c r="K2605" s="22"/>
      <c r="L2605" s="26"/>
      <c r="M2605" s="23"/>
      <c r="N2605" s="23"/>
      <c r="AB2605" s="35">
        <f t="shared" si="80"/>
        <v>0</v>
      </c>
      <c r="AC2605" s="36">
        <f t="shared" si="81"/>
        <v>-1</v>
      </c>
      <c r="AE2605" s="40"/>
      <c r="AF2605" s="40"/>
      <c r="AG2605" s="40"/>
      <c r="AH2605" s="40"/>
    </row>
    <row r="2606" spans="1:34" s="34" customFormat="1" x14ac:dyDescent="0.25">
      <c r="A2606" s="22"/>
      <c r="B2606" s="23"/>
      <c r="C2606" s="24"/>
      <c r="D2606" s="25"/>
      <c r="E2606" s="23"/>
      <c r="F2606" s="23"/>
      <c r="G2606" s="23"/>
      <c r="H2606" s="22"/>
      <c r="I2606" s="23"/>
      <c r="J2606" s="22"/>
      <c r="K2606" s="22"/>
      <c r="L2606" s="26"/>
      <c r="M2606" s="23"/>
      <c r="N2606" s="23"/>
      <c r="AB2606" s="35">
        <f t="shared" si="80"/>
        <v>0</v>
      </c>
      <c r="AC2606" s="36">
        <f t="shared" si="81"/>
        <v>-1</v>
      </c>
      <c r="AE2606" s="40"/>
      <c r="AF2606" s="40"/>
      <c r="AG2606" s="40"/>
      <c r="AH2606" s="40"/>
    </row>
    <row r="2607" spans="1:34" s="34" customFormat="1" x14ac:dyDescent="0.25">
      <c r="A2607" s="22"/>
      <c r="B2607" s="23"/>
      <c r="C2607" s="24"/>
      <c r="D2607" s="25"/>
      <c r="E2607" s="23"/>
      <c r="F2607" s="23"/>
      <c r="G2607" s="23"/>
      <c r="H2607" s="22"/>
      <c r="I2607" s="23"/>
      <c r="J2607" s="22"/>
      <c r="K2607" s="22"/>
      <c r="L2607" s="26"/>
      <c r="M2607" s="23"/>
      <c r="N2607" s="23"/>
      <c r="AB2607" s="35">
        <f t="shared" si="80"/>
        <v>0</v>
      </c>
      <c r="AC2607" s="36">
        <f t="shared" si="81"/>
        <v>-1</v>
      </c>
      <c r="AE2607" s="40"/>
      <c r="AF2607" s="40"/>
      <c r="AG2607" s="40"/>
      <c r="AH2607" s="40"/>
    </row>
    <row r="2608" spans="1:34" s="34" customFormat="1" x14ac:dyDescent="0.25">
      <c r="A2608" s="22"/>
      <c r="B2608" s="23"/>
      <c r="C2608" s="24"/>
      <c r="D2608" s="25"/>
      <c r="E2608" s="23"/>
      <c r="F2608" s="23"/>
      <c r="G2608" s="23"/>
      <c r="H2608" s="22"/>
      <c r="I2608" s="23"/>
      <c r="J2608" s="22"/>
      <c r="K2608" s="22"/>
      <c r="L2608" s="26"/>
      <c r="M2608" s="23"/>
      <c r="N2608" s="23"/>
      <c r="AB2608" s="35">
        <f t="shared" si="80"/>
        <v>0</v>
      </c>
      <c r="AC2608" s="36">
        <f t="shared" si="81"/>
        <v>-1</v>
      </c>
      <c r="AE2608" s="40"/>
      <c r="AF2608" s="40"/>
      <c r="AG2608" s="40"/>
      <c r="AH2608" s="40"/>
    </row>
    <row r="2609" spans="1:34" s="34" customFormat="1" x14ac:dyDescent="0.25">
      <c r="A2609" s="22"/>
      <c r="B2609" s="23"/>
      <c r="C2609" s="24"/>
      <c r="D2609" s="25"/>
      <c r="E2609" s="23"/>
      <c r="F2609" s="23"/>
      <c r="G2609" s="23"/>
      <c r="H2609" s="22"/>
      <c r="I2609" s="23"/>
      <c r="J2609" s="22"/>
      <c r="K2609" s="22"/>
      <c r="L2609" s="26"/>
      <c r="M2609" s="23"/>
      <c r="N2609" s="23"/>
      <c r="AB2609" s="35">
        <f t="shared" si="80"/>
        <v>0</v>
      </c>
      <c r="AC2609" s="36">
        <f t="shared" si="81"/>
        <v>-1</v>
      </c>
      <c r="AE2609" s="40"/>
      <c r="AF2609" s="40"/>
      <c r="AG2609" s="40"/>
      <c r="AH2609" s="40"/>
    </row>
    <row r="2610" spans="1:34" s="34" customFormat="1" x14ac:dyDescent="0.25">
      <c r="A2610" s="22"/>
      <c r="B2610" s="23"/>
      <c r="C2610" s="24"/>
      <c r="D2610" s="25"/>
      <c r="E2610" s="23"/>
      <c r="F2610" s="23"/>
      <c r="G2610" s="23"/>
      <c r="H2610" s="22"/>
      <c r="I2610" s="23"/>
      <c r="J2610" s="22"/>
      <c r="K2610" s="22"/>
      <c r="L2610" s="26"/>
      <c r="M2610" s="23"/>
      <c r="N2610" s="23"/>
      <c r="AB2610" s="35">
        <f t="shared" si="80"/>
        <v>0</v>
      </c>
      <c r="AC2610" s="36">
        <f t="shared" si="81"/>
        <v>-1</v>
      </c>
      <c r="AE2610" s="40"/>
      <c r="AF2610" s="40"/>
      <c r="AG2610" s="40"/>
      <c r="AH2610" s="40"/>
    </row>
    <row r="2611" spans="1:34" s="34" customFormat="1" x14ac:dyDescent="0.25">
      <c r="A2611" s="22"/>
      <c r="B2611" s="23"/>
      <c r="C2611" s="24"/>
      <c r="D2611" s="25"/>
      <c r="E2611" s="23"/>
      <c r="F2611" s="23"/>
      <c r="G2611" s="23"/>
      <c r="H2611" s="22"/>
      <c r="I2611" s="23"/>
      <c r="J2611" s="22"/>
      <c r="K2611" s="22"/>
      <c r="L2611" s="26"/>
      <c r="M2611" s="23"/>
      <c r="N2611" s="23"/>
      <c r="AB2611" s="35">
        <f t="shared" si="80"/>
        <v>0</v>
      </c>
      <c r="AC2611" s="36">
        <f t="shared" si="81"/>
        <v>-1</v>
      </c>
      <c r="AE2611" s="40"/>
      <c r="AF2611" s="40"/>
      <c r="AG2611" s="40"/>
      <c r="AH2611" s="40"/>
    </row>
    <row r="2612" spans="1:34" s="34" customFormat="1" x14ac:dyDescent="0.25">
      <c r="A2612" s="22"/>
      <c r="B2612" s="23"/>
      <c r="C2612" s="24"/>
      <c r="D2612" s="25"/>
      <c r="E2612" s="23"/>
      <c r="F2612" s="23"/>
      <c r="G2612" s="23"/>
      <c r="H2612" s="22"/>
      <c r="I2612" s="23"/>
      <c r="J2612" s="22"/>
      <c r="K2612" s="22"/>
      <c r="L2612" s="26"/>
      <c r="M2612" s="23"/>
      <c r="N2612" s="23"/>
      <c r="AB2612" s="35">
        <f t="shared" si="80"/>
        <v>0</v>
      </c>
      <c r="AC2612" s="36">
        <f t="shared" si="81"/>
        <v>-1</v>
      </c>
      <c r="AE2612" s="40"/>
      <c r="AF2612" s="40"/>
      <c r="AG2612" s="40"/>
      <c r="AH2612" s="40"/>
    </row>
    <row r="2613" spans="1:34" s="34" customFormat="1" x14ac:dyDescent="0.25">
      <c r="A2613" s="22"/>
      <c r="B2613" s="23"/>
      <c r="C2613" s="24"/>
      <c r="D2613" s="25"/>
      <c r="E2613" s="23"/>
      <c r="F2613" s="23"/>
      <c r="G2613" s="23"/>
      <c r="H2613" s="22"/>
      <c r="I2613" s="23"/>
      <c r="J2613" s="22"/>
      <c r="K2613" s="22"/>
      <c r="L2613" s="26"/>
      <c r="M2613" s="23"/>
      <c r="N2613" s="23"/>
      <c r="AB2613" s="35">
        <f t="shared" si="80"/>
        <v>0</v>
      </c>
      <c r="AC2613" s="36">
        <f t="shared" si="81"/>
        <v>-1</v>
      </c>
      <c r="AE2613" s="40"/>
      <c r="AF2613" s="40"/>
      <c r="AG2613" s="40"/>
      <c r="AH2613" s="40"/>
    </row>
    <row r="2614" spans="1:34" s="34" customFormat="1" x14ac:dyDescent="0.25">
      <c r="A2614" s="22"/>
      <c r="B2614" s="23"/>
      <c r="C2614" s="24"/>
      <c r="D2614" s="25"/>
      <c r="E2614" s="23"/>
      <c r="F2614" s="23"/>
      <c r="G2614" s="23"/>
      <c r="H2614" s="22"/>
      <c r="I2614" s="23"/>
      <c r="J2614" s="22"/>
      <c r="K2614" s="22"/>
      <c r="L2614" s="26"/>
      <c r="M2614" s="23"/>
      <c r="N2614" s="23"/>
      <c r="AB2614" s="35">
        <f t="shared" si="80"/>
        <v>0</v>
      </c>
      <c r="AC2614" s="36">
        <f t="shared" si="81"/>
        <v>-1</v>
      </c>
      <c r="AE2614" s="40"/>
      <c r="AF2614" s="40"/>
      <c r="AG2614" s="40"/>
      <c r="AH2614" s="40"/>
    </row>
    <row r="2615" spans="1:34" s="34" customFormat="1" x14ac:dyDescent="0.25">
      <c r="A2615" s="22"/>
      <c r="B2615" s="23"/>
      <c r="C2615" s="24"/>
      <c r="D2615" s="25"/>
      <c r="E2615" s="23"/>
      <c r="F2615" s="23"/>
      <c r="G2615" s="23"/>
      <c r="H2615" s="22"/>
      <c r="I2615" s="23"/>
      <c r="J2615" s="22"/>
      <c r="K2615" s="22"/>
      <c r="L2615" s="26"/>
      <c r="M2615" s="23"/>
      <c r="N2615" s="23"/>
      <c r="AB2615" s="35">
        <f t="shared" si="80"/>
        <v>0</v>
      </c>
      <c r="AC2615" s="36">
        <f t="shared" si="81"/>
        <v>-1</v>
      </c>
      <c r="AE2615" s="40"/>
      <c r="AF2615" s="40"/>
      <c r="AG2615" s="40"/>
      <c r="AH2615" s="40"/>
    </row>
    <row r="2616" spans="1:34" s="34" customFormat="1" x14ac:dyDescent="0.25">
      <c r="A2616" s="22"/>
      <c r="B2616" s="23"/>
      <c r="C2616" s="24"/>
      <c r="D2616" s="25"/>
      <c r="E2616" s="23"/>
      <c r="F2616" s="23"/>
      <c r="G2616" s="23"/>
      <c r="H2616" s="22"/>
      <c r="I2616" s="23"/>
      <c r="J2616" s="22"/>
      <c r="K2616" s="22"/>
      <c r="L2616" s="26"/>
      <c r="M2616" s="23"/>
      <c r="N2616" s="23"/>
      <c r="AB2616" s="35">
        <f t="shared" si="80"/>
        <v>0</v>
      </c>
      <c r="AC2616" s="36">
        <f t="shared" si="81"/>
        <v>-1</v>
      </c>
      <c r="AE2616" s="40"/>
      <c r="AF2616" s="40"/>
      <c r="AG2616" s="40"/>
      <c r="AH2616" s="40"/>
    </row>
    <row r="2617" spans="1:34" s="34" customFormat="1" x14ac:dyDescent="0.25">
      <c r="A2617" s="22"/>
      <c r="B2617" s="23"/>
      <c r="C2617" s="24"/>
      <c r="D2617" s="25"/>
      <c r="E2617" s="23"/>
      <c r="F2617" s="23"/>
      <c r="G2617" s="23"/>
      <c r="H2617" s="22"/>
      <c r="I2617" s="23"/>
      <c r="J2617" s="22"/>
      <c r="K2617" s="22"/>
      <c r="L2617" s="26"/>
      <c r="M2617" s="23"/>
      <c r="N2617" s="23"/>
      <c r="AB2617" s="35">
        <f t="shared" si="80"/>
        <v>0</v>
      </c>
      <c r="AC2617" s="36">
        <f t="shared" si="81"/>
        <v>-1</v>
      </c>
      <c r="AE2617" s="40"/>
      <c r="AF2617" s="40"/>
      <c r="AG2617" s="40"/>
      <c r="AH2617" s="40"/>
    </row>
    <row r="2618" spans="1:34" s="34" customFormat="1" x14ac:dyDescent="0.25">
      <c r="A2618" s="22"/>
      <c r="B2618" s="23"/>
      <c r="C2618" s="24"/>
      <c r="D2618" s="25"/>
      <c r="E2618" s="23"/>
      <c r="F2618" s="23"/>
      <c r="G2618" s="23"/>
      <c r="H2618" s="22"/>
      <c r="I2618" s="23"/>
      <c r="J2618" s="22"/>
      <c r="K2618" s="22"/>
      <c r="L2618" s="26"/>
      <c r="M2618" s="23"/>
      <c r="N2618" s="23"/>
      <c r="AB2618" s="35">
        <f t="shared" si="80"/>
        <v>0</v>
      </c>
      <c r="AC2618" s="36">
        <f t="shared" si="81"/>
        <v>-1</v>
      </c>
      <c r="AE2618" s="40"/>
      <c r="AF2618" s="40"/>
      <c r="AG2618" s="40"/>
      <c r="AH2618" s="40"/>
    </row>
    <row r="2619" spans="1:34" s="34" customFormat="1" x14ac:dyDescent="0.25">
      <c r="A2619" s="22"/>
      <c r="B2619" s="23"/>
      <c r="C2619" s="24"/>
      <c r="D2619" s="25"/>
      <c r="E2619" s="23"/>
      <c r="F2619" s="23"/>
      <c r="G2619" s="23"/>
      <c r="H2619" s="22"/>
      <c r="I2619" s="23"/>
      <c r="J2619" s="22"/>
      <c r="K2619" s="22"/>
      <c r="L2619" s="26"/>
      <c r="M2619" s="23"/>
      <c r="N2619" s="23"/>
      <c r="AB2619" s="35">
        <f t="shared" si="80"/>
        <v>0</v>
      </c>
      <c r="AC2619" s="36">
        <f t="shared" si="81"/>
        <v>-1</v>
      </c>
      <c r="AE2619" s="40"/>
      <c r="AF2619" s="40"/>
      <c r="AG2619" s="40"/>
      <c r="AH2619" s="40"/>
    </row>
    <row r="2620" spans="1:34" s="34" customFormat="1" x14ac:dyDescent="0.25">
      <c r="A2620" s="22"/>
      <c r="B2620" s="23"/>
      <c r="C2620" s="24"/>
      <c r="D2620" s="25"/>
      <c r="E2620" s="23"/>
      <c r="F2620" s="23"/>
      <c r="G2620" s="23"/>
      <c r="H2620" s="22"/>
      <c r="I2620" s="23"/>
      <c r="J2620" s="22"/>
      <c r="K2620" s="22"/>
      <c r="L2620" s="26"/>
      <c r="M2620" s="23"/>
      <c r="N2620" s="23"/>
      <c r="AB2620" s="35">
        <f t="shared" si="80"/>
        <v>0</v>
      </c>
      <c r="AC2620" s="36">
        <f t="shared" si="81"/>
        <v>-1</v>
      </c>
      <c r="AE2620" s="40"/>
      <c r="AF2620" s="40"/>
      <c r="AG2620" s="40"/>
      <c r="AH2620" s="40"/>
    </row>
    <row r="2621" spans="1:34" s="34" customFormat="1" x14ac:dyDescent="0.25">
      <c r="A2621" s="22"/>
      <c r="B2621" s="23"/>
      <c r="C2621" s="24"/>
      <c r="D2621" s="25"/>
      <c r="E2621" s="23"/>
      <c r="F2621" s="23"/>
      <c r="G2621" s="23"/>
      <c r="H2621" s="22"/>
      <c r="I2621" s="23"/>
      <c r="J2621" s="22"/>
      <c r="K2621" s="22"/>
      <c r="L2621" s="26"/>
      <c r="M2621" s="23"/>
      <c r="N2621" s="23"/>
      <c r="AB2621" s="35">
        <f t="shared" si="80"/>
        <v>0</v>
      </c>
      <c r="AC2621" s="36">
        <f t="shared" si="81"/>
        <v>-1</v>
      </c>
      <c r="AE2621" s="40"/>
      <c r="AF2621" s="40"/>
      <c r="AG2621" s="40"/>
      <c r="AH2621" s="40"/>
    </row>
    <row r="2622" spans="1:34" s="34" customFormat="1" x14ac:dyDescent="0.25">
      <c r="A2622" s="22"/>
      <c r="B2622" s="23"/>
      <c r="C2622" s="24"/>
      <c r="D2622" s="25"/>
      <c r="E2622" s="23"/>
      <c r="F2622" s="23"/>
      <c r="G2622" s="23"/>
      <c r="H2622" s="22"/>
      <c r="I2622" s="23"/>
      <c r="J2622" s="22"/>
      <c r="K2622" s="22"/>
      <c r="L2622" s="26"/>
      <c r="M2622" s="23"/>
      <c r="N2622" s="23"/>
      <c r="AB2622" s="35">
        <f t="shared" si="80"/>
        <v>0</v>
      </c>
      <c r="AC2622" s="36">
        <f t="shared" si="81"/>
        <v>-1</v>
      </c>
      <c r="AE2622" s="40"/>
      <c r="AF2622" s="40"/>
      <c r="AG2622" s="40"/>
      <c r="AH2622" s="40"/>
    </row>
    <row r="2623" spans="1:34" s="34" customFormat="1" x14ac:dyDescent="0.25">
      <c r="A2623" s="22"/>
      <c r="B2623" s="23"/>
      <c r="C2623" s="24"/>
      <c r="D2623" s="25"/>
      <c r="E2623" s="23"/>
      <c r="F2623" s="23"/>
      <c r="G2623" s="23"/>
      <c r="H2623" s="22"/>
      <c r="I2623" s="23"/>
      <c r="J2623" s="22"/>
      <c r="K2623" s="22"/>
      <c r="L2623" s="26"/>
      <c r="M2623" s="23"/>
      <c r="N2623" s="23"/>
      <c r="AB2623" s="35">
        <f t="shared" si="80"/>
        <v>0</v>
      </c>
      <c r="AC2623" s="36">
        <f t="shared" si="81"/>
        <v>-1</v>
      </c>
      <c r="AE2623" s="40"/>
      <c r="AF2623" s="40"/>
      <c r="AG2623" s="40"/>
      <c r="AH2623" s="40"/>
    </row>
    <row r="2624" spans="1:34" s="34" customFormat="1" x14ac:dyDescent="0.25">
      <c r="A2624" s="22"/>
      <c r="B2624" s="23"/>
      <c r="C2624" s="24"/>
      <c r="D2624" s="25"/>
      <c r="E2624" s="23"/>
      <c r="F2624" s="23"/>
      <c r="G2624" s="23"/>
      <c r="H2624" s="22"/>
      <c r="I2624" s="23"/>
      <c r="J2624" s="22"/>
      <c r="K2624" s="22"/>
      <c r="L2624" s="26"/>
      <c r="M2624" s="23"/>
      <c r="N2624" s="23"/>
      <c r="AB2624" s="35">
        <f t="shared" si="80"/>
        <v>0</v>
      </c>
      <c r="AC2624" s="36">
        <f t="shared" si="81"/>
        <v>-1</v>
      </c>
      <c r="AE2624" s="40"/>
      <c r="AF2624" s="40"/>
      <c r="AG2624" s="40"/>
      <c r="AH2624" s="40"/>
    </row>
    <row r="2625" spans="1:34" s="34" customFormat="1" x14ac:dyDescent="0.25">
      <c r="A2625" s="22"/>
      <c r="B2625" s="23"/>
      <c r="C2625" s="24"/>
      <c r="D2625" s="25"/>
      <c r="E2625" s="23"/>
      <c r="F2625" s="23"/>
      <c r="G2625" s="23"/>
      <c r="H2625" s="22"/>
      <c r="I2625" s="23"/>
      <c r="J2625" s="22"/>
      <c r="K2625" s="22"/>
      <c r="L2625" s="26"/>
      <c r="M2625" s="23"/>
      <c r="N2625" s="23"/>
      <c r="AB2625" s="35">
        <f t="shared" si="80"/>
        <v>0</v>
      </c>
      <c r="AC2625" s="36">
        <f t="shared" si="81"/>
        <v>-1</v>
      </c>
      <c r="AE2625" s="40"/>
      <c r="AF2625" s="40"/>
      <c r="AG2625" s="40"/>
      <c r="AH2625" s="40"/>
    </row>
    <row r="2626" spans="1:34" s="34" customFormat="1" x14ac:dyDescent="0.25">
      <c r="A2626" s="22"/>
      <c r="B2626" s="23"/>
      <c r="C2626" s="24"/>
      <c r="D2626" s="25"/>
      <c r="E2626" s="23"/>
      <c r="F2626" s="23"/>
      <c r="G2626" s="23"/>
      <c r="H2626" s="22"/>
      <c r="I2626" s="23"/>
      <c r="J2626" s="22"/>
      <c r="K2626" s="22"/>
      <c r="L2626" s="26"/>
      <c r="M2626" s="23"/>
      <c r="N2626" s="23"/>
      <c r="AB2626" s="35">
        <f t="shared" si="80"/>
        <v>0</v>
      </c>
      <c r="AC2626" s="36">
        <f t="shared" si="81"/>
        <v>-1</v>
      </c>
      <c r="AE2626" s="40"/>
      <c r="AF2626" s="40"/>
      <c r="AG2626" s="40"/>
      <c r="AH2626" s="40"/>
    </row>
    <row r="2627" spans="1:34" s="34" customFormat="1" x14ac:dyDescent="0.25">
      <c r="A2627" s="22"/>
      <c r="B2627" s="23"/>
      <c r="C2627" s="24"/>
      <c r="D2627" s="25"/>
      <c r="E2627" s="23"/>
      <c r="F2627" s="23"/>
      <c r="G2627" s="23"/>
      <c r="H2627" s="22"/>
      <c r="I2627" s="23"/>
      <c r="J2627" s="22"/>
      <c r="K2627" s="22"/>
      <c r="L2627" s="26"/>
      <c r="M2627" s="23"/>
      <c r="N2627" s="23"/>
      <c r="AB2627" s="35">
        <f t="shared" si="80"/>
        <v>0</v>
      </c>
      <c r="AC2627" s="36">
        <f t="shared" si="81"/>
        <v>-1</v>
      </c>
      <c r="AE2627" s="40"/>
      <c r="AF2627" s="40"/>
      <c r="AG2627" s="40"/>
      <c r="AH2627" s="40"/>
    </row>
    <row r="2628" spans="1:34" s="34" customFormat="1" x14ac:dyDescent="0.25">
      <c r="A2628" s="22"/>
      <c r="B2628" s="23"/>
      <c r="C2628" s="24"/>
      <c r="D2628" s="25"/>
      <c r="E2628" s="23"/>
      <c r="F2628" s="23"/>
      <c r="G2628" s="23"/>
      <c r="H2628" s="22"/>
      <c r="I2628" s="23"/>
      <c r="J2628" s="22"/>
      <c r="K2628" s="22"/>
      <c r="L2628" s="26"/>
      <c r="M2628" s="23"/>
      <c r="N2628" s="23"/>
      <c r="AB2628" s="35">
        <f t="shared" si="80"/>
        <v>0</v>
      </c>
      <c r="AC2628" s="36">
        <f t="shared" si="81"/>
        <v>-1</v>
      </c>
      <c r="AE2628" s="40"/>
      <c r="AF2628" s="40"/>
      <c r="AG2628" s="40"/>
      <c r="AH2628" s="40"/>
    </row>
    <row r="2629" spans="1:34" s="34" customFormat="1" x14ac:dyDescent="0.25">
      <c r="A2629" s="22"/>
      <c r="B2629" s="23"/>
      <c r="C2629" s="24"/>
      <c r="D2629" s="25"/>
      <c r="E2629" s="23"/>
      <c r="F2629" s="23"/>
      <c r="G2629" s="23"/>
      <c r="H2629" s="22"/>
      <c r="I2629" s="23"/>
      <c r="J2629" s="22"/>
      <c r="K2629" s="22"/>
      <c r="L2629" s="26"/>
      <c r="M2629" s="23"/>
      <c r="N2629" s="23"/>
      <c r="AB2629" s="35">
        <f t="shared" ref="AB2629:AB2692" si="82">C2629-C2628</f>
        <v>0</v>
      </c>
      <c r="AC2629" s="36">
        <f t="shared" ref="AC2629:AC2692" si="83">AB2629-1</f>
        <v>-1</v>
      </c>
      <c r="AE2629" s="40"/>
      <c r="AF2629" s="40"/>
      <c r="AG2629" s="40"/>
      <c r="AH2629" s="40"/>
    </row>
    <row r="2630" spans="1:34" s="34" customFormat="1" x14ac:dyDescent="0.25">
      <c r="A2630" s="22"/>
      <c r="B2630" s="23"/>
      <c r="C2630" s="24"/>
      <c r="D2630" s="25"/>
      <c r="E2630" s="23"/>
      <c r="F2630" s="23"/>
      <c r="G2630" s="23"/>
      <c r="H2630" s="22"/>
      <c r="I2630" s="23"/>
      <c r="J2630" s="22"/>
      <c r="K2630" s="22"/>
      <c r="L2630" s="26"/>
      <c r="M2630" s="23"/>
      <c r="N2630" s="23"/>
      <c r="AB2630" s="35">
        <f t="shared" si="82"/>
        <v>0</v>
      </c>
      <c r="AC2630" s="36">
        <f t="shared" si="83"/>
        <v>-1</v>
      </c>
      <c r="AE2630" s="40"/>
      <c r="AF2630" s="40"/>
      <c r="AG2630" s="40"/>
      <c r="AH2630" s="40"/>
    </row>
    <row r="2631" spans="1:34" s="34" customFormat="1" x14ac:dyDescent="0.25">
      <c r="A2631" s="22"/>
      <c r="B2631" s="23"/>
      <c r="C2631" s="24"/>
      <c r="D2631" s="25"/>
      <c r="E2631" s="23"/>
      <c r="F2631" s="23"/>
      <c r="G2631" s="23"/>
      <c r="H2631" s="22"/>
      <c r="I2631" s="23"/>
      <c r="J2631" s="22"/>
      <c r="K2631" s="22"/>
      <c r="L2631" s="26"/>
      <c r="M2631" s="23"/>
      <c r="N2631" s="23"/>
      <c r="AB2631" s="35">
        <f t="shared" si="82"/>
        <v>0</v>
      </c>
      <c r="AC2631" s="36">
        <f t="shared" si="83"/>
        <v>-1</v>
      </c>
      <c r="AE2631" s="40"/>
      <c r="AF2631" s="40"/>
      <c r="AG2631" s="40"/>
      <c r="AH2631" s="40"/>
    </row>
    <row r="2632" spans="1:34" s="34" customFormat="1" x14ac:dyDescent="0.25">
      <c r="A2632" s="22"/>
      <c r="B2632" s="23"/>
      <c r="C2632" s="24"/>
      <c r="D2632" s="25"/>
      <c r="E2632" s="23"/>
      <c r="F2632" s="23"/>
      <c r="G2632" s="23"/>
      <c r="H2632" s="22"/>
      <c r="I2632" s="23"/>
      <c r="J2632" s="22"/>
      <c r="K2632" s="22"/>
      <c r="L2632" s="26"/>
      <c r="M2632" s="23"/>
      <c r="N2632" s="23"/>
      <c r="AB2632" s="35">
        <f t="shared" si="82"/>
        <v>0</v>
      </c>
      <c r="AC2632" s="36">
        <f t="shared" si="83"/>
        <v>-1</v>
      </c>
      <c r="AE2632" s="40"/>
      <c r="AF2632" s="40"/>
      <c r="AG2632" s="40"/>
      <c r="AH2632" s="40"/>
    </row>
    <row r="2633" spans="1:34" s="34" customFormat="1" x14ac:dyDescent="0.25">
      <c r="A2633" s="22"/>
      <c r="B2633" s="23"/>
      <c r="C2633" s="24"/>
      <c r="D2633" s="25"/>
      <c r="E2633" s="23"/>
      <c r="F2633" s="23"/>
      <c r="G2633" s="23"/>
      <c r="H2633" s="22"/>
      <c r="I2633" s="23"/>
      <c r="J2633" s="22"/>
      <c r="K2633" s="22"/>
      <c r="L2633" s="26"/>
      <c r="M2633" s="23"/>
      <c r="N2633" s="23"/>
      <c r="AB2633" s="35">
        <f t="shared" si="82"/>
        <v>0</v>
      </c>
      <c r="AC2633" s="36">
        <f t="shared" si="83"/>
        <v>-1</v>
      </c>
      <c r="AE2633" s="40"/>
      <c r="AF2633" s="40"/>
      <c r="AG2633" s="40"/>
      <c r="AH2633" s="40"/>
    </row>
    <row r="2634" spans="1:34" s="34" customFormat="1" x14ac:dyDescent="0.25">
      <c r="A2634" s="22"/>
      <c r="B2634" s="23"/>
      <c r="C2634" s="24"/>
      <c r="D2634" s="25"/>
      <c r="E2634" s="23"/>
      <c r="F2634" s="23"/>
      <c r="G2634" s="23"/>
      <c r="H2634" s="22"/>
      <c r="I2634" s="23"/>
      <c r="J2634" s="22"/>
      <c r="K2634" s="22"/>
      <c r="L2634" s="26"/>
      <c r="M2634" s="23"/>
      <c r="N2634" s="23"/>
      <c r="AB2634" s="35">
        <f t="shared" si="82"/>
        <v>0</v>
      </c>
      <c r="AC2634" s="36">
        <f t="shared" si="83"/>
        <v>-1</v>
      </c>
      <c r="AE2634" s="40"/>
      <c r="AF2634" s="40"/>
      <c r="AG2634" s="40"/>
      <c r="AH2634" s="40"/>
    </row>
    <row r="2635" spans="1:34" s="34" customFormat="1" x14ac:dyDescent="0.25">
      <c r="A2635" s="22"/>
      <c r="B2635" s="23"/>
      <c r="C2635" s="24"/>
      <c r="D2635" s="25"/>
      <c r="E2635" s="23"/>
      <c r="F2635" s="23"/>
      <c r="G2635" s="23"/>
      <c r="H2635" s="22"/>
      <c r="I2635" s="23"/>
      <c r="J2635" s="22"/>
      <c r="K2635" s="22"/>
      <c r="L2635" s="26"/>
      <c r="M2635" s="23"/>
      <c r="N2635" s="23"/>
      <c r="AB2635" s="35">
        <f t="shared" si="82"/>
        <v>0</v>
      </c>
      <c r="AC2635" s="36">
        <f t="shared" si="83"/>
        <v>-1</v>
      </c>
      <c r="AE2635" s="40"/>
      <c r="AF2635" s="40"/>
      <c r="AG2635" s="40"/>
      <c r="AH2635" s="40"/>
    </row>
    <row r="2636" spans="1:34" s="34" customFormat="1" x14ac:dyDescent="0.25">
      <c r="A2636" s="22"/>
      <c r="B2636" s="23"/>
      <c r="C2636" s="24"/>
      <c r="D2636" s="25"/>
      <c r="E2636" s="23"/>
      <c r="F2636" s="23"/>
      <c r="G2636" s="23"/>
      <c r="H2636" s="22"/>
      <c r="I2636" s="23"/>
      <c r="J2636" s="22"/>
      <c r="K2636" s="22"/>
      <c r="L2636" s="26"/>
      <c r="M2636" s="23"/>
      <c r="N2636" s="23"/>
      <c r="AB2636" s="35">
        <f t="shared" si="82"/>
        <v>0</v>
      </c>
      <c r="AC2636" s="36">
        <f t="shared" si="83"/>
        <v>-1</v>
      </c>
      <c r="AE2636" s="40"/>
      <c r="AF2636" s="40"/>
      <c r="AG2636" s="40"/>
      <c r="AH2636" s="40"/>
    </row>
    <row r="2637" spans="1:34" s="34" customFormat="1" x14ac:dyDescent="0.25">
      <c r="A2637" s="22"/>
      <c r="B2637" s="23"/>
      <c r="C2637" s="24"/>
      <c r="D2637" s="25"/>
      <c r="E2637" s="23"/>
      <c r="F2637" s="23"/>
      <c r="G2637" s="23"/>
      <c r="H2637" s="22"/>
      <c r="I2637" s="23"/>
      <c r="J2637" s="22"/>
      <c r="K2637" s="22"/>
      <c r="L2637" s="26"/>
      <c r="M2637" s="23"/>
      <c r="N2637" s="23"/>
      <c r="AB2637" s="35">
        <f t="shared" si="82"/>
        <v>0</v>
      </c>
      <c r="AC2637" s="36">
        <f t="shared" si="83"/>
        <v>-1</v>
      </c>
      <c r="AE2637" s="40"/>
      <c r="AF2637" s="40"/>
      <c r="AG2637" s="40"/>
      <c r="AH2637" s="40"/>
    </row>
    <row r="2638" spans="1:34" s="34" customFormat="1" x14ac:dyDescent="0.25">
      <c r="A2638" s="22"/>
      <c r="B2638" s="23"/>
      <c r="C2638" s="24"/>
      <c r="D2638" s="25"/>
      <c r="E2638" s="23"/>
      <c r="F2638" s="23"/>
      <c r="G2638" s="23"/>
      <c r="H2638" s="22"/>
      <c r="I2638" s="23"/>
      <c r="J2638" s="22"/>
      <c r="K2638" s="22"/>
      <c r="L2638" s="26"/>
      <c r="M2638" s="23"/>
      <c r="N2638" s="23"/>
      <c r="AB2638" s="35">
        <f t="shared" si="82"/>
        <v>0</v>
      </c>
      <c r="AC2638" s="36">
        <f t="shared" si="83"/>
        <v>-1</v>
      </c>
      <c r="AE2638" s="40"/>
      <c r="AF2638" s="40"/>
      <c r="AG2638" s="40"/>
      <c r="AH2638" s="40"/>
    </row>
    <row r="2639" spans="1:34" s="34" customFormat="1" x14ac:dyDescent="0.25">
      <c r="A2639" s="22"/>
      <c r="B2639" s="23"/>
      <c r="C2639" s="24"/>
      <c r="D2639" s="25"/>
      <c r="E2639" s="23"/>
      <c r="F2639" s="23"/>
      <c r="G2639" s="23"/>
      <c r="H2639" s="22"/>
      <c r="I2639" s="23"/>
      <c r="J2639" s="22"/>
      <c r="K2639" s="22"/>
      <c r="L2639" s="26"/>
      <c r="M2639" s="23"/>
      <c r="N2639" s="23"/>
      <c r="AB2639" s="35">
        <f t="shared" si="82"/>
        <v>0</v>
      </c>
      <c r="AC2639" s="36">
        <f t="shared" si="83"/>
        <v>-1</v>
      </c>
      <c r="AE2639" s="40"/>
      <c r="AF2639" s="40"/>
      <c r="AG2639" s="40"/>
      <c r="AH2639" s="40"/>
    </row>
    <row r="2640" spans="1:34" s="34" customFormat="1" x14ac:dyDescent="0.25">
      <c r="A2640" s="22"/>
      <c r="B2640" s="23"/>
      <c r="C2640" s="24"/>
      <c r="D2640" s="25"/>
      <c r="E2640" s="23"/>
      <c r="F2640" s="23"/>
      <c r="G2640" s="23"/>
      <c r="H2640" s="22"/>
      <c r="I2640" s="23"/>
      <c r="J2640" s="22"/>
      <c r="K2640" s="22"/>
      <c r="L2640" s="26"/>
      <c r="M2640" s="23"/>
      <c r="N2640" s="23"/>
      <c r="AB2640" s="35">
        <f t="shared" si="82"/>
        <v>0</v>
      </c>
      <c r="AC2640" s="36">
        <f t="shared" si="83"/>
        <v>-1</v>
      </c>
      <c r="AE2640" s="40"/>
      <c r="AF2640" s="40"/>
      <c r="AG2640" s="40"/>
      <c r="AH2640" s="40"/>
    </row>
    <row r="2641" spans="1:34" s="34" customFormat="1" x14ac:dyDescent="0.25">
      <c r="A2641" s="22"/>
      <c r="B2641" s="23"/>
      <c r="C2641" s="24"/>
      <c r="D2641" s="25"/>
      <c r="E2641" s="23"/>
      <c r="F2641" s="23"/>
      <c r="G2641" s="23"/>
      <c r="H2641" s="22"/>
      <c r="I2641" s="23"/>
      <c r="J2641" s="22"/>
      <c r="K2641" s="22"/>
      <c r="L2641" s="26"/>
      <c r="M2641" s="23"/>
      <c r="N2641" s="23"/>
      <c r="AB2641" s="35">
        <f t="shared" si="82"/>
        <v>0</v>
      </c>
      <c r="AC2641" s="36">
        <f t="shared" si="83"/>
        <v>-1</v>
      </c>
      <c r="AE2641" s="40"/>
      <c r="AF2641" s="40"/>
      <c r="AG2641" s="40"/>
      <c r="AH2641" s="40"/>
    </row>
    <row r="2642" spans="1:34" s="34" customFormat="1" x14ac:dyDescent="0.25">
      <c r="A2642" s="22"/>
      <c r="B2642" s="23"/>
      <c r="C2642" s="24"/>
      <c r="D2642" s="25"/>
      <c r="E2642" s="23"/>
      <c r="F2642" s="23"/>
      <c r="G2642" s="23"/>
      <c r="H2642" s="22"/>
      <c r="I2642" s="23"/>
      <c r="J2642" s="22"/>
      <c r="K2642" s="22"/>
      <c r="L2642" s="26"/>
      <c r="M2642" s="23"/>
      <c r="N2642" s="23"/>
      <c r="AB2642" s="35">
        <f t="shared" si="82"/>
        <v>0</v>
      </c>
      <c r="AC2642" s="36">
        <f t="shared" si="83"/>
        <v>-1</v>
      </c>
      <c r="AE2642" s="40"/>
      <c r="AF2642" s="40"/>
      <c r="AG2642" s="40"/>
      <c r="AH2642" s="40"/>
    </row>
    <row r="2643" spans="1:34" s="34" customFormat="1" x14ac:dyDescent="0.25">
      <c r="A2643" s="22"/>
      <c r="B2643" s="23"/>
      <c r="C2643" s="24"/>
      <c r="D2643" s="25"/>
      <c r="E2643" s="23"/>
      <c r="F2643" s="23"/>
      <c r="G2643" s="23"/>
      <c r="H2643" s="22"/>
      <c r="I2643" s="23"/>
      <c r="J2643" s="22"/>
      <c r="K2643" s="22"/>
      <c r="L2643" s="26"/>
      <c r="M2643" s="23"/>
      <c r="N2643" s="23"/>
      <c r="AB2643" s="35">
        <f t="shared" si="82"/>
        <v>0</v>
      </c>
      <c r="AC2643" s="36">
        <f t="shared" si="83"/>
        <v>-1</v>
      </c>
      <c r="AE2643" s="40"/>
      <c r="AF2643" s="40"/>
      <c r="AG2643" s="40"/>
      <c r="AH2643" s="40"/>
    </row>
    <row r="2644" spans="1:34" s="34" customFormat="1" x14ac:dyDescent="0.25">
      <c r="A2644" s="22"/>
      <c r="B2644" s="23"/>
      <c r="C2644" s="24"/>
      <c r="D2644" s="25"/>
      <c r="E2644" s="23"/>
      <c r="F2644" s="23"/>
      <c r="G2644" s="23"/>
      <c r="H2644" s="22"/>
      <c r="I2644" s="23"/>
      <c r="J2644" s="22"/>
      <c r="K2644" s="22"/>
      <c r="L2644" s="26"/>
      <c r="M2644" s="23"/>
      <c r="N2644" s="23"/>
      <c r="AB2644" s="35">
        <f t="shared" si="82"/>
        <v>0</v>
      </c>
      <c r="AC2644" s="36">
        <f t="shared" si="83"/>
        <v>-1</v>
      </c>
      <c r="AE2644" s="40"/>
      <c r="AF2644" s="40"/>
      <c r="AG2644" s="40"/>
      <c r="AH2644" s="40"/>
    </row>
    <row r="2645" spans="1:34" s="34" customFormat="1" x14ac:dyDescent="0.25">
      <c r="A2645" s="22"/>
      <c r="B2645" s="23"/>
      <c r="C2645" s="24"/>
      <c r="D2645" s="25"/>
      <c r="E2645" s="23"/>
      <c r="F2645" s="23"/>
      <c r="G2645" s="23"/>
      <c r="H2645" s="22"/>
      <c r="I2645" s="23"/>
      <c r="J2645" s="22"/>
      <c r="K2645" s="22"/>
      <c r="L2645" s="26"/>
      <c r="M2645" s="23"/>
      <c r="N2645" s="23"/>
      <c r="AB2645" s="35">
        <f t="shared" si="82"/>
        <v>0</v>
      </c>
      <c r="AC2645" s="36">
        <f t="shared" si="83"/>
        <v>-1</v>
      </c>
      <c r="AE2645" s="40"/>
      <c r="AF2645" s="40"/>
      <c r="AG2645" s="40"/>
      <c r="AH2645" s="40"/>
    </row>
    <row r="2646" spans="1:34" s="34" customFormat="1" x14ac:dyDescent="0.25">
      <c r="A2646" s="22"/>
      <c r="B2646" s="23"/>
      <c r="C2646" s="24"/>
      <c r="D2646" s="25"/>
      <c r="E2646" s="23"/>
      <c r="F2646" s="23"/>
      <c r="G2646" s="23"/>
      <c r="H2646" s="22"/>
      <c r="I2646" s="23"/>
      <c r="J2646" s="22"/>
      <c r="K2646" s="22"/>
      <c r="L2646" s="26"/>
      <c r="M2646" s="23"/>
      <c r="N2646" s="23"/>
      <c r="AB2646" s="35">
        <f t="shared" si="82"/>
        <v>0</v>
      </c>
      <c r="AC2646" s="36">
        <f t="shared" si="83"/>
        <v>-1</v>
      </c>
      <c r="AE2646" s="40"/>
      <c r="AF2646" s="40"/>
      <c r="AG2646" s="40"/>
      <c r="AH2646" s="40"/>
    </row>
    <row r="2647" spans="1:34" s="34" customFormat="1" x14ac:dyDescent="0.25">
      <c r="A2647" s="22"/>
      <c r="B2647" s="23"/>
      <c r="C2647" s="24"/>
      <c r="D2647" s="25"/>
      <c r="E2647" s="23"/>
      <c r="F2647" s="23"/>
      <c r="G2647" s="23"/>
      <c r="H2647" s="22"/>
      <c r="I2647" s="23"/>
      <c r="J2647" s="22"/>
      <c r="K2647" s="22"/>
      <c r="L2647" s="26"/>
      <c r="M2647" s="23"/>
      <c r="N2647" s="23"/>
      <c r="AB2647" s="35">
        <f t="shared" si="82"/>
        <v>0</v>
      </c>
      <c r="AC2647" s="36">
        <f t="shared" si="83"/>
        <v>-1</v>
      </c>
      <c r="AE2647" s="40"/>
      <c r="AF2647" s="40"/>
      <c r="AG2647" s="40"/>
      <c r="AH2647" s="40"/>
    </row>
    <row r="2648" spans="1:34" s="34" customFormat="1" x14ac:dyDescent="0.25">
      <c r="A2648" s="22"/>
      <c r="B2648" s="23"/>
      <c r="C2648" s="24"/>
      <c r="D2648" s="25"/>
      <c r="E2648" s="23"/>
      <c r="F2648" s="23"/>
      <c r="G2648" s="23"/>
      <c r="H2648" s="22"/>
      <c r="I2648" s="23"/>
      <c r="J2648" s="22"/>
      <c r="K2648" s="22"/>
      <c r="L2648" s="26"/>
      <c r="M2648" s="23"/>
      <c r="N2648" s="23"/>
      <c r="AB2648" s="35">
        <f t="shared" si="82"/>
        <v>0</v>
      </c>
      <c r="AC2648" s="36">
        <f t="shared" si="83"/>
        <v>-1</v>
      </c>
      <c r="AE2648" s="40"/>
      <c r="AF2648" s="40"/>
      <c r="AG2648" s="40"/>
      <c r="AH2648" s="40"/>
    </row>
    <row r="2649" spans="1:34" s="34" customFormat="1" x14ac:dyDescent="0.25">
      <c r="A2649" s="22"/>
      <c r="B2649" s="23"/>
      <c r="C2649" s="24"/>
      <c r="D2649" s="25"/>
      <c r="E2649" s="23"/>
      <c r="F2649" s="23"/>
      <c r="G2649" s="23"/>
      <c r="H2649" s="22"/>
      <c r="I2649" s="23"/>
      <c r="J2649" s="22"/>
      <c r="K2649" s="22"/>
      <c r="L2649" s="26"/>
      <c r="M2649" s="23"/>
      <c r="N2649" s="23"/>
      <c r="AB2649" s="35">
        <f t="shared" si="82"/>
        <v>0</v>
      </c>
      <c r="AC2649" s="36">
        <f t="shared" si="83"/>
        <v>-1</v>
      </c>
      <c r="AE2649" s="40"/>
      <c r="AF2649" s="40"/>
      <c r="AG2649" s="40"/>
      <c r="AH2649" s="40"/>
    </row>
    <row r="2650" spans="1:34" s="34" customFormat="1" x14ac:dyDescent="0.25">
      <c r="A2650" s="22"/>
      <c r="B2650" s="23"/>
      <c r="C2650" s="24"/>
      <c r="D2650" s="25"/>
      <c r="E2650" s="23"/>
      <c r="F2650" s="23"/>
      <c r="G2650" s="23"/>
      <c r="H2650" s="22"/>
      <c r="I2650" s="23"/>
      <c r="J2650" s="22"/>
      <c r="K2650" s="22"/>
      <c r="L2650" s="26"/>
      <c r="M2650" s="23"/>
      <c r="N2650" s="23"/>
      <c r="AB2650" s="35">
        <f t="shared" si="82"/>
        <v>0</v>
      </c>
      <c r="AC2650" s="36">
        <f t="shared" si="83"/>
        <v>-1</v>
      </c>
      <c r="AE2650" s="40"/>
      <c r="AF2650" s="40"/>
      <c r="AG2650" s="40"/>
      <c r="AH2650" s="40"/>
    </row>
    <row r="2651" spans="1:34" s="34" customFormat="1" x14ac:dyDescent="0.25">
      <c r="A2651" s="22"/>
      <c r="B2651" s="23"/>
      <c r="C2651" s="24"/>
      <c r="D2651" s="25"/>
      <c r="E2651" s="23"/>
      <c r="F2651" s="23"/>
      <c r="G2651" s="23"/>
      <c r="H2651" s="22"/>
      <c r="I2651" s="23"/>
      <c r="J2651" s="22"/>
      <c r="K2651" s="22"/>
      <c r="L2651" s="26"/>
      <c r="M2651" s="23"/>
      <c r="N2651" s="23"/>
      <c r="AB2651" s="35">
        <f t="shared" si="82"/>
        <v>0</v>
      </c>
      <c r="AC2651" s="36">
        <f t="shared" si="83"/>
        <v>-1</v>
      </c>
      <c r="AE2651" s="40"/>
      <c r="AF2651" s="40"/>
      <c r="AG2651" s="40"/>
      <c r="AH2651" s="40"/>
    </row>
    <row r="2652" spans="1:34" s="34" customFormat="1" x14ac:dyDescent="0.25">
      <c r="A2652" s="22"/>
      <c r="B2652" s="23"/>
      <c r="C2652" s="24"/>
      <c r="D2652" s="25"/>
      <c r="E2652" s="23"/>
      <c r="F2652" s="23"/>
      <c r="G2652" s="23"/>
      <c r="H2652" s="22"/>
      <c r="I2652" s="23"/>
      <c r="J2652" s="22"/>
      <c r="K2652" s="22"/>
      <c r="L2652" s="26"/>
      <c r="M2652" s="23"/>
      <c r="N2652" s="23"/>
      <c r="AB2652" s="35">
        <f t="shared" si="82"/>
        <v>0</v>
      </c>
      <c r="AC2652" s="36">
        <f t="shared" si="83"/>
        <v>-1</v>
      </c>
      <c r="AE2652" s="40"/>
      <c r="AF2652" s="40"/>
      <c r="AG2652" s="40"/>
      <c r="AH2652" s="40"/>
    </row>
    <row r="2653" spans="1:34" s="34" customFormat="1" x14ac:dyDescent="0.25">
      <c r="A2653" s="22"/>
      <c r="B2653" s="23"/>
      <c r="C2653" s="24"/>
      <c r="D2653" s="25"/>
      <c r="E2653" s="23"/>
      <c r="F2653" s="23"/>
      <c r="G2653" s="23"/>
      <c r="H2653" s="22"/>
      <c r="I2653" s="23"/>
      <c r="J2653" s="22"/>
      <c r="K2653" s="22"/>
      <c r="L2653" s="26"/>
      <c r="M2653" s="23"/>
      <c r="N2653" s="23"/>
      <c r="AB2653" s="35">
        <f t="shared" si="82"/>
        <v>0</v>
      </c>
      <c r="AC2653" s="36">
        <f t="shared" si="83"/>
        <v>-1</v>
      </c>
      <c r="AE2653" s="40"/>
      <c r="AF2653" s="40"/>
      <c r="AG2653" s="40"/>
      <c r="AH2653" s="40"/>
    </row>
    <row r="2654" spans="1:34" s="34" customFormat="1" x14ac:dyDescent="0.25">
      <c r="A2654" s="22"/>
      <c r="B2654" s="23"/>
      <c r="C2654" s="24"/>
      <c r="D2654" s="25"/>
      <c r="E2654" s="23"/>
      <c r="F2654" s="23"/>
      <c r="G2654" s="23"/>
      <c r="H2654" s="22"/>
      <c r="I2654" s="23"/>
      <c r="J2654" s="22"/>
      <c r="K2654" s="22"/>
      <c r="L2654" s="26"/>
      <c r="M2654" s="23"/>
      <c r="N2654" s="23"/>
      <c r="AB2654" s="35">
        <f t="shared" si="82"/>
        <v>0</v>
      </c>
      <c r="AC2654" s="36">
        <f t="shared" si="83"/>
        <v>-1</v>
      </c>
      <c r="AE2654" s="40"/>
      <c r="AF2654" s="40"/>
      <c r="AG2654" s="40"/>
      <c r="AH2654" s="40"/>
    </row>
    <row r="2655" spans="1:34" s="34" customFormat="1" x14ac:dyDescent="0.25">
      <c r="A2655" s="22"/>
      <c r="B2655" s="23"/>
      <c r="C2655" s="24"/>
      <c r="D2655" s="25"/>
      <c r="E2655" s="23"/>
      <c r="F2655" s="23"/>
      <c r="G2655" s="23"/>
      <c r="H2655" s="22"/>
      <c r="I2655" s="23"/>
      <c r="J2655" s="22"/>
      <c r="K2655" s="22"/>
      <c r="L2655" s="26"/>
      <c r="M2655" s="23"/>
      <c r="N2655" s="23"/>
      <c r="AB2655" s="35">
        <f t="shared" si="82"/>
        <v>0</v>
      </c>
      <c r="AC2655" s="36">
        <f t="shared" si="83"/>
        <v>-1</v>
      </c>
      <c r="AE2655" s="40"/>
      <c r="AF2655" s="40"/>
      <c r="AG2655" s="40"/>
      <c r="AH2655" s="40"/>
    </row>
    <row r="2656" spans="1:34" s="34" customFormat="1" x14ac:dyDescent="0.25">
      <c r="A2656" s="22"/>
      <c r="B2656" s="23"/>
      <c r="C2656" s="24"/>
      <c r="D2656" s="25"/>
      <c r="E2656" s="23"/>
      <c r="F2656" s="23"/>
      <c r="G2656" s="23"/>
      <c r="H2656" s="22"/>
      <c r="I2656" s="23"/>
      <c r="J2656" s="22"/>
      <c r="K2656" s="22"/>
      <c r="L2656" s="26"/>
      <c r="M2656" s="23"/>
      <c r="N2656" s="23"/>
      <c r="AB2656" s="35">
        <f t="shared" si="82"/>
        <v>0</v>
      </c>
      <c r="AC2656" s="36">
        <f t="shared" si="83"/>
        <v>-1</v>
      </c>
      <c r="AE2656" s="40"/>
      <c r="AF2656" s="40"/>
      <c r="AG2656" s="40"/>
      <c r="AH2656" s="40"/>
    </row>
    <row r="2657" spans="1:34" s="34" customFormat="1" x14ac:dyDescent="0.25">
      <c r="A2657" s="22"/>
      <c r="B2657" s="23"/>
      <c r="C2657" s="24"/>
      <c r="D2657" s="25"/>
      <c r="E2657" s="23"/>
      <c r="F2657" s="23"/>
      <c r="G2657" s="23"/>
      <c r="H2657" s="22"/>
      <c r="I2657" s="23"/>
      <c r="J2657" s="22"/>
      <c r="K2657" s="22"/>
      <c r="L2657" s="26"/>
      <c r="M2657" s="23"/>
      <c r="N2657" s="23"/>
      <c r="AB2657" s="35">
        <f t="shared" si="82"/>
        <v>0</v>
      </c>
      <c r="AC2657" s="36">
        <f t="shared" si="83"/>
        <v>-1</v>
      </c>
      <c r="AE2657" s="40"/>
      <c r="AF2657" s="40"/>
      <c r="AG2657" s="40"/>
      <c r="AH2657" s="40"/>
    </row>
    <row r="2658" spans="1:34" s="34" customFormat="1" x14ac:dyDescent="0.25">
      <c r="A2658" s="22"/>
      <c r="B2658" s="23"/>
      <c r="C2658" s="24"/>
      <c r="D2658" s="25"/>
      <c r="E2658" s="23"/>
      <c r="F2658" s="23"/>
      <c r="G2658" s="23"/>
      <c r="H2658" s="22"/>
      <c r="I2658" s="23"/>
      <c r="J2658" s="22"/>
      <c r="K2658" s="22"/>
      <c r="L2658" s="26"/>
      <c r="M2658" s="23"/>
      <c r="N2658" s="23"/>
      <c r="AB2658" s="35">
        <f t="shared" si="82"/>
        <v>0</v>
      </c>
      <c r="AC2658" s="36">
        <f t="shared" si="83"/>
        <v>-1</v>
      </c>
      <c r="AE2658" s="40"/>
      <c r="AF2658" s="40"/>
      <c r="AG2658" s="40"/>
      <c r="AH2658" s="40"/>
    </row>
    <row r="2659" spans="1:34" s="34" customFormat="1" x14ac:dyDescent="0.25">
      <c r="A2659" s="22"/>
      <c r="B2659" s="23"/>
      <c r="C2659" s="24"/>
      <c r="D2659" s="25"/>
      <c r="E2659" s="23"/>
      <c r="F2659" s="23"/>
      <c r="G2659" s="23"/>
      <c r="H2659" s="22"/>
      <c r="I2659" s="23"/>
      <c r="J2659" s="22"/>
      <c r="K2659" s="22"/>
      <c r="L2659" s="26"/>
      <c r="M2659" s="23"/>
      <c r="N2659" s="23"/>
      <c r="AB2659" s="35">
        <f t="shared" si="82"/>
        <v>0</v>
      </c>
      <c r="AC2659" s="36">
        <f t="shared" si="83"/>
        <v>-1</v>
      </c>
      <c r="AE2659" s="40"/>
      <c r="AF2659" s="40"/>
      <c r="AG2659" s="40"/>
      <c r="AH2659" s="40"/>
    </row>
    <row r="2660" spans="1:34" s="34" customFormat="1" x14ac:dyDescent="0.25">
      <c r="A2660" s="22"/>
      <c r="B2660" s="23"/>
      <c r="C2660" s="24"/>
      <c r="D2660" s="25"/>
      <c r="E2660" s="23"/>
      <c r="F2660" s="23"/>
      <c r="G2660" s="23"/>
      <c r="H2660" s="22"/>
      <c r="I2660" s="23"/>
      <c r="J2660" s="22"/>
      <c r="K2660" s="22"/>
      <c r="L2660" s="26"/>
      <c r="M2660" s="23"/>
      <c r="N2660" s="23"/>
      <c r="AB2660" s="35">
        <f t="shared" si="82"/>
        <v>0</v>
      </c>
      <c r="AC2660" s="36">
        <f t="shared" si="83"/>
        <v>-1</v>
      </c>
      <c r="AE2660" s="40"/>
      <c r="AF2660" s="40"/>
      <c r="AG2660" s="40"/>
      <c r="AH2660" s="40"/>
    </row>
    <row r="2661" spans="1:34" s="34" customFormat="1" x14ac:dyDescent="0.25">
      <c r="A2661" s="22"/>
      <c r="B2661" s="23"/>
      <c r="C2661" s="24"/>
      <c r="D2661" s="25"/>
      <c r="E2661" s="23"/>
      <c r="F2661" s="23"/>
      <c r="G2661" s="23"/>
      <c r="H2661" s="22"/>
      <c r="I2661" s="23"/>
      <c r="J2661" s="22"/>
      <c r="K2661" s="22"/>
      <c r="L2661" s="26"/>
      <c r="M2661" s="23"/>
      <c r="N2661" s="23"/>
      <c r="AB2661" s="35">
        <f t="shared" si="82"/>
        <v>0</v>
      </c>
      <c r="AC2661" s="36">
        <f t="shared" si="83"/>
        <v>-1</v>
      </c>
      <c r="AE2661" s="40"/>
      <c r="AF2661" s="40"/>
      <c r="AG2661" s="40"/>
      <c r="AH2661" s="40"/>
    </row>
    <row r="2662" spans="1:34" s="34" customFormat="1" x14ac:dyDescent="0.25">
      <c r="A2662" s="22"/>
      <c r="B2662" s="23"/>
      <c r="C2662" s="24"/>
      <c r="D2662" s="25"/>
      <c r="E2662" s="23"/>
      <c r="F2662" s="23"/>
      <c r="G2662" s="23"/>
      <c r="H2662" s="22"/>
      <c r="I2662" s="23"/>
      <c r="J2662" s="22"/>
      <c r="K2662" s="22"/>
      <c r="L2662" s="26"/>
      <c r="M2662" s="23"/>
      <c r="N2662" s="23"/>
      <c r="AB2662" s="35">
        <f t="shared" si="82"/>
        <v>0</v>
      </c>
      <c r="AC2662" s="36">
        <f t="shared" si="83"/>
        <v>-1</v>
      </c>
      <c r="AE2662" s="40"/>
      <c r="AF2662" s="40"/>
      <c r="AG2662" s="40"/>
      <c r="AH2662" s="40"/>
    </row>
    <row r="2663" spans="1:34" s="34" customFormat="1" x14ac:dyDescent="0.25">
      <c r="A2663" s="22"/>
      <c r="B2663" s="23"/>
      <c r="C2663" s="24"/>
      <c r="D2663" s="25"/>
      <c r="E2663" s="23"/>
      <c r="F2663" s="23"/>
      <c r="G2663" s="23"/>
      <c r="H2663" s="22"/>
      <c r="I2663" s="23"/>
      <c r="J2663" s="22"/>
      <c r="K2663" s="22"/>
      <c r="L2663" s="26"/>
      <c r="M2663" s="23"/>
      <c r="N2663" s="23"/>
      <c r="AB2663" s="35">
        <f t="shared" si="82"/>
        <v>0</v>
      </c>
      <c r="AC2663" s="36">
        <f t="shared" si="83"/>
        <v>-1</v>
      </c>
      <c r="AE2663" s="40"/>
      <c r="AF2663" s="40"/>
      <c r="AG2663" s="40"/>
      <c r="AH2663" s="40"/>
    </row>
    <row r="2664" spans="1:34" s="34" customFormat="1" x14ac:dyDescent="0.25">
      <c r="A2664" s="22"/>
      <c r="B2664" s="23"/>
      <c r="C2664" s="24"/>
      <c r="D2664" s="25"/>
      <c r="E2664" s="23"/>
      <c r="F2664" s="23"/>
      <c r="G2664" s="23"/>
      <c r="H2664" s="22"/>
      <c r="I2664" s="23"/>
      <c r="J2664" s="22"/>
      <c r="K2664" s="22"/>
      <c r="L2664" s="26"/>
      <c r="M2664" s="23"/>
      <c r="N2664" s="23"/>
      <c r="AB2664" s="35">
        <f t="shared" si="82"/>
        <v>0</v>
      </c>
      <c r="AC2664" s="36">
        <f t="shared" si="83"/>
        <v>-1</v>
      </c>
      <c r="AE2664" s="40"/>
      <c r="AF2664" s="40"/>
      <c r="AG2664" s="40"/>
      <c r="AH2664" s="40"/>
    </row>
    <row r="2665" spans="1:34" s="34" customFormat="1" x14ac:dyDescent="0.25">
      <c r="A2665" s="22"/>
      <c r="B2665" s="23"/>
      <c r="C2665" s="24"/>
      <c r="D2665" s="25"/>
      <c r="E2665" s="23"/>
      <c r="F2665" s="23"/>
      <c r="G2665" s="23"/>
      <c r="H2665" s="22"/>
      <c r="I2665" s="23"/>
      <c r="J2665" s="22"/>
      <c r="K2665" s="22"/>
      <c r="L2665" s="26"/>
      <c r="M2665" s="23"/>
      <c r="N2665" s="23"/>
      <c r="AB2665" s="35">
        <f t="shared" si="82"/>
        <v>0</v>
      </c>
      <c r="AC2665" s="36">
        <f t="shared" si="83"/>
        <v>-1</v>
      </c>
      <c r="AE2665" s="40"/>
      <c r="AF2665" s="40"/>
      <c r="AG2665" s="40"/>
      <c r="AH2665" s="40"/>
    </row>
    <row r="2666" spans="1:34" s="34" customFormat="1" x14ac:dyDescent="0.25">
      <c r="A2666" s="22"/>
      <c r="B2666" s="23"/>
      <c r="C2666" s="24"/>
      <c r="D2666" s="25"/>
      <c r="E2666" s="23"/>
      <c r="F2666" s="23"/>
      <c r="G2666" s="23"/>
      <c r="H2666" s="22"/>
      <c r="I2666" s="23"/>
      <c r="J2666" s="22"/>
      <c r="K2666" s="22"/>
      <c r="L2666" s="26"/>
      <c r="M2666" s="23"/>
      <c r="N2666" s="23"/>
      <c r="AB2666" s="35">
        <f t="shared" si="82"/>
        <v>0</v>
      </c>
      <c r="AC2666" s="36">
        <f t="shared" si="83"/>
        <v>-1</v>
      </c>
      <c r="AE2666" s="40"/>
      <c r="AF2666" s="40"/>
      <c r="AG2666" s="40"/>
      <c r="AH2666" s="40"/>
    </row>
    <row r="2667" spans="1:34" s="34" customFormat="1" x14ac:dyDescent="0.25">
      <c r="A2667" s="22"/>
      <c r="B2667" s="23"/>
      <c r="C2667" s="24"/>
      <c r="D2667" s="25"/>
      <c r="E2667" s="23"/>
      <c r="F2667" s="23"/>
      <c r="G2667" s="23"/>
      <c r="H2667" s="22"/>
      <c r="I2667" s="23"/>
      <c r="J2667" s="22"/>
      <c r="K2667" s="22"/>
      <c r="L2667" s="26"/>
      <c r="M2667" s="23"/>
      <c r="N2667" s="23"/>
      <c r="AB2667" s="35">
        <f t="shared" si="82"/>
        <v>0</v>
      </c>
      <c r="AC2667" s="36">
        <f t="shared" si="83"/>
        <v>-1</v>
      </c>
      <c r="AE2667" s="40"/>
      <c r="AF2667" s="40"/>
      <c r="AG2667" s="40"/>
      <c r="AH2667" s="40"/>
    </row>
    <row r="2668" spans="1:34" s="34" customFormat="1" x14ac:dyDescent="0.25">
      <c r="A2668" s="22"/>
      <c r="B2668" s="23"/>
      <c r="C2668" s="24"/>
      <c r="D2668" s="25"/>
      <c r="E2668" s="23"/>
      <c r="F2668" s="23"/>
      <c r="G2668" s="23"/>
      <c r="H2668" s="22"/>
      <c r="I2668" s="23"/>
      <c r="J2668" s="22"/>
      <c r="K2668" s="22"/>
      <c r="L2668" s="26"/>
      <c r="M2668" s="23"/>
      <c r="N2668" s="23"/>
      <c r="AB2668" s="35">
        <f t="shared" si="82"/>
        <v>0</v>
      </c>
      <c r="AC2668" s="36">
        <f t="shared" si="83"/>
        <v>-1</v>
      </c>
      <c r="AE2668" s="40"/>
      <c r="AF2668" s="40"/>
      <c r="AG2668" s="40"/>
      <c r="AH2668" s="40"/>
    </row>
    <row r="2669" spans="1:34" s="34" customFormat="1" x14ac:dyDescent="0.25">
      <c r="A2669" s="22"/>
      <c r="B2669" s="23"/>
      <c r="C2669" s="24"/>
      <c r="D2669" s="25"/>
      <c r="E2669" s="23"/>
      <c r="F2669" s="23"/>
      <c r="G2669" s="23"/>
      <c r="H2669" s="22"/>
      <c r="I2669" s="23"/>
      <c r="J2669" s="22"/>
      <c r="K2669" s="22"/>
      <c r="L2669" s="26"/>
      <c r="M2669" s="23"/>
      <c r="N2669" s="23"/>
      <c r="AB2669" s="35">
        <f t="shared" si="82"/>
        <v>0</v>
      </c>
      <c r="AC2669" s="36">
        <f t="shared" si="83"/>
        <v>-1</v>
      </c>
      <c r="AE2669" s="40"/>
      <c r="AF2669" s="40"/>
      <c r="AG2669" s="40"/>
      <c r="AH2669" s="40"/>
    </row>
    <row r="2670" spans="1:34" s="34" customFormat="1" x14ac:dyDescent="0.25">
      <c r="A2670" s="22"/>
      <c r="B2670" s="23"/>
      <c r="C2670" s="24"/>
      <c r="D2670" s="25"/>
      <c r="E2670" s="23"/>
      <c r="F2670" s="23"/>
      <c r="G2670" s="23"/>
      <c r="H2670" s="22"/>
      <c r="I2670" s="23"/>
      <c r="J2670" s="22"/>
      <c r="K2670" s="22"/>
      <c r="L2670" s="26"/>
      <c r="M2670" s="23"/>
      <c r="N2670" s="23"/>
      <c r="AB2670" s="35">
        <f t="shared" si="82"/>
        <v>0</v>
      </c>
      <c r="AC2670" s="36">
        <f t="shared" si="83"/>
        <v>-1</v>
      </c>
      <c r="AE2670" s="40"/>
      <c r="AF2670" s="40"/>
      <c r="AG2670" s="40"/>
      <c r="AH2670" s="40"/>
    </row>
    <row r="2671" spans="1:34" s="34" customFormat="1" x14ac:dyDescent="0.25">
      <c r="A2671" s="22"/>
      <c r="B2671" s="23"/>
      <c r="C2671" s="24"/>
      <c r="D2671" s="25"/>
      <c r="E2671" s="23"/>
      <c r="F2671" s="23"/>
      <c r="G2671" s="23"/>
      <c r="H2671" s="22"/>
      <c r="I2671" s="23"/>
      <c r="J2671" s="22"/>
      <c r="K2671" s="22"/>
      <c r="L2671" s="26"/>
      <c r="M2671" s="23"/>
      <c r="N2671" s="23"/>
      <c r="AB2671" s="35">
        <f t="shared" si="82"/>
        <v>0</v>
      </c>
      <c r="AC2671" s="36">
        <f t="shared" si="83"/>
        <v>-1</v>
      </c>
      <c r="AE2671" s="40"/>
      <c r="AF2671" s="40"/>
      <c r="AG2671" s="40"/>
      <c r="AH2671" s="40"/>
    </row>
    <row r="2672" spans="1:34" s="34" customFormat="1" x14ac:dyDescent="0.25">
      <c r="A2672" s="22"/>
      <c r="B2672" s="23"/>
      <c r="C2672" s="24"/>
      <c r="D2672" s="25"/>
      <c r="E2672" s="23"/>
      <c r="F2672" s="23"/>
      <c r="G2672" s="23"/>
      <c r="H2672" s="22"/>
      <c r="I2672" s="23"/>
      <c r="J2672" s="22"/>
      <c r="K2672" s="22"/>
      <c r="L2672" s="26"/>
      <c r="M2672" s="23"/>
      <c r="N2672" s="23"/>
      <c r="AB2672" s="35">
        <f t="shared" si="82"/>
        <v>0</v>
      </c>
      <c r="AC2672" s="36">
        <f t="shared" si="83"/>
        <v>-1</v>
      </c>
      <c r="AE2672" s="40"/>
      <c r="AF2672" s="40"/>
      <c r="AG2672" s="40"/>
      <c r="AH2672" s="40"/>
    </row>
    <row r="2673" spans="1:34" s="34" customFormat="1" x14ac:dyDescent="0.25">
      <c r="A2673" s="22"/>
      <c r="B2673" s="23"/>
      <c r="C2673" s="24"/>
      <c r="D2673" s="25"/>
      <c r="E2673" s="23"/>
      <c r="F2673" s="23"/>
      <c r="G2673" s="23"/>
      <c r="H2673" s="22"/>
      <c r="I2673" s="23"/>
      <c r="J2673" s="22"/>
      <c r="K2673" s="22"/>
      <c r="L2673" s="26"/>
      <c r="M2673" s="23"/>
      <c r="N2673" s="23"/>
      <c r="AB2673" s="35">
        <f t="shared" si="82"/>
        <v>0</v>
      </c>
      <c r="AC2673" s="36">
        <f t="shared" si="83"/>
        <v>-1</v>
      </c>
      <c r="AE2673" s="40"/>
      <c r="AF2673" s="40"/>
      <c r="AG2673" s="40"/>
      <c r="AH2673" s="40"/>
    </row>
    <row r="2674" spans="1:34" s="34" customFormat="1" x14ac:dyDescent="0.25">
      <c r="A2674" s="22"/>
      <c r="B2674" s="23"/>
      <c r="C2674" s="24"/>
      <c r="D2674" s="25"/>
      <c r="E2674" s="23"/>
      <c r="F2674" s="23"/>
      <c r="G2674" s="23"/>
      <c r="H2674" s="22"/>
      <c r="I2674" s="23"/>
      <c r="J2674" s="22"/>
      <c r="K2674" s="22"/>
      <c r="L2674" s="26"/>
      <c r="M2674" s="23"/>
      <c r="N2674" s="23"/>
      <c r="AB2674" s="35">
        <f t="shared" si="82"/>
        <v>0</v>
      </c>
      <c r="AC2674" s="36">
        <f t="shared" si="83"/>
        <v>-1</v>
      </c>
      <c r="AE2674" s="40"/>
      <c r="AF2674" s="40"/>
      <c r="AG2674" s="40"/>
      <c r="AH2674" s="40"/>
    </row>
    <row r="2675" spans="1:34" s="34" customFormat="1" x14ac:dyDescent="0.25">
      <c r="A2675" s="22"/>
      <c r="B2675" s="23"/>
      <c r="C2675" s="24"/>
      <c r="D2675" s="25"/>
      <c r="E2675" s="23"/>
      <c r="F2675" s="23"/>
      <c r="G2675" s="23"/>
      <c r="H2675" s="22"/>
      <c r="I2675" s="23"/>
      <c r="J2675" s="22"/>
      <c r="K2675" s="22"/>
      <c r="L2675" s="26"/>
      <c r="M2675" s="23"/>
      <c r="N2675" s="23"/>
      <c r="AB2675" s="35">
        <f t="shared" si="82"/>
        <v>0</v>
      </c>
      <c r="AC2675" s="36">
        <f t="shared" si="83"/>
        <v>-1</v>
      </c>
      <c r="AE2675" s="40"/>
      <c r="AF2675" s="40"/>
      <c r="AG2675" s="40"/>
      <c r="AH2675" s="40"/>
    </row>
    <row r="2676" spans="1:34" s="34" customFormat="1" x14ac:dyDescent="0.25">
      <c r="A2676" s="22"/>
      <c r="B2676" s="23"/>
      <c r="C2676" s="24"/>
      <c r="D2676" s="25"/>
      <c r="E2676" s="23"/>
      <c r="F2676" s="23"/>
      <c r="G2676" s="23"/>
      <c r="H2676" s="22"/>
      <c r="I2676" s="23"/>
      <c r="J2676" s="22"/>
      <c r="K2676" s="22"/>
      <c r="L2676" s="26"/>
      <c r="M2676" s="23"/>
      <c r="N2676" s="23"/>
      <c r="AB2676" s="35">
        <f t="shared" si="82"/>
        <v>0</v>
      </c>
      <c r="AC2676" s="36">
        <f t="shared" si="83"/>
        <v>-1</v>
      </c>
      <c r="AE2676" s="40"/>
      <c r="AF2676" s="40"/>
      <c r="AG2676" s="40"/>
      <c r="AH2676" s="40"/>
    </row>
    <row r="2677" spans="1:34" s="34" customFormat="1" x14ac:dyDescent="0.25">
      <c r="A2677" s="22"/>
      <c r="B2677" s="23"/>
      <c r="C2677" s="24"/>
      <c r="D2677" s="25"/>
      <c r="E2677" s="23"/>
      <c r="F2677" s="23"/>
      <c r="G2677" s="23"/>
      <c r="H2677" s="22"/>
      <c r="I2677" s="23"/>
      <c r="J2677" s="22"/>
      <c r="K2677" s="22"/>
      <c r="L2677" s="26"/>
      <c r="M2677" s="23"/>
      <c r="N2677" s="23"/>
      <c r="AB2677" s="35">
        <f t="shared" si="82"/>
        <v>0</v>
      </c>
      <c r="AC2677" s="36">
        <f t="shared" si="83"/>
        <v>-1</v>
      </c>
      <c r="AE2677" s="40"/>
      <c r="AF2677" s="40"/>
      <c r="AG2677" s="40"/>
      <c r="AH2677" s="40"/>
    </row>
    <row r="2678" spans="1:34" s="34" customFormat="1" x14ac:dyDescent="0.25">
      <c r="A2678" s="22"/>
      <c r="B2678" s="23"/>
      <c r="C2678" s="24"/>
      <c r="D2678" s="25"/>
      <c r="E2678" s="23"/>
      <c r="F2678" s="23"/>
      <c r="G2678" s="23"/>
      <c r="H2678" s="22"/>
      <c r="I2678" s="23"/>
      <c r="J2678" s="22"/>
      <c r="K2678" s="22"/>
      <c r="L2678" s="26"/>
      <c r="M2678" s="23"/>
      <c r="N2678" s="23"/>
      <c r="AB2678" s="35">
        <f t="shared" si="82"/>
        <v>0</v>
      </c>
      <c r="AC2678" s="36">
        <f t="shared" si="83"/>
        <v>-1</v>
      </c>
      <c r="AE2678" s="40"/>
      <c r="AF2678" s="40"/>
      <c r="AG2678" s="40"/>
      <c r="AH2678" s="40"/>
    </row>
    <row r="2679" spans="1:34" s="34" customFormat="1" x14ac:dyDescent="0.25">
      <c r="A2679" s="22"/>
      <c r="B2679" s="23"/>
      <c r="C2679" s="24"/>
      <c r="D2679" s="25"/>
      <c r="E2679" s="23"/>
      <c r="F2679" s="23"/>
      <c r="G2679" s="23"/>
      <c r="H2679" s="22"/>
      <c r="I2679" s="23"/>
      <c r="J2679" s="22"/>
      <c r="K2679" s="22"/>
      <c r="L2679" s="26"/>
      <c r="M2679" s="23"/>
      <c r="N2679" s="23"/>
      <c r="AB2679" s="35">
        <f t="shared" si="82"/>
        <v>0</v>
      </c>
      <c r="AC2679" s="36">
        <f t="shared" si="83"/>
        <v>-1</v>
      </c>
      <c r="AE2679" s="40"/>
      <c r="AF2679" s="40"/>
      <c r="AG2679" s="40"/>
      <c r="AH2679" s="40"/>
    </row>
    <row r="2680" spans="1:34" s="34" customFormat="1" x14ac:dyDescent="0.25">
      <c r="A2680" s="22"/>
      <c r="B2680" s="23"/>
      <c r="C2680" s="24"/>
      <c r="D2680" s="25"/>
      <c r="E2680" s="23"/>
      <c r="F2680" s="23"/>
      <c r="G2680" s="23"/>
      <c r="H2680" s="22"/>
      <c r="I2680" s="23"/>
      <c r="J2680" s="22"/>
      <c r="K2680" s="22"/>
      <c r="L2680" s="26"/>
      <c r="M2680" s="23"/>
      <c r="N2680" s="23"/>
      <c r="AB2680" s="35">
        <f t="shared" si="82"/>
        <v>0</v>
      </c>
      <c r="AC2680" s="36">
        <f t="shared" si="83"/>
        <v>-1</v>
      </c>
      <c r="AE2680" s="40"/>
      <c r="AF2680" s="40"/>
      <c r="AG2680" s="40"/>
      <c r="AH2680" s="40"/>
    </row>
    <row r="2681" spans="1:34" s="34" customFormat="1" x14ac:dyDescent="0.25">
      <c r="A2681" s="22"/>
      <c r="B2681" s="23"/>
      <c r="C2681" s="24"/>
      <c r="D2681" s="25"/>
      <c r="E2681" s="23"/>
      <c r="F2681" s="23"/>
      <c r="G2681" s="23"/>
      <c r="H2681" s="22"/>
      <c r="I2681" s="23"/>
      <c r="J2681" s="22"/>
      <c r="K2681" s="22"/>
      <c r="L2681" s="26"/>
      <c r="M2681" s="23"/>
      <c r="N2681" s="23"/>
      <c r="AB2681" s="35">
        <f t="shared" si="82"/>
        <v>0</v>
      </c>
      <c r="AC2681" s="36">
        <f t="shared" si="83"/>
        <v>-1</v>
      </c>
      <c r="AE2681" s="40"/>
      <c r="AF2681" s="40"/>
      <c r="AG2681" s="40"/>
      <c r="AH2681" s="40"/>
    </row>
    <row r="2682" spans="1:34" s="34" customFormat="1" x14ac:dyDescent="0.25">
      <c r="A2682" s="22"/>
      <c r="B2682" s="23"/>
      <c r="C2682" s="24"/>
      <c r="D2682" s="25"/>
      <c r="E2682" s="23"/>
      <c r="F2682" s="23"/>
      <c r="G2682" s="23"/>
      <c r="H2682" s="22"/>
      <c r="I2682" s="23"/>
      <c r="J2682" s="22"/>
      <c r="K2682" s="22"/>
      <c r="L2682" s="26"/>
      <c r="M2682" s="23"/>
      <c r="N2682" s="23"/>
      <c r="AB2682" s="35">
        <f t="shared" si="82"/>
        <v>0</v>
      </c>
      <c r="AC2682" s="36">
        <f t="shared" si="83"/>
        <v>-1</v>
      </c>
      <c r="AE2682" s="40"/>
      <c r="AF2682" s="40"/>
      <c r="AG2682" s="40"/>
      <c r="AH2682" s="40"/>
    </row>
    <row r="2683" spans="1:34" s="34" customFormat="1" x14ac:dyDescent="0.25">
      <c r="A2683" s="22"/>
      <c r="B2683" s="23"/>
      <c r="C2683" s="24"/>
      <c r="D2683" s="25"/>
      <c r="E2683" s="23"/>
      <c r="F2683" s="23"/>
      <c r="G2683" s="23"/>
      <c r="H2683" s="22"/>
      <c r="I2683" s="23"/>
      <c r="J2683" s="22"/>
      <c r="K2683" s="22"/>
      <c r="L2683" s="26"/>
      <c r="M2683" s="23"/>
      <c r="N2683" s="23"/>
      <c r="AB2683" s="35">
        <f t="shared" si="82"/>
        <v>0</v>
      </c>
      <c r="AC2683" s="36">
        <f t="shared" si="83"/>
        <v>-1</v>
      </c>
      <c r="AE2683" s="40"/>
      <c r="AF2683" s="40"/>
      <c r="AG2683" s="40"/>
      <c r="AH2683" s="40"/>
    </row>
    <row r="2684" spans="1:34" s="34" customFormat="1" x14ac:dyDescent="0.25">
      <c r="A2684" s="22"/>
      <c r="B2684" s="23"/>
      <c r="C2684" s="24"/>
      <c r="D2684" s="25"/>
      <c r="E2684" s="23"/>
      <c r="F2684" s="23"/>
      <c r="G2684" s="23"/>
      <c r="H2684" s="22"/>
      <c r="I2684" s="23"/>
      <c r="J2684" s="22"/>
      <c r="K2684" s="22"/>
      <c r="L2684" s="26"/>
      <c r="M2684" s="23"/>
      <c r="N2684" s="23"/>
      <c r="AB2684" s="35">
        <f t="shared" si="82"/>
        <v>0</v>
      </c>
      <c r="AC2684" s="36">
        <f t="shared" si="83"/>
        <v>-1</v>
      </c>
      <c r="AE2684" s="40"/>
      <c r="AF2684" s="40"/>
      <c r="AG2684" s="40"/>
      <c r="AH2684" s="40"/>
    </row>
    <row r="2685" spans="1:34" s="34" customFormat="1" x14ac:dyDescent="0.25">
      <c r="A2685" s="22"/>
      <c r="B2685" s="23"/>
      <c r="C2685" s="24"/>
      <c r="D2685" s="25"/>
      <c r="E2685" s="23"/>
      <c r="F2685" s="23"/>
      <c r="G2685" s="23"/>
      <c r="H2685" s="22"/>
      <c r="I2685" s="23"/>
      <c r="J2685" s="22"/>
      <c r="K2685" s="22"/>
      <c r="L2685" s="26"/>
      <c r="M2685" s="23"/>
      <c r="N2685" s="23"/>
      <c r="AB2685" s="35">
        <f t="shared" si="82"/>
        <v>0</v>
      </c>
      <c r="AC2685" s="36">
        <f t="shared" si="83"/>
        <v>-1</v>
      </c>
      <c r="AE2685" s="40"/>
      <c r="AF2685" s="40"/>
      <c r="AG2685" s="40"/>
      <c r="AH2685" s="40"/>
    </row>
    <row r="2686" spans="1:34" s="34" customFormat="1" x14ac:dyDescent="0.25">
      <c r="A2686" s="22"/>
      <c r="B2686" s="23"/>
      <c r="C2686" s="24"/>
      <c r="D2686" s="25"/>
      <c r="E2686" s="23"/>
      <c r="F2686" s="23"/>
      <c r="G2686" s="23"/>
      <c r="H2686" s="22"/>
      <c r="I2686" s="23"/>
      <c r="J2686" s="22"/>
      <c r="K2686" s="22"/>
      <c r="L2686" s="26"/>
      <c r="M2686" s="23"/>
      <c r="N2686" s="23"/>
      <c r="AB2686" s="35">
        <f t="shared" si="82"/>
        <v>0</v>
      </c>
      <c r="AC2686" s="36">
        <f t="shared" si="83"/>
        <v>-1</v>
      </c>
      <c r="AE2686" s="40"/>
      <c r="AF2686" s="40"/>
      <c r="AG2686" s="40"/>
      <c r="AH2686" s="40"/>
    </row>
    <row r="2687" spans="1:34" s="34" customFormat="1" x14ac:dyDescent="0.25">
      <c r="A2687" s="22"/>
      <c r="B2687" s="23"/>
      <c r="C2687" s="24"/>
      <c r="D2687" s="25"/>
      <c r="E2687" s="23"/>
      <c r="F2687" s="23"/>
      <c r="G2687" s="23"/>
      <c r="H2687" s="22"/>
      <c r="I2687" s="23"/>
      <c r="J2687" s="22"/>
      <c r="K2687" s="22"/>
      <c r="L2687" s="26"/>
      <c r="M2687" s="23"/>
      <c r="N2687" s="23"/>
      <c r="AB2687" s="35">
        <f t="shared" si="82"/>
        <v>0</v>
      </c>
      <c r="AC2687" s="36">
        <f t="shared" si="83"/>
        <v>-1</v>
      </c>
      <c r="AE2687" s="40"/>
      <c r="AF2687" s="40"/>
      <c r="AG2687" s="40"/>
      <c r="AH2687" s="40"/>
    </row>
    <row r="2688" spans="1:34" s="34" customFormat="1" x14ac:dyDescent="0.25">
      <c r="A2688" s="22"/>
      <c r="B2688" s="23"/>
      <c r="C2688" s="24"/>
      <c r="D2688" s="25"/>
      <c r="E2688" s="23"/>
      <c r="F2688" s="23"/>
      <c r="G2688" s="23"/>
      <c r="H2688" s="22"/>
      <c r="I2688" s="23"/>
      <c r="J2688" s="22"/>
      <c r="K2688" s="22"/>
      <c r="L2688" s="26"/>
      <c r="M2688" s="23"/>
      <c r="N2688" s="23"/>
      <c r="AB2688" s="35">
        <f t="shared" si="82"/>
        <v>0</v>
      </c>
      <c r="AC2688" s="36">
        <f t="shared" si="83"/>
        <v>-1</v>
      </c>
      <c r="AE2688" s="40"/>
      <c r="AF2688" s="40"/>
      <c r="AG2688" s="40"/>
      <c r="AH2688" s="40"/>
    </row>
    <row r="2689" spans="1:34" s="34" customFormat="1" x14ac:dyDescent="0.25">
      <c r="A2689" s="22"/>
      <c r="B2689" s="23"/>
      <c r="C2689" s="24"/>
      <c r="D2689" s="25"/>
      <c r="E2689" s="23"/>
      <c r="F2689" s="23"/>
      <c r="G2689" s="23"/>
      <c r="H2689" s="22"/>
      <c r="I2689" s="23"/>
      <c r="J2689" s="22"/>
      <c r="K2689" s="22"/>
      <c r="L2689" s="26"/>
      <c r="M2689" s="23"/>
      <c r="N2689" s="23"/>
      <c r="AB2689" s="35">
        <f t="shared" si="82"/>
        <v>0</v>
      </c>
      <c r="AC2689" s="36">
        <f t="shared" si="83"/>
        <v>-1</v>
      </c>
      <c r="AE2689" s="40"/>
      <c r="AF2689" s="40"/>
      <c r="AG2689" s="40"/>
      <c r="AH2689" s="40"/>
    </row>
    <row r="2690" spans="1:34" s="34" customFormat="1" x14ac:dyDescent="0.25">
      <c r="A2690" s="22"/>
      <c r="B2690" s="23"/>
      <c r="C2690" s="24"/>
      <c r="D2690" s="25"/>
      <c r="E2690" s="23"/>
      <c r="F2690" s="23"/>
      <c r="G2690" s="23"/>
      <c r="H2690" s="22"/>
      <c r="I2690" s="23"/>
      <c r="J2690" s="22"/>
      <c r="K2690" s="22"/>
      <c r="L2690" s="26"/>
      <c r="M2690" s="23"/>
      <c r="N2690" s="23"/>
      <c r="AB2690" s="35">
        <f t="shared" si="82"/>
        <v>0</v>
      </c>
      <c r="AC2690" s="36">
        <f t="shared" si="83"/>
        <v>-1</v>
      </c>
      <c r="AE2690" s="40"/>
      <c r="AF2690" s="40"/>
      <c r="AG2690" s="40"/>
      <c r="AH2690" s="40"/>
    </row>
    <row r="2691" spans="1:34" s="34" customFormat="1" x14ac:dyDescent="0.25">
      <c r="A2691" s="22"/>
      <c r="B2691" s="23"/>
      <c r="C2691" s="24"/>
      <c r="D2691" s="25"/>
      <c r="E2691" s="23"/>
      <c r="F2691" s="23"/>
      <c r="G2691" s="23"/>
      <c r="H2691" s="22"/>
      <c r="I2691" s="23"/>
      <c r="J2691" s="22"/>
      <c r="K2691" s="22"/>
      <c r="L2691" s="26"/>
      <c r="M2691" s="23"/>
      <c r="N2691" s="23"/>
      <c r="AB2691" s="35">
        <f t="shared" si="82"/>
        <v>0</v>
      </c>
      <c r="AC2691" s="36">
        <f t="shared" si="83"/>
        <v>-1</v>
      </c>
      <c r="AE2691" s="40"/>
      <c r="AF2691" s="40"/>
      <c r="AG2691" s="40"/>
      <c r="AH2691" s="40"/>
    </row>
    <row r="2692" spans="1:34" s="34" customFormat="1" x14ac:dyDescent="0.25">
      <c r="A2692" s="22"/>
      <c r="B2692" s="23"/>
      <c r="C2692" s="24"/>
      <c r="D2692" s="25"/>
      <c r="E2692" s="23"/>
      <c r="F2692" s="23"/>
      <c r="G2692" s="23"/>
      <c r="H2692" s="22"/>
      <c r="I2692" s="23"/>
      <c r="J2692" s="22"/>
      <c r="K2692" s="22"/>
      <c r="L2692" s="26"/>
      <c r="M2692" s="23"/>
      <c r="N2692" s="23"/>
      <c r="AB2692" s="35">
        <f t="shared" si="82"/>
        <v>0</v>
      </c>
      <c r="AC2692" s="36">
        <f t="shared" si="83"/>
        <v>-1</v>
      </c>
      <c r="AE2692" s="40"/>
      <c r="AF2692" s="40"/>
      <c r="AG2692" s="40"/>
      <c r="AH2692" s="40"/>
    </row>
    <row r="2693" spans="1:34" s="34" customFormat="1" x14ac:dyDescent="0.25">
      <c r="A2693" s="22"/>
      <c r="B2693" s="23"/>
      <c r="C2693" s="24"/>
      <c r="D2693" s="25"/>
      <c r="E2693" s="23"/>
      <c r="F2693" s="23"/>
      <c r="G2693" s="23"/>
      <c r="H2693" s="22"/>
      <c r="I2693" s="23"/>
      <c r="J2693" s="22"/>
      <c r="K2693" s="22"/>
      <c r="L2693" s="26"/>
      <c r="M2693" s="23"/>
      <c r="N2693" s="23"/>
      <c r="AB2693" s="35">
        <f t="shared" ref="AB2693:AB2756" si="84">C2693-C2692</f>
        <v>0</v>
      </c>
      <c r="AC2693" s="36">
        <f t="shared" ref="AC2693:AC2756" si="85">AB2693-1</f>
        <v>-1</v>
      </c>
      <c r="AE2693" s="40"/>
      <c r="AF2693" s="40"/>
      <c r="AG2693" s="40"/>
      <c r="AH2693" s="40"/>
    </row>
    <row r="2694" spans="1:34" s="34" customFormat="1" x14ac:dyDescent="0.25">
      <c r="A2694" s="22"/>
      <c r="B2694" s="23"/>
      <c r="C2694" s="24"/>
      <c r="D2694" s="25"/>
      <c r="E2694" s="23"/>
      <c r="F2694" s="23"/>
      <c r="G2694" s="23"/>
      <c r="H2694" s="22"/>
      <c r="I2694" s="23"/>
      <c r="J2694" s="22"/>
      <c r="K2694" s="22"/>
      <c r="L2694" s="26"/>
      <c r="M2694" s="23"/>
      <c r="N2694" s="23"/>
      <c r="AB2694" s="35">
        <f t="shared" si="84"/>
        <v>0</v>
      </c>
      <c r="AC2694" s="36">
        <f t="shared" si="85"/>
        <v>-1</v>
      </c>
      <c r="AE2694" s="40"/>
      <c r="AF2694" s="40"/>
      <c r="AG2694" s="40"/>
      <c r="AH2694" s="40"/>
    </row>
    <row r="2695" spans="1:34" s="34" customFormat="1" x14ac:dyDescent="0.25">
      <c r="A2695" s="22"/>
      <c r="B2695" s="23"/>
      <c r="C2695" s="24"/>
      <c r="D2695" s="25"/>
      <c r="E2695" s="23"/>
      <c r="F2695" s="23"/>
      <c r="G2695" s="23"/>
      <c r="H2695" s="22"/>
      <c r="I2695" s="23"/>
      <c r="J2695" s="22"/>
      <c r="K2695" s="22"/>
      <c r="L2695" s="26"/>
      <c r="M2695" s="23"/>
      <c r="N2695" s="23"/>
      <c r="AB2695" s="35">
        <f t="shared" si="84"/>
        <v>0</v>
      </c>
      <c r="AC2695" s="36">
        <f t="shared" si="85"/>
        <v>-1</v>
      </c>
      <c r="AE2695" s="40"/>
      <c r="AF2695" s="40"/>
      <c r="AG2695" s="40"/>
      <c r="AH2695" s="40"/>
    </row>
    <row r="2696" spans="1:34" s="34" customFormat="1" x14ac:dyDescent="0.25">
      <c r="A2696" s="22"/>
      <c r="B2696" s="23"/>
      <c r="C2696" s="24"/>
      <c r="D2696" s="25"/>
      <c r="E2696" s="23"/>
      <c r="F2696" s="23"/>
      <c r="G2696" s="23"/>
      <c r="H2696" s="22"/>
      <c r="I2696" s="23"/>
      <c r="J2696" s="22"/>
      <c r="K2696" s="22"/>
      <c r="L2696" s="26"/>
      <c r="M2696" s="23"/>
      <c r="N2696" s="23"/>
      <c r="AB2696" s="35">
        <f t="shared" si="84"/>
        <v>0</v>
      </c>
      <c r="AC2696" s="36">
        <f t="shared" si="85"/>
        <v>-1</v>
      </c>
      <c r="AE2696" s="40"/>
      <c r="AF2696" s="40"/>
      <c r="AG2696" s="40"/>
      <c r="AH2696" s="40"/>
    </row>
    <row r="2697" spans="1:34" s="34" customFormat="1" x14ac:dyDescent="0.25">
      <c r="A2697" s="22"/>
      <c r="B2697" s="23"/>
      <c r="C2697" s="24"/>
      <c r="D2697" s="25"/>
      <c r="E2697" s="23"/>
      <c r="F2697" s="23"/>
      <c r="G2697" s="23"/>
      <c r="H2697" s="22"/>
      <c r="I2697" s="23"/>
      <c r="J2697" s="22"/>
      <c r="K2697" s="22"/>
      <c r="L2697" s="26"/>
      <c r="M2697" s="23"/>
      <c r="N2697" s="23"/>
      <c r="AB2697" s="35">
        <f t="shared" si="84"/>
        <v>0</v>
      </c>
      <c r="AC2697" s="36">
        <f t="shared" si="85"/>
        <v>-1</v>
      </c>
      <c r="AE2697" s="40"/>
      <c r="AF2697" s="40"/>
      <c r="AG2697" s="40"/>
      <c r="AH2697" s="40"/>
    </row>
    <row r="2698" spans="1:34" s="34" customFormat="1" x14ac:dyDescent="0.25">
      <c r="A2698" s="22"/>
      <c r="B2698" s="23"/>
      <c r="C2698" s="24"/>
      <c r="D2698" s="25"/>
      <c r="E2698" s="23"/>
      <c r="F2698" s="23"/>
      <c r="G2698" s="23"/>
      <c r="H2698" s="22"/>
      <c r="I2698" s="23"/>
      <c r="J2698" s="22"/>
      <c r="K2698" s="22"/>
      <c r="L2698" s="26"/>
      <c r="M2698" s="23"/>
      <c r="N2698" s="23"/>
      <c r="AB2698" s="35">
        <f t="shared" si="84"/>
        <v>0</v>
      </c>
      <c r="AC2698" s="36">
        <f t="shared" si="85"/>
        <v>-1</v>
      </c>
      <c r="AE2698" s="40"/>
      <c r="AF2698" s="40"/>
      <c r="AG2698" s="40"/>
      <c r="AH2698" s="40"/>
    </row>
    <row r="2699" spans="1:34" s="34" customFormat="1" x14ac:dyDescent="0.25">
      <c r="A2699" s="22"/>
      <c r="B2699" s="23"/>
      <c r="C2699" s="24"/>
      <c r="D2699" s="25"/>
      <c r="E2699" s="23"/>
      <c r="F2699" s="23"/>
      <c r="G2699" s="23"/>
      <c r="H2699" s="22"/>
      <c r="I2699" s="23"/>
      <c r="J2699" s="22"/>
      <c r="K2699" s="22"/>
      <c r="L2699" s="26"/>
      <c r="M2699" s="23"/>
      <c r="N2699" s="23"/>
      <c r="AB2699" s="35">
        <f t="shared" si="84"/>
        <v>0</v>
      </c>
      <c r="AC2699" s="36">
        <f t="shared" si="85"/>
        <v>-1</v>
      </c>
      <c r="AE2699" s="40"/>
      <c r="AF2699" s="40"/>
      <c r="AG2699" s="40"/>
      <c r="AH2699" s="40"/>
    </row>
    <row r="2700" spans="1:34" s="34" customFormat="1" x14ac:dyDescent="0.25">
      <c r="A2700" s="22"/>
      <c r="B2700" s="23"/>
      <c r="C2700" s="24"/>
      <c r="D2700" s="25"/>
      <c r="E2700" s="23"/>
      <c r="F2700" s="23"/>
      <c r="G2700" s="23"/>
      <c r="H2700" s="22"/>
      <c r="I2700" s="23"/>
      <c r="J2700" s="22"/>
      <c r="K2700" s="22"/>
      <c r="L2700" s="26"/>
      <c r="M2700" s="23"/>
      <c r="N2700" s="23"/>
      <c r="AB2700" s="35">
        <f t="shared" si="84"/>
        <v>0</v>
      </c>
      <c r="AC2700" s="36">
        <f t="shared" si="85"/>
        <v>-1</v>
      </c>
      <c r="AE2700" s="40"/>
      <c r="AF2700" s="40"/>
      <c r="AG2700" s="40"/>
      <c r="AH2700" s="40"/>
    </row>
    <row r="2701" spans="1:34" s="34" customFormat="1" x14ac:dyDescent="0.25">
      <c r="A2701" s="22"/>
      <c r="B2701" s="23"/>
      <c r="C2701" s="24"/>
      <c r="D2701" s="25"/>
      <c r="E2701" s="23"/>
      <c r="F2701" s="23"/>
      <c r="G2701" s="23"/>
      <c r="H2701" s="22"/>
      <c r="I2701" s="23"/>
      <c r="J2701" s="22"/>
      <c r="K2701" s="22"/>
      <c r="L2701" s="26"/>
      <c r="M2701" s="23"/>
      <c r="N2701" s="23"/>
      <c r="AB2701" s="35">
        <f t="shared" si="84"/>
        <v>0</v>
      </c>
      <c r="AC2701" s="36">
        <f t="shared" si="85"/>
        <v>-1</v>
      </c>
      <c r="AE2701" s="40"/>
      <c r="AF2701" s="40"/>
      <c r="AG2701" s="40"/>
      <c r="AH2701" s="40"/>
    </row>
    <row r="2702" spans="1:34" s="34" customFormat="1" x14ac:dyDescent="0.25">
      <c r="A2702" s="22"/>
      <c r="B2702" s="23"/>
      <c r="C2702" s="24"/>
      <c r="D2702" s="25"/>
      <c r="E2702" s="23"/>
      <c r="F2702" s="23"/>
      <c r="G2702" s="23"/>
      <c r="H2702" s="22"/>
      <c r="I2702" s="23"/>
      <c r="J2702" s="22"/>
      <c r="K2702" s="22"/>
      <c r="L2702" s="26"/>
      <c r="M2702" s="23"/>
      <c r="N2702" s="23"/>
      <c r="AB2702" s="35">
        <f t="shared" si="84"/>
        <v>0</v>
      </c>
      <c r="AC2702" s="36">
        <f t="shared" si="85"/>
        <v>-1</v>
      </c>
      <c r="AE2702" s="40"/>
      <c r="AF2702" s="40"/>
      <c r="AG2702" s="40"/>
      <c r="AH2702" s="40"/>
    </row>
    <row r="2703" spans="1:34" s="34" customFormat="1" x14ac:dyDescent="0.25">
      <c r="A2703" s="22"/>
      <c r="B2703" s="23"/>
      <c r="C2703" s="24"/>
      <c r="D2703" s="25"/>
      <c r="E2703" s="23"/>
      <c r="F2703" s="23"/>
      <c r="G2703" s="23"/>
      <c r="H2703" s="22"/>
      <c r="I2703" s="23"/>
      <c r="J2703" s="22"/>
      <c r="K2703" s="22"/>
      <c r="L2703" s="26"/>
      <c r="M2703" s="23"/>
      <c r="N2703" s="23"/>
      <c r="AB2703" s="35">
        <f t="shared" si="84"/>
        <v>0</v>
      </c>
      <c r="AC2703" s="36">
        <f t="shared" si="85"/>
        <v>-1</v>
      </c>
      <c r="AE2703" s="40"/>
      <c r="AF2703" s="40"/>
      <c r="AG2703" s="40"/>
      <c r="AH2703" s="40"/>
    </row>
    <row r="2704" spans="1:34" s="34" customFormat="1" x14ac:dyDescent="0.25">
      <c r="A2704" s="22"/>
      <c r="B2704" s="23"/>
      <c r="C2704" s="24"/>
      <c r="D2704" s="25"/>
      <c r="E2704" s="23"/>
      <c r="F2704" s="23"/>
      <c r="G2704" s="23"/>
      <c r="H2704" s="22"/>
      <c r="I2704" s="23"/>
      <c r="J2704" s="22"/>
      <c r="K2704" s="22"/>
      <c r="L2704" s="26"/>
      <c r="M2704" s="23"/>
      <c r="N2704" s="23"/>
      <c r="AB2704" s="35">
        <f t="shared" si="84"/>
        <v>0</v>
      </c>
      <c r="AC2704" s="36">
        <f t="shared" si="85"/>
        <v>-1</v>
      </c>
      <c r="AE2704" s="40"/>
      <c r="AF2704" s="40"/>
      <c r="AG2704" s="40"/>
      <c r="AH2704" s="40"/>
    </row>
    <row r="2705" spans="1:34" s="34" customFormat="1" x14ac:dyDescent="0.25">
      <c r="A2705" s="22"/>
      <c r="B2705" s="23"/>
      <c r="C2705" s="24"/>
      <c r="D2705" s="25"/>
      <c r="E2705" s="23"/>
      <c r="F2705" s="23"/>
      <c r="G2705" s="23"/>
      <c r="H2705" s="22"/>
      <c r="I2705" s="23"/>
      <c r="J2705" s="22"/>
      <c r="K2705" s="22"/>
      <c r="L2705" s="26"/>
      <c r="M2705" s="23"/>
      <c r="N2705" s="23"/>
      <c r="AB2705" s="35">
        <f t="shared" si="84"/>
        <v>0</v>
      </c>
      <c r="AC2705" s="36">
        <f t="shared" si="85"/>
        <v>-1</v>
      </c>
      <c r="AE2705" s="40"/>
      <c r="AF2705" s="40"/>
      <c r="AG2705" s="40"/>
      <c r="AH2705" s="40"/>
    </row>
    <row r="2706" spans="1:34" s="34" customFormat="1" x14ac:dyDescent="0.25">
      <c r="A2706" s="22"/>
      <c r="B2706" s="23"/>
      <c r="C2706" s="24"/>
      <c r="D2706" s="25"/>
      <c r="E2706" s="23"/>
      <c r="F2706" s="23"/>
      <c r="G2706" s="23"/>
      <c r="H2706" s="22"/>
      <c r="I2706" s="23"/>
      <c r="J2706" s="22"/>
      <c r="K2706" s="22"/>
      <c r="L2706" s="26"/>
      <c r="M2706" s="23"/>
      <c r="N2706" s="23"/>
      <c r="AB2706" s="35">
        <f t="shared" si="84"/>
        <v>0</v>
      </c>
      <c r="AC2706" s="36">
        <f t="shared" si="85"/>
        <v>-1</v>
      </c>
      <c r="AE2706" s="40"/>
      <c r="AF2706" s="40"/>
      <c r="AG2706" s="40"/>
      <c r="AH2706" s="40"/>
    </row>
    <row r="2707" spans="1:34" s="34" customFormat="1" x14ac:dyDescent="0.25">
      <c r="A2707" s="22"/>
      <c r="B2707" s="23"/>
      <c r="C2707" s="24"/>
      <c r="D2707" s="25"/>
      <c r="E2707" s="23"/>
      <c r="F2707" s="23"/>
      <c r="G2707" s="23"/>
      <c r="H2707" s="22"/>
      <c r="I2707" s="23"/>
      <c r="J2707" s="22"/>
      <c r="K2707" s="22"/>
      <c r="L2707" s="26"/>
      <c r="M2707" s="23"/>
      <c r="N2707" s="23"/>
      <c r="AB2707" s="35">
        <f t="shared" si="84"/>
        <v>0</v>
      </c>
      <c r="AC2707" s="36">
        <f t="shared" si="85"/>
        <v>-1</v>
      </c>
      <c r="AE2707" s="40"/>
      <c r="AF2707" s="40"/>
      <c r="AG2707" s="40"/>
      <c r="AH2707" s="40"/>
    </row>
    <row r="2708" spans="1:34" s="34" customFormat="1" x14ac:dyDescent="0.25">
      <c r="A2708" s="22"/>
      <c r="B2708" s="23"/>
      <c r="C2708" s="24"/>
      <c r="D2708" s="25"/>
      <c r="E2708" s="23"/>
      <c r="F2708" s="23"/>
      <c r="G2708" s="23"/>
      <c r="H2708" s="22"/>
      <c r="I2708" s="23"/>
      <c r="J2708" s="22"/>
      <c r="K2708" s="22"/>
      <c r="L2708" s="26"/>
      <c r="M2708" s="23"/>
      <c r="N2708" s="23"/>
      <c r="AB2708" s="35">
        <f t="shared" si="84"/>
        <v>0</v>
      </c>
      <c r="AC2708" s="36">
        <f t="shared" si="85"/>
        <v>-1</v>
      </c>
      <c r="AE2708" s="40"/>
      <c r="AF2708" s="40"/>
      <c r="AG2708" s="40"/>
      <c r="AH2708" s="40"/>
    </row>
    <row r="2709" spans="1:34" s="34" customFormat="1" x14ac:dyDescent="0.25">
      <c r="A2709" s="22"/>
      <c r="B2709" s="23"/>
      <c r="C2709" s="24"/>
      <c r="D2709" s="25"/>
      <c r="E2709" s="23"/>
      <c r="F2709" s="23"/>
      <c r="G2709" s="23"/>
      <c r="H2709" s="22"/>
      <c r="I2709" s="23"/>
      <c r="J2709" s="22"/>
      <c r="K2709" s="22"/>
      <c r="L2709" s="26"/>
      <c r="M2709" s="23"/>
      <c r="N2709" s="23"/>
      <c r="AB2709" s="35">
        <f t="shared" si="84"/>
        <v>0</v>
      </c>
      <c r="AC2709" s="36">
        <f t="shared" si="85"/>
        <v>-1</v>
      </c>
      <c r="AE2709" s="40"/>
      <c r="AF2709" s="40"/>
      <c r="AG2709" s="40"/>
      <c r="AH2709" s="40"/>
    </row>
    <row r="2710" spans="1:34" s="34" customFormat="1" x14ac:dyDescent="0.25">
      <c r="A2710" s="22"/>
      <c r="B2710" s="23"/>
      <c r="C2710" s="24"/>
      <c r="D2710" s="25"/>
      <c r="E2710" s="23"/>
      <c r="F2710" s="23"/>
      <c r="G2710" s="23"/>
      <c r="H2710" s="22"/>
      <c r="I2710" s="23"/>
      <c r="J2710" s="22"/>
      <c r="K2710" s="22"/>
      <c r="L2710" s="26"/>
      <c r="M2710" s="23"/>
      <c r="N2710" s="23"/>
      <c r="AB2710" s="35">
        <f t="shared" si="84"/>
        <v>0</v>
      </c>
      <c r="AC2710" s="36">
        <f t="shared" si="85"/>
        <v>-1</v>
      </c>
      <c r="AE2710" s="40"/>
      <c r="AF2710" s="40"/>
      <c r="AG2710" s="40"/>
      <c r="AH2710" s="40"/>
    </row>
    <row r="2711" spans="1:34" s="34" customFormat="1" x14ac:dyDescent="0.25">
      <c r="A2711" s="22"/>
      <c r="B2711" s="23"/>
      <c r="C2711" s="24"/>
      <c r="D2711" s="25"/>
      <c r="E2711" s="23"/>
      <c r="F2711" s="23"/>
      <c r="G2711" s="23"/>
      <c r="H2711" s="22"/>
      <c r="I2711" s="23"/>
      <c r="J2711" s="22"/>
      <c r="K2711" s="22"/>
      <c r="L2711" s="26"/>
      <c r="M2711" s="23"/>
      <c r="N2711" s="23"/>
      <c r="AB2711" s="35">
        <f t="shared" si="84"/>
        <v>0</v>
      </c>
      <c r="AC2711" s="36">
        <f t="shared" si="85"/>
        <v>-1</v>
      </c>
      <c r="AE2711" s="40"/>
      <c r="AF2711" s="40"/>
      <c r="AG2711" s="40"/>
      <c r="AH2711" s="40"/>
    </row>
    <row r="2712" spans="1:34" s="34" customFormat="1" x14ac:dyDescent="0.25">
      <c r="A2712" s="22"/>
      <c r="B2712" s="23"/>
      <c r="C2712" s="24"/>
      <c r="D2712" s="25"/>
      <c r="E2712" s="23"/>
      <c r="F2712" s="23"/>
      <c r="G2712" s="23"/>
      <c r="H2712" s="22"/>
      <c r="I2712" s="23"/>
      <c r="J2712" s="22"/>
      <c r="K2712" s="22"/>
      <c r="L2712" s="26"/>
      <c r="M2712" s="23"/>
      <c r="N2712" s="23"/>
      <c r="AB2712" s="35">
        <f t="shared" si="84"/>
        <v>0</v>
      </c>
      <c r="AC2712" s="36">
        <f t="shared" si="85"/>
        <v>-1</v>
      </c>
      <c r="AE2712" s="40"/>
      <c r="AF2712" s="40"/>
      <c r="AG2712" s="40"/>
      <c r="AH2712" s="40"/>
    </row>
    <row r="2713" spans="1:34" s="34" customFormat="1" x14ac:dyDescent="0.25">
      <c r="A2713" s="22"/>
      <c r="B2713" s="23"/>
      <c r="C2713" s="24"/>
      <c r="D2713" s="25"/>
      <c r="E2713" s="23"/>
      <c r="F2713" s="23"/>
      <c r="G2713" s="23"/>
      <c r="H2713" s="22"/>
      <c r="I2713" s="23"/>
      <c r="J2713" s="22"/>
      <c r="K2713" s="22"/>
      <c r="L2713" s="26"/>
      <c r="M2713" s="23"/>
      <c r="N2713" s="23"/>
      <c r="AB2713" s="35">
        <f t="shared" si="84"/>
        <v>0</v>
      </c>
      <c r="AC2713" s="36">
        <f t="shared" si="85"/>
        <v>-1</v>
      </c>
      <c r="AE2713" s="40"/>
      <c r="AF2713" s="40"/>
      <c r="AG2713" s="40"/>
      <c r="AH2713" s="40"/>
    </row>
    <row r="2714" spans="1:34" s="34" customFormat="1" x14ac:dyDescent="0.25">
      <c r="A2714" s="22"/>
      <c r="B2714" s="23"/>
      <c r="C2714" s="24"/>
      <c r="D2714" s="25"/>
      <c r="E2714" s="23"/>
      <c r="F2714" s="23"/>
      <c r="G2714" s="23"/>
      <c r="H2714" s="22"/>
      <c r="I2714" s="23"/>
      <c r="J2714" s="22"/>
      <c r="K2714" s="22"/>
      <c r="L2714" s="26"/>
      <c r="M2714" s="23"/>
      <c r="N2714" s="23"/>
      <c r="AB2714" s="35">
        <f t="shared" si="84"/>
        <v>0</v>
      </c>
      <c r="AC2714" s="36">
        <f t="shared" si="85"/>
        <v>-1</v>
      </c>
      <c r="AE2714" s="40"/>
      <c r="AF2714" s="40"/>
      <c r="AG2714" s="40"/>
      <c r="AH2714" s="40"/>
    </row>
    <row r="2715" spans="1:34" s="34" customFormat="1" x14ac:dyDescent="0.25">
      <c r="A2715" s="22"/>
      <c r="B2715" s="23"/>
      <c r="C2715" s="24"/>
      <c r="D2715" s="25"/>
      <c r="E2715" s="23"/>
      <c r="F2715" s="23"/>
      <c r="G2715" s="23"/>
      <c r="H2715" s="22"/>
      <c r="I2715" s="23"/>
      <c r="J2715" s="22"/>
      <c r="K2715" s="22"/>
      <c r="L2715" s="26"/>
      <c r="M2715" s="23"/>
      <c r="N2715" s="23"/>
      <c r="AB2715" s="35">
        <f t="shared" si="84"/>
        <v>0</v>
      </c>
      <c r="AC2715" s="36">
        <f t="shared" si="85"/>
        <v>-1</v>
      </c>
      <c r="AE2715" s="40"/>
      <c r="AF2715" s="40"/>
      <c r="AG2715" s="40"/>
      <c r="AH2715" s="40"/>
    </row>
    <row r="2716" spans="1:34" s="34" customFormat="1" x14ac:dyDescent="0.25">
      <c r="A2716" s="22"/>
      <c r="B2716" s="23"/>
      <c r="C2716" s="24"/>
      <c r="D2716" s="25"/>
      <c r="E2716" s="23"/>
      <c r="F2716" s="23"/>
      <c r="G2716" s="23"/>
      <c r="H2716" s="22"/>
      <c r="I2716" s="23"/>
      <c r="J2716" s="22"/>
      <c r="K2716" s="22"/>
      <c r="L2716" s="26"/>
      <c r="M2716" s="23"/>
      <c r="N2716" s="23"/>
      <c r="AB2716" s="35">
        <f t="shared" si="84"/>
        <v>0</v>
      </c>
      <c r="AC2716" s="36">
        <f t="shared" si="85"/>
        <v>-1</v>
      </c>
      <c r="AE2716" s="40"/>
      <c r="AF2716" s="40"/>
      <c r="AG2716" s="40"/>
      <c r="AH2716" s="40"/>
    </row>
    <row r="2717" spans="1:34" s="34" customFormat="1" x14ac:dyDescent="0.25">
      <c r="A2717" s="22"/>
      <c r="B2717" s="23"/>
      <c r="C2717" s="24"/>
      <c r="D2717" s="25"/>
      <c r="E2717" s="23"/>
      <c r="F2717" s="23"/>
      <c r="G2717" s="23"/>
      <c r="H2717" s="22"/>
      <c r="I2717" s="23"/>
      <c r="J2717" s="22"/>
      <c r="K2717" s="22"/>
      <c r="L2717" s="26"/>
      <c r="M2717" s="23"/>
      <c r="N2717" s="23"/>
      <c r="AB2717" s="35">
        <f t="shared" si="84"/>
        <v>0</v>
      </c>
      <c r="AC2717" s="36">
        <f t="shared" si="85"/>
        <v>-1</v>
      </c>
      <c r="AE2717" s="40"/>
      <c r="AF2717" s="40"/>
      <c r="AG2717" s="40"/>
      <c r="AH2717" s="40"/>
    </row>
    <row r="2718" spans="1:34" s="34" customFormat="1" x14ac:dyDescent="0.25">
      <c r="A2718" s="22"/>
      <c r="B2718" s="23"/>
      <c r="C2718" s="24"/>
      <c r="D2718" s="25"/>
      <c r="E2718" s="23"/>
      <c r="F2718" s="23"/>
      <c r="G2718" s="23"/>
      <c r="H2718" s="22"/>
      <c r="I2718" s="23"/>
      <c r="J2718" s="22"/>
      <c r="K2718" s="22"/>
      <c r="L2718" s="26"/>
      <c r="M2718" s="23"/>
      <c r="N2718" s="23"/>
      <c r="AB2718" s="35">
        <f t="shared" si="84"/>
        <v>0</v>
      </c>
      <c r="AC2718" s="36">
        <f t="shared" si="85"/>
        <v>-1</v>
      </c>
      <c r="AE2718" s="40"/>
      <c r="AF2718" s="40"/>
      <c r="AG2718" s="40"/>
      <c r="AH2718" s="40"/>
    </row>
    <row r="2719" spans="1:34" s="34" customFormat="1" x14ac:dyDescent="0.25">
      <c r="A2719" s="22"/>
      <c r="B2719" s="23"/>
      <c r="C2719" s="24"/>
      <c r="D2719" s="25"/>
      <c r="E2719" s="23"/>
      <c r="F2719" s="23"/>
      <c r="G2719" s="23"/>
      <c r="H2719" s="22"/>
      <c r="I2719" s="23"/>
      <c r="J2719" s="22"/>
      <c r="K2719" s="22"/>
      <c r="L2719" s="26"/>
      <c r="M2719" s="23"/>
      <c r="N2719" s="23"/>
      <c r="AB2719" s="35">
        <f t="shared" si="84"/>
        <v>0</v>
      </c>
      <c r="AC2719" s="36">
        <f t="shared" si="85"/>
        <v>-1</v>
      </c>
      <c r="AE2719" s="40"/>
      <c r="AF2719" s="40"/>
      <c r="AG2719" s="40"/>
      <c r="AH2719" s="40"/>
    </row>
    <row r="2720" spans="1:34" s="34" customFormat="1" x14ac:dyDescent="0.25">
      <c r="A2720" s="22"/>
      <c r="B2720" s="23"/>
      <c r="C2720" s="24"/>
      <c r="D2720" s="25"/>
      <c r="E2720" s="23"/>
      <c r="F2720" s="23"/>
      <c r="G2720" s="23"/>
      <c r="H2720" s="22"/>
      <c r="I2720" s="23"/>
      <c r="J2720" s="22"/>
      <c r="K2720" s="22"/>
      <c r="L2720" s="26"/>
      <c r="M2720" s="23"/>
      <c r="N2720" s="23"/>
      <c r="AB2720" s="35">
        <f t="shared" si="84"/>
        <v>0</v>
      </c>
      <c r="AC2720" s="36">
        <f t="shared" si="85"/>
        <v>-1</v>
      </c>
      <c r="AE2720" s="40"/>
      <c r="AF2720" s="40"/>
      <c r="AG2720" s="40"/>
      <c r="AH2720" s="40"/>
    </row>
    <row r="2721" spans="1:34" s="34" customFormat="1" x14ac:dyDescent="0.25">
      <c r="A2721" s="22"/>
      <c r="B2721" s="23"/>
      <c r="C2721" s="24"/>
      <c r="D2721" s="25"/>
      <c r="E2721" s="23"/>
      <c r="F2721" s="23"/>
      <c r="G2721" s="23"/>
      <c r="H2721" s="22"/>
      <c r="I2721" s="23"/>
      <c r="J2721" s="22"/>
      <c r="K2721" s="22"/>
      <c r="L2721" s="26"/>
      <c r="M2721" s="23"/>
      <c r="N2721" s="23"/>
      <c r="AB2721" s="35">
        <f t="shared" si="84"/>
        <v>0</v>
      </c>
      <c r="AC2721" s="36">
        <f t="shared" si="85"/>
        <v>-1</v>
      </c>
      <c r="AE2721" s="40"/>
      <c r="AF2721" s="40"/>
      <c r="AG2721" s="40"/>
      <c r="AH2721" s="40"/>
    </row>
    <row r="2722" spans="1:34" s="34" customFormat="1" x14ac:dyDescent="0.25">
      <c r="A2722" s="22"/>
      <c r="B2722" s="23"/>
      <c r="C2722" s="24"/>
      <c r="D2722" s="25"/>
      <c r="E2722" s="23"/>
      <c r="F2722" s="23"/>
      <c r="G2722" s="23"/>
      <c r="H2722" s="22"/>
      <c r="I2722" s="23"/>
      <c r="J2722" s="22"/>
      <c r="K2722" s="22"/>
      <c r="L2722" s="26"/>
      <c r="M2722" s="23"/>
      <c r="N2722" s="23"/>
      <c r="AB2722" s="35">
        <f t="shared" si="84"/>
        <v>0</v>
      </c>
      <c r="AC2722" s="36">
        <f t="shared" si="85"/>
        <v>-1</v>
      </c>
      <c r="AE2722" s="40"/>
      <c r="AF2722" s="40"/>
      <c r="AG2722" s="40"/>
      <c r="AH2722" s="40"/>
    </row>
    <row r="2723" spans="1:34" s="34" customFormat="1" x14ac:dyDescent="0.25">
      <c r="A2723" s="22"/>
      <c r="B2723" s="23"/>
      <c r="C2723" s="24"/>
      <c r="D2723" s="25"/>
      <c r="E2723" s="23"/>
      <c r="F2723" s="23"/>
      <c r="G2723" s="23"/>
      <c r="H2723" s="22"/>
      <c r="I2723" s="23"/>
      <c r="J2723" s="22"/>
      <c r="K2723" s="22"/>
      <c r="L2723" s="26"/>
      <c r="M2723" s="23"/>
      <c r="N2723" s="23"/>
      <c r="AB2723" s="35">
        <f t="shared" si="84"/>
        <v>0</v>
      </c>
      <c r="AC2723" s="36">
        <f t="shared" si="85"/>
        <v>-1</v>
      </c>
      <c r="AE2723" s="40"/>
      <c r="AF2723" s="40"/>
      <c r="AG2723" s="40"/>
      <c r="AH2723" s="40"/>
    </row>
    <row r="2724" spans="1:34" s="34" customFormat="1" x14ac:dyDescent="0.25">
      <c r="A2724" s="22"/>
      <c r="B2724" s="23"/>
      <c r="C2724" s="24"/>
      <c r="D2724" s="25"/>
      <c r="E2724" s="23"/>
      <c r="F2724" s="23"/>
      <c r="G2724" s="23"/>
      <c r="H2724" s="22"/>
      <c r="I2724" s="23"/>
      <c r="J2724" s="22"/>
      <c r="K2724" s="22"/>
      <c r="L2724" s="26"/>
      <c r="M2724" s="23"/>
      <c r="N2724" s="23"/>
      <c r="AB2724" s="35">
        <f t="shared" si="84"/>
        <v>0</v>
      </c>
      <c r="AC2724" s="36">
        <f t="shared" si="85"/>
        <v>-1</v>
      </c>
      <c r="AE2724" s="40"/>
      <c r="AF2724" s="40"/>
      <c r="AG2724" s="40"/>
      <c r="AH2724" s="40"/>
    </row>
    <row r="2725" spans="1:34" s="34" customFormat="1" x14ac:dyDescent="0.25">
      <c r="A2725" s="22"/>
      <c r="B2725" s="23"/>
      <c r="C2725" s="24"/>
      <c r="D2725" s="25"/>
      <c r="E2725" s="23"/>
      <c r="F2725" s="23"/>
      <c r="G2725" s="23"/>
      <c r="H2725" s="22"/>
      <c r="I2725" s="23"/>
      <c r="J2725" s="22"/>
      <c r="K2725" s="22"/>
      <c r="L2725" s="26"/>
      <c r="M2725" s="23"/>
      <c r="N2725" s="23"/>
      <c r="AB2725" s="35">
        <f t="shared" si="84"/>
        <v>0</v>
      </c>
      <c r="AC2725" s="36">
        <f t="shared" si="85"/>
        <v>-1</v>
      </c>
      <c r="AE2725" s="40"/>
      <c r="AF2725" s="40"/>
      <c r="AG2725" s="40"/>
      <c r="AH2725" s="40"/>
    </row>
    <row r="2726" spans="1:34" s="34" customFormat="1" x14ac:dyDescent="0.25">
      <c r="A2726" s="22"/>
      <c r="B2726" s="23"/>
      <c r="C2726" s="24"/>
      <c r="D2726" s="25"/>
      <c r="E2726" s="23"/>
      <c r="F2726" s="23"/>
      <c r="G2726" s="23"/>
      <c r="H2726" s="22"/>
      <c r="I2726" s="23"/>
      <c r="J2726" s="22"/>
      <c r="K2726" s="22"/>
      <c r="L2726" s="26"/>
      <c r="M2726" s="23"/>
      <c r="N2726" s="23"/>
      <c r="AB2726" s="35">
        <f t="shared" si="84"/>
        <v>0</v>
      </c>
      <c r="AC2726" s="36">
        <f t="shared" si="85"/>
        <v>-1</v>
      </c>
      <c r="AE2726" s="40"/>
      <c r="AF2726" s="40"/>
      <c r="AG2726" s="40"/>
      <c r="AH2726" s="40"/>
    </row>
    <row r="2727" spans="1:34" s="34" customFormat="1" x14ac:dyDescent="0.25">
      <c r="A2727" s="22"/>
      <c r="B2727" s="23"/>
      <c r="C2727" s="24"/>
      <c r="D2727" s="25"/>
      <c r="E2727" s="23"/>
      <c r="F2727" s="23"/>
      <c r="G2727" s="23"/>
      <c r="H2727" s="22"/>
      <c r="I2727" s="23"/>
      <c r="J2727" s="22"/>
      <c r="K2727" s="22"/>
      <c r="L2727" s="26"/>
      <c r="M2727" s="23"/>
      <c r="N2727" s="23"/>
      <c r="AB2727" s="35">
        <f t="shared" si="84"/>
        <v>0</v>
      </c>
      <c r="AC2727" s="36">
        <f t="shared" si="85"/>
        <v>-1</v>
      </c>
      <c r="AE2727" s="40"/>
      <c r="AF2727" s="40"/>
      <c r="AG2727" s="40"/>
      <c r="AH2727" s="40"/>
    </row>
    <row r="2728" spans="1:34" s="34" customFormat="1" x14ac:dyDescent="0.25">
      <c r="A2728" s="22"/>
      <c r="B2728" s="23"/>
      <c r="C2728" s="24"/>
      <c r="D2728" s="25"/>
      <c r="E2728" s="23"/>
      <c r="F2728" s="23"/>
      <c r="G2728" s="23"/>
      <c r="H2728" s="22"/>
      <c r="I2728" s="23"/>
      <c r="J2728" s="22"/>
      <c r="K2728" s="22"/>
      <c r="L2728" s="26"/>
      <c r="M2728" s="23"/>
      <c r="N2728" s="23"/>
      <c r="AB2728" s="35">
        <f t="shared" si="84"/>
        <v>0</v>
      </c>
      <c r="AC2728" s="36">
        <f t="shared" si="85"/>
        <v>-1</v>
      </c>
      <c r="AE2728" s="40"/>
      <c r="AF2728" s="40"/>
      <c r="AG2728" s="40"/>
      <c r="AH2728" s="40"/>
    </row>
    <row r="2729" spans="1:34" s="34" customFormat="1" x14ac:dyDescent="0.25">
      <c r="A2729" s="22"/>
      <c r="B2729" s="23"/>
      <c r="C2729" s="24"/>
      <c r="D2729" s="25"/>
      <c r="E2729" s="23"/>
      <c r="F2729" s="23"/>
      <c r="G2729" s="23"/>
      <c r="H2729" s="22"/>
      <c r="I2729" s="23"/>
      <c r="J2729" s="22"/>
      <c r="K2729" s="22"/>
      <c r="L2729" s="26"/>
      <c r="M2729" s="23"/>
      <c r="N2729" s="23"/>
      <c r="AB2729" s="35">
        <f t="shared" si="84"/>
        <v>0</v>
      </c>
      <c r="AC2729" s="36">
        <f t="shared" si="85"/>
        <v>-1</v>
      </c>
      <c r="AE2729" s="40"/>
      <c r="AF2729" s="40"/>
      <c r="AG2729" s="40"/>
      <c r="AH2729" s="40"/>
    </row>
    <row r="2730" spans="1:34" s="34" customFormat="1" x14ac:dyDescent="0.25">
      <c r="A2730" s="22"/>
      <c r="B2730" s="23"/>
      <c r="C2730" s="24"/>
      <c r="D2730" s="25"/>
      <c r="E2730" s="23"/>
      <c r="F2730" s="23"/>
      <c r="G2730" s="23"/>
      <c r="H2730" s="22"/>
      <c r="I2730" s="23"/>
      <c r="J2730" s="22"/>
      <c r="K2730" s="22"/>
      <c r="L2730" s="26"/>
      <c r="M2730" s="23"/>
      <c r="N2730" s="23"/>
      <c r="AB2730" s="35">
        <f t="shared" si="84"/>
        <v>0</v>
      </c>
      <c r="AC2730" s="36">
        <f t="shared" si="85"/>
        <v>-1</v>
      </c>
      <c r="AE2730" s="40"/>
      <c r="AF2730" s="40"/>
      <c r="AG2730" s="40"/>
      <c r="AH2730" s="40"/>
    </row>
    <row r="2731" spans="1:34" s="34" customFormat="1" x14ac:dyDescent="0.25">
      <c r="A2731" s="22"/>
      <c r="B2731" s="23"/>
      <c r="C2731" s="24"/>
      <c r="D2731" s="25"/>
      <c r="E2731" s="23"/>
      <c r="F2731" s="23"/>
      <c r="G2731" s="23"/>
      <c r="H2731" s="22"/>
      <c r="I2731" s="23"/>
      <c r="J2731" s="22"/>
      <c r="K2731" s="22"/>
      <c r="L2731" s="26"/>
      <c r="M2731" s="23"/>
      <c r="N2731" s="23"/>
      <c r="AB2731" s="35">
        <f t="shared" si="84"/>
        <v>0</v>
      </c>
      <c r="AC2731" s="36">
        <f t="shared" si="85"/>
        <v>-1</v>
      </c>
      <c r="AE2731" s="40"/>
      <c r="AF2731" s="40"/>
      <c r="AG2731" s="40"/>
      <c r="AH2731" s="40"/>
    </row>
    <row r="2732" spans="1:34" s="34" customFormat="1" x14ac:dyDescent="0.25">
      <c r="A2732" s="22"/>
      <c r="B2732" s="23"/>
      <c r="C2732" s="24"/>
      <c r="D2732" s="25"/>
      <c r="E2732" s="23"/>
      <c r="F2732" s="23"/>
      <c r="G2732" s="23"/>
      <c r="H2732" s="22"/>
      <c r="I2732" s="23"/>
      <c r="J2732" s="22"/>
      <c r="K2732" s="22"/>
      <c r="L2732" s="26"/>
      <c r="M2732" s="23"/>
      <c r="N2732" s="23"/>
      <c r="AB2732" s="35">
        <f t="shared" si="84"/>
        <v>0</v>
      </c>
      <c r="AC2732" s="36">
        <f t="shared" si="85"/>
        <v>-1</v>
      </c>
      <c r="AE2732" s="40"/>
      <c r="AF2732" s="40"/>
      <c r="AG2732" s="40"/>
      <c r="AH2732" s="40"/>
    </row>
    <row r="2733" spans="1:34" s="34" customFormat="1" x14ac:dyDescent="0.25">
      <c r="A2733" s="22"/>
      <c r="B2733" s="23"/>
      <c r="C2733" s="24"/>
      <c r="D2733" s="25"/>
      <c r="E2733" s="23"/>
      <c r="F2733" s="23"/>
      <c r="G2733" s="23"/>
      <c r="H2733" s="22"/>
      <c r="I2733" s="23"/>
      <c r="J2733" s="22"/>
      <c r="K2733" s="22"/>
      <c r="L2733" s="26"/>
      <c r="M2733" s="23"/>
      <c r="N2733" s="23"/>
      <c r="AB2733" s="35">
        <f t="shared" si="84"/>
        <v>0</v>
      </c>
      <c r="AC2733" s="36">
        <f t="shared" si="85"/>
        <v>-1</v>
      </c>
      <c r="AE2733" s="40"/>
      <c r="AF2733" s="40"/>
      <c r="AG2733" s="40"/>
      <c r="AH2733" s="40"/>
    </row>
    <row r="2734" spans="1:34" s="34" customFormat="1" x14ac:dyDescent="0.25">
      <c r="A2734" s="22"/>
      <c r="B2734" s="23"/>
      <c r="C2734" s="24"/>
      <c r="D2734" s="25"/>
      <c r="E2734" s="23"/>
      <c r="F2734" s="23"/>
      <c r="G2734" s="23"/>
      <c r="H2734" s="22"/>
      <c r="I2734" s="23"/>
      <c r="J2734" s="22"/>
      <c r="K2734" s="22"/>
      <c r="L2734" s="26"/>
      <c r="M2734" s="23"/>
      <c r="N2734" s="23"/>
      <c r="AB2734" s="35">
        <f t="shared" si="84"/>
        <v>0</v>
      </c>
      <c r="AC2734" s="36">
        <f t="shared" si="85"/>
        <v>-1</v>
      </c>
      <c r="AE2734" s="40"/>
      <c r="AF2734" s="40"/>
      <c r="AG2734" s="40"/>
      <c r="AH2734" s="40"/>
    </row>
    <row r="2735" spans="1:34" s="34" customFormat="1" x14ac:dyDescent="0.25">
      <c r="A2735" s="22"/>
      <c r="B2735" s="23"/>
      <c r="C2735" s="24"/>
      <c r="D2735" s="25"/>
      <c r="E2735" s="23"/>
      <c r="F2735" s="23"/>
      <c r="G2735" s="23"/>
      <c r="H2735" s="22"/>
      <c r="I2735" s="23"/>
      <c r="J2735" s="22"/>
      <c r="K2735" s="22"/>
      <c r="L2735" s="26"/>
      <c r="M2735" s="23"/>
      <c r="N2735" s="23"/>
      <c r="AB2735" s="35">
        <f t="shared" si="84"/>
        <v>0</v>
      </c>
      <c r="AC2735" s="36">
        <f t="shared" si="85"/>
        <v>-1</v>
      </c>
      <c r="AE2735" s="40"/>
      <c r="AF2735" s="40"/>
      <c r="AG2735" s="40"/>
      <c r="AH2735" s="40"/>
    </row>
    <row r="2736" spans="1:34" s="34" customFormat="1" x14ac:dyDescent="0.25">
      <c r="A2736" s="22"/>
      <c r="B2736" s="23"/>
      <c r="C2736" s="24"/>
      <c r="D2736" s="25"/>
      <c r="E2736" s="23"/>
      <c r="F2736" s="23"/>
      <c r="G2736" s="23"/>
      <c r="H2736" s="22"/>
      <c r="I2736" s="23"/>
      <c r="J2736" s="22"/>
      <c r="K2736" s="22"/>
      <c r="L2736" s="26"/>
      <c r="M2736" s="23"/>
      <c r="N2736" s="23"/>
      <c r="AB2736" s="35">
        <f t="shared" si="84"/>
        <v>0</v>
      </c>
      <c r="AC2736" s="36">
        <f t="shared" si="85"/>
        <v>-1</v>
      </c>
      <c r="AE2736" s="40"/>
      <c r="AF2736" s="40"/>
      <c r="AG2736" s="40"/>
      <c r="AH2736" s="40"/>
    </row>
    <row r="2737" spans="1:34" s="34" customFormat="1" x14ac:dyDescent="0.25">
      <c r="A2737" s="22"/>
      <c r="B2737" s="23"/>
      <c r="C2737" s="24"/>
      <c r="D2737" s="25"/>
      <c r="E2737" s="23"/>
      <c r="F2737" s="23"/>
      <c r="G2737" s="23"/>
      <c r="H2737" s="22"/>
      <c r="I2737" s="23"/>
      <c r="J2737" s="22"/>
      <c r="K2737" s="22"/>
      <c r="L2737" s="26"/>
      <c r="M2737" s="23"/>
      <c r="N2737" s="23"/>
      <c r="AB2737" s="35">
        <f t="shared" si="84"/>
        <v>0</v>
      </c>
      <c r="AC2737" s="36">
        <f t="shared" si="85"/>
        <v>-1</v>
      </c>
      <c r="AE2737" s="40"/>
      <c r="AF2737" s="40"/>
      <c r="AG2737" s="40"/>
      <c r="AH2737" s="40"/>
    </row>
    <row r="2738" spans="1:34" s="34" customFormat="1" x14ac:dyDescent="0.25">
      <c r="A2738" s="22"/>
      <c r="B2738" s="23"/>
      <c r="C2738" s="24"/>
      <c r="D2738" s="25"/>
      <c r="E2738" s="23"/>
      <c r="F2738" s="23"/>
      <c r="G2738" s="23"/>
      <c r="H2738" s="22"/>
      <c r="I2738" s="23"/>
      <c r="J2738" s="22"/>
      <c r="K2738" s="22"/>
      <c r="L2738" s="26"/>
      <c r="M2738" s="23"/>
      <c r="N2738" s="23"/>
      <c r="AB2738" s="35">
        <f t="shared" si="84"/>
        <v>0</v>
      </c>
      <c r="AC2738" s="36">
        <f t="shared" si="85"/>
        <v>-1</v>
      </c>
      <c r="AE2738" s="40"/>
      <c r="AF2738" s="40"/>
      <c r="AG2738" s="40"/>
      <c r="AH2738" s="40"/>
    </row>
    <row r="2739" spans="1:34" s="34" customFormat="1" x14ac:dyDescent="0.25">
      <c r="A2739" s="22"/>
      <c r="B2739" s="23"/>
      <c r="C2739" s="24"/>
      <c r="D2739" s="25"/>
      <c r="E2739" s="23"/>
      <c r="F2739" s="23"/>
      <c r="G2739" s="23"/>
      <c r="H2739" s="22"/>
      <c r="I2739" s="23"/>
      <c r="J2739" s="22"/>
      <c r="K2739" s="22"/>
      <c r="L2739" s="26"/>
      <c r="M2739" s="23"/>
      <c r="N2739" s="23"/>
      <c r="AB2739" s="35">
        <f t="shared" si="84"/>
        <v>0</v>
      </c>
      <c r="AC2739" s="36">
        <f t="shared" si="85"/>
        <v>-1</v>
      </c>
      <c r="AE2739" s="40"/>
      <c r="AF2739" s="40"/>
      <c r="AG2739" s="40"/>
      <c r="AH2739" s="40"/>
    </row>
    <row r="2740" spans="1:34" s="34" customFormat="1" x14ac:dyDescent="0.25">
      <c r="A2740" s="22"/>
      <c r="B2740" s="23"/>
      <c r="C2740" s="24"/>
      <c r="D2740" s="25"/>
      <c r="E2740" s="23"/>
      <c r="F2740" s="23"/>
      <c r="G2740" s="23"/>
      <c r="H2740" s="22"/>
      <c r="I2740" s="23"/>
      <c r="J2740" s="22"/>
      <c r="K2740" s="22"/>
      <c r="L2740" s="26"/>
      <c r="M2740" s="23"/>
      <c r="N2740" s="23"/>
      <c r="AB2740" s="35">
        <f t="shared" si="84"/>
        <v>0</v>
      </c>
      <c r="AC2740" s="36">
        <f t="shared" si="85"/>
        <v>-1</v>
      </c>
      <c r="AE2740" s="40"/>
      <c r="AF2740" s="40"/>
      <c r="AG2740" s="40"/>
      <c r="AH2740" s="40"/>
    </row>
    <row r="2741" spans="1:34" s="34" customFormat="1" x14ac:dyDescent="0.25">
      <c r="A2741" s="22"/>
      <c r="B2741" s="23"/>
      <c r="C2741" s="24"/>
      <c r="D2741" s="25"/>
      <c r="E2741" s="23"/>
      <c r="F2741" s="23"/>
      <c r="G2741" s="23"/>
      <c r="H2741" s="22"/>
      <c r="I2741" s="23"/>
      <c r="J2741" s="22"/>
      <c r="K2741" s="22"/>
      <c r="L2741" s="26"/>
      <c r="M2741" s="23"/>
      <c r="N2741" s="23"/>
      <c r="AB2741" s="35">
        <f t="shared" si="84"/>
        <v>0</v>
      </c>
      <c r="AC2741" s="36">
        <f t="shared" si="85"/>
        <v>-1</v>
      </c>
      <c r="AE2741" s="40"/>
      <c r="AF2741" s="40"/>
      <c r="AG2741" s="40"/>
      <c r="AH2741" s="40"/>
    </row>
    <row r="2742" spans="1:34" s="34" customFormat="1" x14ac:dyDescent="0.25">
      <c r="A2742" s="22"/>
      <c r="B2742" s="23"/>
      <c r="C2742" s="24"/>
      <c r="D2742" s="25"/>
      <c r="E2742" s="23"/>
      <c r="F2742" s="23"/>
      <c r="G2742" s="23"/>
      <c r="H2742" s="22"/>
      <c r="I2742" s="23"/>
      <c r="J2742" s="22"/>
      <c r="K2742" s="22"/>
      <c r="L2742" s="26"/>
      <c r="M2742" s="23"/>
      <c r="N2742" s="23"/>
      <c r="AB2742" s="35">
        <f t="shared" si="84"/>
        <v>0</v>
      </c>
      <c r="AC2742" s="36">
        <f t="shared" si="85"/>
        <v>-1</v>
      </c>
      <c r="AE2742" s="40"/>
      <c r="AF2742" s="40"/>
      <c r="AG2742" s="40"/>
      <c r="AH2742" s="40"/>
    </row>
    <row r="2743" spans="1:34" s="34" customFormat="1" x14ac:dyDescent="0.25">
      <c r="A2743" s="22"/>
      <c r="B2743" s="23"/>
      <c r="C2743" s="24"/>
      <c r="D2743" s="25"/>
      <c r="E2743" s="23"/>
      <c r="F2743" s="23"/>
      <c r="G2743" s="23"/>
      <c r="H2743" s="22"/>
      <c r="I2743" s="23"/>
      <c r="J2743" s="22"/>
      <c r="K2743" s="22"/>
      <c r="L2743" s="26"/>
      <c r="M2743" s="23"/>
      <c r="N2743" s="23"/>
      <c r="AB2743" s="35">
        <f t="shared" si="84"/>
        <v>0</v>
      </c>
      <c r="AC2743" s="36">
        <f t="shared" si="85"/>
        <v>-1</v>
      </c>
      <c r="AE2743" s="40"/>
      <c r="AF2743" s="40"/>
      <c r="AG2743" s="40"/>
      <c r="AH2743" s="40"/>
    </row>
    <row r="2744" spans="1:34" s="34" customFormat="1" x14ac:dyDescent="0.25">
      <c r="A2744" s="22"/>
      <c r="B2744" s="23"/>
      <c r="C2744" s="24"/>
      <c r="D2744" s="25"/>
      <c r="E2744" s="23"/>
      <c r="F2744" s="23"/>
      <c r="G2744" s="23"/>
      <c r="H2744" s="22"/>
      <c r="I2744" s="23"/>
      <c r="J2744" s="22"/>
      <c r="K2744" s="22"/>
      <c r="L2744" s="26"/>
      <c r="M2744" s="23"/>
      <c r="N2744" s="23"/>
      <c r="AB2744" s="35">
        <f t="shared" si="84"/>
        <v>0</v>
      </c>
      <c r="AC2744" s="36">
        <f t="shared" si="85"/>
        <v>-1</v>
      </c>
      <c r="AE2744" s="40"/>
      <c r="AF2744" s="40"/>
      <c r="AG2744" s="40"/>
      <c r="AH2744" s="40"/>
    </row>
    <row r="2745" spans="1:34" s="34" customFormat="1" x14ac:dyDescent="0.25">
      <c r="A2745" s="22"/>
      <c r="B2745" s="23"/>
      <c r="C2745" s="24"/>
      <c r="D2745" s="25"/>
      <c r="E2745" s="23"/>
      <c r="F2745" s="23"/>
      <c r="G2745" s="23"/>
      <c r="H2745" s="22"/>
      <c r="I2745" s="23"/>
      <c r="J2745" s="22"/>
      <c r="K2745" s="22"/>
      <c r="L2745" s="26"/>
      <c r="M2745" s="23"/>
      <c r="N2745" s="23"/>
      <c r="AB2745" s="35">
        <f t="shared" si="84"/>
        <v>0</v>
      </c>
      <c r="AC2745" s="36">
        <f t="shared" si="85"/>
        <v>-1</v>
      </c>
      <c r="AE2745" s="40"/>
      <c r="AF2745" s="40"/>
      <c r="AG2745" s="40"/>
      <c r="AH2745" s="40"/>
    </row>
    <row r="2746" spans="1:34" s="34" customFormat="1" x14ac:dyDescent="0.25">
      <c r="A2746" s="22"/>
      <c r="B2746" s="23"/>
      <c r="C2746" s="24"/>
      <c r="D2746" s="25"/>
      <c r="E2746" s="23"/>
      <c r="F2746" s="23"/>
      <c r="G2746" s="23"/>
      <c r="H2746" s="22"/>
      <c r="I2746" s="23"/>
      <c r="J2746" s="22"/>
      <c r="K2746" s="22"/>
      <c r="L2746" s="26"/>
      <c r="M2746" s="23"/>
      <c r="N2746" s="23"/>
      <c r="AB2746" s="35">
        <f t="shared" si="84"/>
        <v>0</v>
      </c>
      <c r="AC2746" s="36">
        <f t="shared" si="85"/>
        <v>-1</v>
      </c>
      <c r="AE2746" s="40"/>
      <c r="AF2746" s="40"/>
      <c r="AG2746" s="40"/>
      <c r="AH2746" s="40"/>
    </row>
    <row r="2747" spans="1:34" s="34" customFormat="1" x14ac:dyDescent="0.25">
      <c r="A2747" s="22"/>
      <c r="B2747" s="23"/>
      <c r="C2747" s="24"/>
      <c r="D2747" s="25"/>
      <c r="E2747" s="23"/>
      <c r="F2747" s="23"/>
      <c r="G2747" s="23"/>
      <c r="H2747" s="22"/>
      <c r="I2747" s="23"/>
      <c r="J2747" s="22"/>
      <c r="K2747" s="22"/>
      <c r="L2747" s="26"/>
      <c r="M2747" s="23"/>
      <c r="N2747" s="23"/>
      <c r="AB2747" s="35">
        <f t="shared" si="84"/>
        <v>0</v>
      </c>
      <c r="AC2747" s="36">
        <f t="shared" si="85"/>
        <v>-1</v>
      </c>
      <c r="AE2747" s="40"/>
      <c r="AF2747" s="40"/>
      <c r="AG2747" s="40"/>
      <c r="AH2747" s="40"/>
    </row>
    <row r="2748" spans="1:34" s="34" customFormat="1" x14ac:dyDescent="0.25">
      <c r="A2748" s="22"/>
      <c r="B2748" s="23"/>
      <c r="C2748" s="24"/>
      <c r="D2748" s="25"/>
      <c r="E2748" s="23"/>
      <c r="F2748" s="23"/>
      <c r="G2748" s="23"/>
      <c r="H2748" s="22"/>
      <c r="I2748" s="23"/>
      <c r="J2748" s="22"/>
      <c r="K2748" s="22"/>
      <c r="L2748" s="26"/>
      <c r="M2748" s="23"/>
      <c r="N2748" s="23"/>
      <c r="AB2748" s="35">
        <f t="shared" si="84"/>
        <v>0</v>
      </c>
      <c r="AC2748" s="36">
        <f t="shared" si="85"/>
        <v>-1</v>
      </c>
      <c r="AE2748" s="40"/>
      <c r="AF2748" s="40"/>
      <c r="AG2748" s="40"/>
      <c r="AH2748" s="40"/>
    </row>
    <row r="2749" spans="1:34" s="34" customFormat="1" x14ac:dyDescent="0.25">
      <c r="A2749" s="22"/>
      <c r="B2749" s="23"/>
      <c r="C2749" s="24"/>
      <c r="D2749" s="25"/>
      <c r="E2749" s="23"/>
      <c r="F2749" s="23"/>
      <c r="G2749" s="23"/>
      <c r="H2749" s="22"/>
      <c r="I2749" s="23"/>
      <c r="J2749" s="22"/>
      <c r="K2749" s="22"/>
      <c r="L2749" s="26"/>
      <c r="M2749" s="23"/>
      <c r="N2749" s="23"/>
      <c r="AB2749" s="35">
        <f t="shared" si="84"/>
        <v>0</v>
      </c>
      <c r="AC2749" s="36">
        <f t="shared" si="85"/>
        <v>-1</v>
      </c>
      <c r="AE2749" s="40"/>
      <c r="AF2749" s="40"/>
      <c r="AG2749" s="40"/>
      <c r="AH2749" s="40"/>
    </row>
    <row r="2750" spans="1:34" s="34" customFormat="1" x14ac:dyDescent="0.25">
      <c r="A2750" s="22"/>
      <c r="B2750" s="23"/>
      <c r="C2750" s="24"/>
      <c r="D2750" s="25"/>
      <c r="E2750" s="23"/>
      <c r="F2750" s="23"/>
      <c r="G2750" s="23"/>
      <c r="H2750" s="22"/>
      <c r="I2750" s="23"/>
      <c r="J2750" s="22"/>
      <c r="K2750" s="22"/>
      <c r="L2750" s="26"/>
      <c r="M2750" s="23"/>
      <c r="N2750" s="23"/>
      <c r="AB2750" s="35">
        <f t="shared" si="84"/>
        <v>0</v>
      </c>
      <c r="AC2750" s="36">
        <f t="shared" si="85"/>
        <v>-1</v>
      </c>
      <c r="AE2750" s="40"/>
      <c r="AF2750" s="40"/>
      <c r="AG2750" s="40"/>
      <c r="AH2750" s="40"/>
    </row>
    <row r="2751" spans="1:34" s="34" customFormat="1" x14ac:dyDescent="0.25">
      <c r="A2751" s="22"/>
      <c r="B2751" s="23"/>
      <c r="C2751" s="24"/>
      <c r="D2751" s="25"/>
      <c r="E2751" s="23"/>
      <c r="F2751" s="23"/>
      <c r="G2751" s="23"/>
      <c r="H2751" s="22"/>
      <c r="I2751" s="23"/>
      <c r="J2751" s="22"/>
      <c r="K2751" s="22"/>
      <c r="L2751" s="26"/>
      <c r="M2751" s="23"/>
      <c r="N2751" s="23"/>
      <c r="AB2751" s="35">
        <f t="shared" si="84"/>
        <v>0</v>
      </c>
      <c r="AC2751" s="36">
        <f t="shared" si="85"/>
        <v>-1</v>
      </c>
      <c r="AE2751" s="40"/>
      <c r="AF2751" s="40"/>
      <c r="AG2751" s="40"/>
      <c r="AH2751" s="40"/>
    </row>
    <row r="2752" spans="1:34" s="34" customFormat="1" x14ac:dyDescent="0.25">
      <c r="A2752" s="22"/>
      <c r="B2752" s="23"/>
      <c r="C2752" s="24"/>
      <c r="D2752" s="25"/>
      <c r="E2752" s="23"/>
      <c r="F2752" s="23"/>
      <c r="G2752" s="23"/>
      <c r="H2752" s="22"/>
      <c r="I2752" s="23"/>
      <c r="J2752" s="22"/>
      <c r="K2752" s="22"/>
      <c r="L2752" s="26"/>
      <c r="M2752" s="23"/>
      <c r="N2752" s="23"/>
      <c r="AB2752" s="35">
        <f t="shared" si="84"/>
        <v>0</v>
      </c>
      <c r="AC2752" s="36">
        <f t="shared" si="85"/>
        <v>-1</v>
      </c>
      <c r="AE2752" s="40"/>
      <c r="AF2752" s="40"/>
      <c r="AG2752" s="40"/>
      <c r="AH2752" s="40"/>
    </row>
    <row r="2753" spans="1:34" s="34" customFormat="1" x14ac:dyDescent="0.25">
      <c r="A2753" s="22"/>
      <c r="B2753" s="23"/>
      <c r="C2753" s="24"/>
      <c r="D2753" s="25"/>
      <c r="E2753" s="23"/>
      <c r="F2753" s="23"/>
      <c r="G2753" s="23"/>
      <c r="H2753" s="22"/>
      <c r="I2753" s="23"/>
      <c r="J2753" s="22"/>
      <c r="K2753" s="22"/>
      <c r="L2753" s="26"/>
      <c r="M2753" s="23"/>
      <c r="N2753" s="23"/>
      <c r="AB2753" s="35">
        <f t="shared" si="84"/>
        <v>0</v>
      </c>
      <c r="AC2753" s="36">
        <f t="shared" si="85"/>
        <v>-1</v>
      </c>
      <c r="AE2753" s="40"/>
      <c r="AF2753" s="40"/>
      <c r="AG2753" s="40"/>
      <c r="AH2753" s="40"/>
    </row>
    <row r="2754" spans="1:34" s="34" customFormat="1" x14ac:dyDescent="0.25">
      <c r="A2754" s="22"/>
      <c r="B2754" s="23"/>
      <c r="C2754" s="24"/>
      <c r="D2754" s="25"/>
      <c r="E2754" s="23"/>
      <c r="F2754" s="23"/>
      <c r="G2754" s="23"/>
      <c r="H2754" s="22"/>
      <c r="I2754" s="23"/>
      <c r="J2754" s="22"/>
      <c r="K2754" s="22"/>
      <c r="L2754" s="26"/>
      <c r="M2754" s="23"/>
      <c r="N2754" s="23"/>
      <c r="AB2754" s="35">
        <f t="shared" si="84"/>
        <v>0</v>
      </c>
      <c r="AC2754" s="36">
        <f t="shared" si="85"/>
        <v>-1</v>
      </c>
      <c r="AE2754" s="40"/>
      <c r="AF2754" s="40"/>
      <c r="AG2754" s="40"/>
      <c r="AH2754" s="40"/>
    </row>
    <row r="2755" spans="1:34" s="34" customFormat="1" x14ac:dyDescent="0.25">
      <c r="A2755" s="22"/>
      <c r="B2755" s="23"/>
      <c r="C2755" s="24"/>
      <c r="D2755" s="25"/>
      <c r="E2755" s="23"/>
      <c r="F2755" s="23"/>
      <c r="G2755" s="23"/>
      <c r="H2755" s="22"/>
      <c r="I2755" s="23"/>
      <c r="J2755" s="22"/>
      <c r="K2755" s="22"/>
      <c r="L2755" s="26"/>
      <c r="M2755" s="23"/>
      <c r="N2755" s="23"/>
      <c r="AB2755" s="35">
        <f t="shared" si="84"/>
        <v>0</v>
      </c>
      <c r="AC2755" s="36">
        <f t="shared" si="85"/>
        <v>-1</v>
      </c>
      <c r="AE2755" s="40"/>
      <c r="AF2755" s="40"/>
      <c r="AG2755" s="40"/>
      <c r="AH2755" s="40"/>
    </row>
    <row r="2756" spans="1:34" s="34" customFormat="1" x14ac:dyDescent="0.25">
      <c r="A2756" s="22"/>
      <c r="B2756" s="23"/>
      <c r="C2756" s="24"/>
      <c r="D2756" s="25"/>
      <c r="E2756" s="23"/>
      <c r="F2756" s="23"/>
      <c r="G2756" s="23"/>
      <c r="H2756" s="22"/>
      <c r="I2756" s="23"/>
      <c r="J2756" s="22"/>
      <c r="K2756" s="22"/>
      <c r="L2756" s="26"/>
      <c r="M2756" s="23"/>
      <c r="N2756" s="23"/>
      <c r="AB2756" s="35">
        <f t="shared" si="84"/>
        <v>0</v>
      </c>
      <c r="AC2756" s="36">
        <f t="shared" si="85"/>
        <v>-1</v>
      </c>
      <c r="AE2756" s="40"/>
      <c r="AF2756" s="40"/>
      <c r="AG2756" s="40"/>
      <c r="AH2756" s="40"/>
    </row>
    <row r="2757" spans="1:34" s="34" customFormat="1" x14ac:dyDescent="0.25">
      <c r="A2757" s="22"/>
      <c r="B2757" s="23"/>
      <c r="C2757" s="24"/>
      <c r="D2757" s="25"/>
      <c r="E2757" s="23"/>
      <c r="F2757" s="23"/>
      <c r="G2757" s="23"/>
      <c r="H2757" s="22"/>
      <c r="I2757" s="23"/>
      <c r="J2757" s="22"/>
      <c r="K2757" s="22"/>
      <c r="L2757" s="26"/>
      <c r="M2757" s="23"/>
      <c r="N2757" s="23"/>
      <c r="AB2757" s="35">
        <f t="shared" ref="AB2757:AB2820" si="86">C2757-C2756</f>
        <v>0</v>
      </c>
      <c r="AC2757" s="36">
        <f t="shared" ref="AC2757:AC2820" si="87">AB2757-1</f>
        <v>-1</v>
      </c>
      <c r="AE2757" s="40"/>
      <c r="AF2757" s="40"/>
      <c r="AG2757" s="40"/>
      <c r="AH2757" s="40"/>
    </row>
    <row r="2758" spans="1:34" s="34" customFormat="1" x14ac:dyDescent="0.25">
      <c r="A2758" s="22"/>
      <c r="B2758" s="23"/>
      <c r="C2758" s="24"/>
      <c r="D2758" s="25"/>
      <c r="E2758" s="23"/>
      <c r="F2758" s="23"/>
      <c r="G2758" s="23"/>
      <c r="H2758" s="22"/>
      <c r="I2758" s="23"/>
      <c r="J2758" s="22"/>
      <c r="K2758" s="22"/>
      <c r="L2758" s="26"/>
      <c r="M2758" s="23"/>
      <c r="N2758" s="23"/>
      <c r="AB2758" s="35">
        <f t="shared" si="86"/>
        <v>0</v>
      </c>
      <c r="AC2758" s="36">
        <f t="shared" si="87"/>
        <v>-1</v>
      </c>
      <c r="AE2758" s="40"/>
      <c r="AF2758" s="40"/>
      <c r="AG2758" s="40"/>
      <c r="AH2758" s="40"/>
    </row>
    <row r="2759" spans="1:34" s="34" customFormat="1" x14ac:dyDescent="0.25">
      <c r="A2759" s="22"/>
      <c r="B2759" s="23"/>
      <c r="C2759" s="24"/>
      <c r="D2759" s="25"/>
      <c r="E2759" s="23"/>
      <c r="F2759" s="23"/>
      <c r="G2759" s="23"/>
      <c r="H2759" s="22"/>
      <c r="I2759" s="23"/>
      <c r="J2759" s="22"/>
      <c r="K2759" s="22"/>
      <c r="L2759" s="26"/>
      <c r="M2759" s="23"/>
      <c r="N2759" s="23"/>
      <c r="AB2759" s="35">
        <f t="shared" si="86"/>
        <v>0</v>
      </c>
      <c r="AC2759" s="36">
        <f t="shared" si="87"/>
        <v>-1</v>
      </c>
      <c r="AE2759" s="40"/>
      <c r="AF2759" s="40"/>
      <c r="AG2759" s="40"/>
      <c r="AH2759" s="40"/>
    </row>
    <row r="2760" spans="1:34" s="34" customFormat="1" x14ac:dyDescent="0.25">
      <c r="A2760" s="22"/>
      <c r="B2760" s="23"/>
      <c r="C2760" s="24"/>
      <c r="D2760" s="25"/>
      <c r="E2760" s="23"/>
      <c r="F2760" s="23"/>
      <c r="G2760" s="23"/>
      <c r="H2760" s="22"/>
      <c r="I2760" s="23"/>
      <c r="J2760" s="22"/>
      <c r="K2760" s="22"/>
      <c r="L2760" s="26"/>
      <c r="M2760" s="23"/>
      <c r="N2760" s="23"/>
      <c r="AB2760" s="35">
        <f t="shared" si="86"/>
        <v>0</v>
      </c>
      <c r="AC2760" s="36">
        <f t="shared" si="87"/>
        <v>-1</v>
      </c>
      <c r="AE2760" s="40"/>
      <c r="AF2760" s="40"/>
      <c r="AG2760" s="40"/>
      <c r="AH2760" s="40"/>
    </row>
    <row r="2761" spans="1:34" s="34" customFormat="1" x14ac:dyDescent="0.25">
      <c r="A2761" s="22"/>
      <c r="B2761" s="23"/>
      <c r="C2761" s="24"/>
      <c r="D2761" s="25"/>
      <c r="E2761" s="23"/>
      <c r="F2761" s="23"/>
      <c r="G2761" s="23"/>
      <c r="H2761" s="22"/>
      <c r="I2761" s="23"/>
      <c r="J2761" s="22"/>
      <c r="K2761" s="22"/>
      <c r="L2761" s="26"/>
      <c r="M2761" s="23"/>
      <c r="N2761" s="23"/>
      <c r="AB2761" s="35">
        <f t="shared" si="86"/>
        <v>0</v>
      </c>
      <c r="AC2761" s="36">
        <f t="shared" si="87"/>
        <v>-1</v>
      </c>
      <c r="AE2761" s="40"/>
      <c r="AF2761" s="40"/>
      <c r="AG2761" s="40"/>
      <c r="AH2761" s="40"/>
    </row>
    <row r="2762" spans="1:34" s="34" customFormat="1" x14ac:dyDescent="0.25">
      <c r="A2762" s="22"/>
      <c r="B2762" s="23"/>
      <c r="C2762" s="24"/>
      <c r="D2762" s="25"/>
      <c r="E2762" s="23"/>
      <c r="F2762" s="23"/>
      <c r="G2762" s="23"/>
      <c r="H2762" s="22"/>
      <c r="I2762" s="23"/>
      <c r="J2762" s="22"/>
      <c r="K2762" s="22"/>
      <c r="L2762" s="26"/>
      <c r="M2762" s="23"/>
      <c r="N2762" s="23"/>
      <c r="AB2762" s="35">
        <f t="shared" si="86"/>
        <v>0</v>
      </c>
      <c r="AC2762" s="36">
        <f t="shared" si="87"/>
        <v>-1</v>
      </c>
      <c r="AE2762" s="40"/>
      <c r="AF2762" s="40"/>
      <c r="AG2762" s="40"/>
      <c r="AH2762" s="40"/>
    </row>
    <row r="2763" spans="1:34" s="34" customFormat="1" x14ac:dyDescent="0.25">
      <c r="A2763" s="22"/>
      <c r="B2763" s="23"/>
      <c r="C2763" s="24"/>
      <c r="D2763" s="25"/>
      <c r="E2763" s="23"/>
      <c r="F2763" s="23"/>
      <c r="G2763" s="23"/>
      <c r="H2763" s="22"/>
      <c r="I2763" s="23"/>
      <c r="J2763" s="22"/>
      <c r="K2763" s="22"/>
      <c r="L2763" s="26"/>
      <c r="M2763" s="23"/>
      <c r="N2763" s="23"/>
      <c r="AB2763" s="35">
        <f t="shared" si="86"/>
        <v>0</v>
      </c>
      <c r="AC2763" s="36">
        <f t="shared" si="87"/>
        <v>-1</v>
      </c>
      <c r="AE2763" s="40"/>
      <c r="AF2763" s="40"/>
      <c r="AG2763" s="40"/>
      <c r="AH2763" s="40"/>
    </row>
    <row r="2764" spans="1:34" s="34" customFormat="1" x14ac:dyDescent="0.25">
      <c r="A2764" s="22"/>
      <c r="B2764" s="23"/>
      <c r="C2764" s="24"/>
      <c r="D2764" s="25"/>
      <c r="E2764" s="23"/>
      <c r="F2764" s="23"/>
      <c r="G2764" s="23"/>
      <c r="H2764" s="22"/>
      <c r="I2764" s="23"/>
      <c r="J2764" s="22"/>
      <c r="K2764" s="22"/>
      <c r="L2764" s="26"/>
      <c r="M2764" s="23"/>
      <c r="N2764" s="23"/>
      <c r="AB2764" s="35">
        <f t="shared" si="86"/>
        <v>0</v>
      </c>
      <c r="AC2764" s="36">
        <f t="shared" si="87"/>
        <v>-1</v>
      </c>
      <c r="AE2764" s="40"/>
      <c r="AF2764" s="40"/>
      <c r="AG2764" s="40"/>
      <c r="AH2764" s="40"/>
    </row>
    <row r="2765" spans="1:34" s="34" customFormat="1" x14ac:dyDescent="0.25">
      <c r="A2765" s="22"/>
      <c r="B2765" s="23"/>
      <c r="C2765" s="24"/>
      <c r="D2765" s="25"/>
      <c r="E2765" s="23"/>
      <c r="F2765" s="23"/>
      <c r="G2765" s="23"/>
      <c r="H2765" s="22"/>
      <c r="I2765" s="23"/>
      <c r="J2765" s="22"/>
      <c r="K2765" s="22"/>
      <c r="L2765" s="26"/>
      <c r="M2765" s="23"/>
      <c r="N2765" s="23"/>
      <c r="AB2765" s="35">
        <f t="shared" si="86"/>
        <v>0</v>
      </c>
      <c r="AC2765" s="36">
        <f t="shared" si="87"/>
        <v>-1</v>
      </c>
      <c r="AE2765" s="40"/>
      <c r="AF2765" s="40"/>
      <c r="AG2765" s="40"/>
      <c r="AH2765" s="40"/>
    </row>
    <row r="2766" spans="1:34" s="34" customFormat="1" x14ac:dyDescent="0.25">
      <c r="A2766" s="22"/>
      <c r="B2766" s="23"/>
      <c r="C2766" s="24"/>
      <c r="D2766" s="25"/>
      <c r="E2766" s="23"/>
      <c r="F2766" s="23"/>
      <c r="G2766" s="23"/>
      <c r="H2766" s="22"/>
      <c r="I2766" s="23"/>
      <c r="J2766" s="22"/>
      <c r="K2766" s="22"/>
      <c r="L2766" s="26"/>
      <c r="M2766" s="23"/>
      <c r="N2766" s="23"/>
      <c r="AB2766" s="35">
        <f t="shared" si="86"/>
        <v>0</v>
      </c>
      <c r="AC2766" s="36">
        <f t="shared" si="87"/>
        <v>-1</v>
      </c>
      <c r="AE2766" s="40"/>
      <c r="AF2766" s="40"/>
      <c r="AG2766" s="40"/>
      <c r="AH2766" s="40"/>
    </row>
    <row r="2767" spans="1:34" s="34" customFormat="1" x14ac:dyDescent="0.25">
      <c r="A2767" s="22"/>
      <c r="B2767" s="23"/>
      <c r="C2767" s="24"/>
      <c r="D2767" s="25"/>
      <c r="E2767" s="23"/>
      <c r="F2767" s="23"/>
      <c r="G2767" s="23"/>
      <c r="H2767" s="22"/>
      <c r="I2767" s="23"/>
      <c r="J2767" s="22"/>
      <c r="K2767" s="22"/>
      <c r="L2767" s="26"/>
      <c r="M2767" s="23"/>
      <c r="N2767" s="23"/>
      <c r="AB2767" s="35">
        <f t="shared" si="86"/>
        <v>0</v>
      </c>
      <c r="AC2767" s="36">
        <f t="shared" si="87"/>
        <v>-1</v>
      </c>
      <c r="AE2767" s="40"/>
      <c r="AF2767" s="40"/>
      <c r="AG2767" s="40"/>
      <c r="AH2767" s="40"/>
    </row>
    <row r="2768" spans="1:34" s="34" customFormat="1" x14ac:dyDescent="0.25">
      <c r="A2768" s="22"/>
      <c r="B2768" s="23"/>
      <c r="C2768" s="24"/>
      <c r="D2768" s="25"/>
      <c r="E2768" s="23"/>
      <c r="F2768" s="23"/>
      <c r="G2768" s="23"/>
      <c r="H2768" s="22"/>
      <c r="I2768" s="23"/>
      <c r="J2768" s="22"/>
      <c r="K2768" s="22"/>
      <c r="L2768" s="26"/>
      <c r="M2768" s="23"/>
      <c r="N2768" s="23"/>
      <c r="AB2768" s="35">
        <f t="shared" si="86"/>
        <v>0</v>
      </c>
      <c r="AC2768" s="36">
        <f t="shared" si="87"/>
        <v>-1</v>
      </c>
      <c r="AE2768" s="40"/>
      <c r="AF2768" s="40"/>
      <c r="AG2768" s="40"/>
      <c r="AH2768" s="40"/>
    </row>
    <row r="2769" spans="1:34" s="34" customFormat="1" x14ac:dyDescent="0.25">
      <c r="A2769" s="22"/>
      <c r="B2769" s="23"/>
      <c r="C2769" s="24"/>
      <c r="D2769" s="25"/>
      <c r="E2769" s="23"/>
      <c r="F2769" s="23"/>
      <c r="G2769" s="23"/>
      <c r="H2769" s="22"/>
      <c r="I2769" s="23"/>
      <c r="J2769" s="22"/>
      <c r="K2769" s="22"/>
      <c r="L2769" s="26"/>
      <c r="M2769" s="23"/>
      <c r="N2769" s="23"/>
      <c r="AB2769" s="35">
        <f t="shared" si="86"/>
        <v>0</v>
      </c>
      <c r="AC2769" s="36">
        <f t="shared" si="87"/>
        <v>-1</v>
      </c>
      <c r="AE2769" s="40"/>
      <c r="AF2769" s="40"/>
      <c r="AG2769" s="40"/>
      <c r="AH2769" s="40"/>
    </row>
    <row r="2770" spans="1:34" s="34" customFormat="1" x14ac:dyDescent="0.25">
      <c r="A2770" s="22"/>
      <c r="B2770" s="23"/>
      <c r="C2770" s="24"/>
      <c r="D2770" s="25"/>
      <c r="E2770" s="23"/>
      <c r="F2770" s="23"/>
      <c r="G2770" s="23"/>
      <c r="H2770" s="22"/>
      <c r="I2770" s="23"/>
      <c r="J2770" s="22"/>
      <c r="K2770" s="22"/>
      <c r="L2770" s="26"/>
      <c r="M2770" s="23"/>
      <c r="N2770" s="23"/>
      <c r="AB2770" s="35">
        <f t="shared" si="86"/>
        <v>0</v>
      </c>
      <c r="AC2770" s="36">
        <f t="shared" si="87"/>
        <v>-1</v>
      </c>
      <c r="AE2770" s="40"/>
      <c r="AF2770" s="40"/>
      <c r="AG2770" s="40"/>
      <c r="AH2770" s="40"/>
    </row>
    <row r="2771" spans="1:34" s="34" customFormat="1" x14ac:dyDescent="0.25">
      <c r="A2771" s="22"/>
      <c r="B2771" s="23"/>
      <c r="C2771" s="24"/>
      <c r="D2771" s="25"/>
      <c r="E2771" s="23"/>
      <c r="F2771" s="23"/>
      <c r="G2771" s="23"/>
      <c r="H2771" s="22"/>
      <c r="I2771" s="23"/>
      <c r="J2771" s="22"/>
      <c r="K2771" s="22"/>
      <c r="L2771" s="26"/>
      <c r="M2771" s="23"/>
      <c r="N2771" s="23"/>
      <c r="AB2771" s="35">
        <f t="shared" si="86"/>
        <v>0</v>
      </c>
      <c r="AC2771" s="36">
        <f t="shared" si="87"/>
        <v>-1</v>
      </c>
      <c r="AE2771" s="40"/>
      <c r="AF2771" s="40"/>
      <c r="AG2771" s="40"/>
      <c r="AH2771" s="40"/>
    </row>
    <row r="2772" spans="1:34" s="34" customFormat="1" x14ac:dyDescent="0.25">
      <c r="A2772" s="22"/>
      <c r="B2772" s="23"/>
      <c r="C2772" s="24"/>
      <c r="D2772" s="25"/>
      <c r="E2772" s="23"/>
      <c r="F2772" s="23"/>
      <c r="G2772" s="23"/>
      <c r="H2772" s="22"/>
      <c r="I2772" s="23"/>
      <c r="J2772" s="22"/>
      <c r="K2772" s="22"/>
      <c r="L2772" s="26"/>
      <c r="M2772" s="23"/>
      <c r="N2772" s="23"/>
      <c r="AB2772" s="35">
        <f t="shared" si="86"/>
        <v>0</v>
      </c>
      <c r="AC2772" s="36">
        <f t="shared" si="87"/>
        <v>-1</v>
      </c>
      <c r="AE2772" s="40"/>
      <c r="AF2772" s="40"/>
      <c r="AG2772" s="40"/>
      <c r="AH2772" s="40"/>
    </row>
    <row r="2773" spans="1:34" s="34" customFormat="1" x14ac:dyDescent="0.25">
      <c r="A2773" s="22"/>
      <c r="B2773" s="23"/>
      <c r="C2773" s="24"/>
      <c r="D2773" s="25"/>
      <c r="E2773" s="23"/>
      <c r="F2773" s="23"/>
      <c r="G2773" s="23"/>
      <c r="H2773" s="22"/>
      <c r="I2773" s="23"/>
      <c r="J2773" s="22"/>
      <c r="K2773" s="22"/>
      <c r="L2773" s="26"/>
      <c r="M2773" s="23"/>
      <c r="N2773" s="23"/>
      <c r="AB2773" s="35">
        <f t="shared" si="86"/>
        <v>0</v>
      </c>
      <c r="AC2773" s="36">
        <f t="shared" si="87"/>
        <v>-1</v>
      </c>
      <c r="AE2773" s="40"/>
      <c r="AF2773" s="40"/>
      <c r="AG2773" s="40"/>
      <c r="AH2773" s="40"/>
    </row>
    <row r="2774" spans="1:34" s="34" customFormat="1" x14ac:dyDescent="0.25">
      <c r="A2774" s="22"/>
      <c r="B2774" s="23"/>
      <c r="C2774" s="24"/>
      <c r="D2774" s="25"/>
      <c r="E2774" s="23"/>
      <c r="F2774" s="23"/>
      <c r="G2774" s="23"/>
      <c r="H2774" s="22"/>
      <c r="I2774" s="23"/>
      <c r="J2774" s="22"/>
      <c r="K2774" s="22"/>
      <c r="L2774" s="26"/>
      <c r="M2774" s="23"/>
      <c r="N2774" s="23"/>
      <c r="AB2774" s="35">
        <f t="shared" si="86"/>
        <v>0</v>
      </c>
      <c r="AC2774" s="36">
        <f t="shared" si="87"/>
        <v>-1</v>
      </c>
      <c r="AE2774" s="40"/>
      <c r="AF2774" s="40"/>
      <c r="AG2774" s="40"/>
      <c r="AH2774" s="40"/>
    </row>
    <row r="2775" spans="1:34" s="34" customFormat="1" x14ac:dyDescent="0.25">
      <c r="A2775" s="22"/>
      <c r="B2775" s="23"/>
      <c r="C2775" s="24"/>
      <c r="D2775" s="25"/>
      <c r="E2775" s="23"/>
      <c r="F2775" s="23"/>
      <c r="G2775" s="23"/>
      <c r="H2775" s="22"/>
      <c r="I2775" s="23"/>
      <c r="J2775" s="22"/>
      <c r="K2775" s="22"/>
      <c r="L2775" s="26"/>
      <c r="M2775" s="23"/>
      <c r="N2775" s="23"/>
      <c r="AB2775" s="35">
        <f t="shared" si="86"/>
        <v>0</v>
      </c>
      <c r="AC2775" s="36">
        <f t="shared" si="87"/>
        <v>-1</v>
      </c>
      <c r="AE2775" s="40"/>
      <c r="AF2775" s="40"/>
      <c r="AG2775" s="40"/>
      <c r="AH2775" s="40"/>
    </row>
    <row r="2776" spans="1:34" s="34" customFormat="1" x14ac:dyDescent="0.25">
      <c r="A2776" s="22"/>
      <c r="B2776" s="23"/>
      <c r="C2776" s="24"/>
      <c r="D2776" s="25"/>
      <c r="E2776" s="23"/>
      <c r="F2776" s="23"/>
      <c r="G2776" s="23"/>
      <c r="H2776" s="22"/>
      <c r="I2776" s="23"/>
      <c r="J2776" s="22"/>
      <c r="K2776" s="22"/>
      <c r="L2776" s="26"/>
      <c r="M2776" s="23"/>
      <c r="N2776" s="23"/>
      <c r="AB2776" s="35">
        <f t="shared" si="86"/>
        <v>0</v>
      </c>
      <c r="AC2776" s="36">
        <f t="shared" si="87"/>
        <v>-1</v>
      </c>
      <c r="AE2776" s="40"/>
      <c r="AF2776" s="40"/>
      <c r="AG2776" s="40"/>
      <c r="AH2776" s="40"/>
    </row>
    <row r="2777" spans="1:34" s="34" customFormat="1" x14ac:dyDescent="0.25">
      <c r="A2777" s="22"/>
      <c r="B2777" s="23"/>
      <c r="C2777" s="24"/>
      <c r="D2777" s="25"/>
      <c r="E2777" s="23"/>
      <c r="F2777" s="23"/>
      <c r="G2777" s="23"/>
      <c r="H2777" s="22"/>
      <c r="I2777" s="23"/>
      <c r="J2777" s="22"/>
      <c r="K2777" s="22"/>
      <c r="L2777" s="26"/>
      <c r="M2777" s="23"/>
      <c r="N2777" s="23"/>
      <c r="AB2777" s="35">
        <f t="shared" si="86"/>
        <v>0</v>
      </c>
      <c r="AC2777" s="36">
        <f t="shared" si="87"/>
        <v>-1</v>
      </c>
      <c r="AE2777" s="40"/>
      <c r="AF2777" s="40"/>
      <c r="AG2777" s="40"/>
      <c r="AH2777" s="40"/>
    </row>
    <row r="2778" spans="1:34" s="34" customFormat="1" x14ac:dyDescent="0.25">
      <c r="A2778" s="22"/>
      <c r="B2778" s="23"/>
      <c r="C2778" s="24"/>
      <c r="D2778" s="25"/>
      <c r="E2778" s="23"/>
      <c r="F2778" s="23"/>
      <c r="G2778" s="23"/>
      <c r="H2778" s="22"/>
      <c r="I2778" s="23"/>
      <c r="J2778" s="22"/>
      <c r="K2778" s="22"/>
      <c r="L2778" s="26"/>
      <c r="M2778" s="23"/>
      <c r="N2778" s="23"/>
      <c r="AB2778" s="35">
        <f t="shared" si="86"/>
        <v>0</v>
      </c>
      <c r="AC2778" s="36">
        <f t="shared" si="87"/>
        <v>-1</v>
      </c>
      <c r="AE2778" s="40"/>
      <c r="AF2778" s="40"/>
      <c r="AG2778" s="40"/>
      <c r="AH2778" s="40"/>
    </row>
    <row r="2779" spans="1:34" s="34" customFormat="1" x14ac:dyDescent="0.25">
      <c r="A2779" s="22"/>
      <c r="B2779" s="23"/>
      <c r="C2779" s="24"/>
      <c r="D2779" s="25"/>
      <c r="E2779" s="23"/>
      <c r="F2779" s="23"/>
      <c r="G2779" s="23"/>
      <c r="H2779" s="22"/>
      <c r="I2779" s="23"/>
      <c r="J2779" s="22"/>
      <c r="K2779" s="22"/>
      <c r="L2779" s="26"/>
      <c r="M2779" s="23"/>
      <c r="N2779" s="23"/>
      <c r="AB2779" s="35">
        <f t="shared" si="86"/>
        <v>0</v>
      </c>
      <c r="AC2779" s="36">
        <f t="shared" si="87"/>
        <v>-1</v>
      </c>
      <c r="AE2779" s="40"/>
      <c r="AF2779" s="40"/>
      <c r="AG2779" s="40"/>
      <c r="AH2779" s="40"/>
    </row>
    <row r="2780" spans="1:34" s="34" customFormat="1" x14ac:dyDescent="0.25">
      <c r="A2780" s="22"/>
      <c r="B2780" s="23"/>
      <c r="C2780" s="24"/>
      <c r="D2780" s="25"/>
      <c r="E2780" s="23"/>
      <c r="F2780" s="23"/>
      <c r="G2780" s="23"/>
      <c r="H2780" s="22"/>
      <c r="I2780" s="23"/>
      <c r="J2780" s="22"/>
      <c r="K2780" s="22"/>
      <c r="L2780" s="26"/>
      <c r="M2780" s="23"/>
      <c r="N2780" s="23"/>
      <c r="AB2780" s="35">
        <f t="shared" si="86"/>
        <v>0</v>
      </c>
      <c r="AC2780" s="36">
        <f t="shared" si="87"/>
        <v>-1</v>
      </c>
      <c r="AE2780" s="40"/>
      <c r="AF2780" s="40"/>
      <c r="AG2780" s="40"/>
      <c r="AH2780" s="40"/>
    </row>
    <row r="2781" spans="1:34" s="34" customFormat="1" x14ac:dyDescent="0.25">
      <c r="A2781" s="22"/>
      <c r="B2781" s="23"/>
      <c r="C2781" s="24"/>
      <c r="D2781" s="25"/>
      <c r="E2781" s="23"/>
      <c r="F2781" s="23"/>
      <c r="G2781" s="23"/>
      <c r="H2781" s="22"/>
      <c r="I2781" s="23"/>
      <c r="J2781" s="22"/>
      <c r="K2781" s="22"/>
      <c r="L2781" s="26"/>
      <c r="M2781" s="23"/>
      <c r="N2781" s="23"/>
      <c r="AB2781" s="35">
        <f t="shared" si="86"/>
        <v>0</v>
      </c>
      <c r="AC2781" s="36">
        <f t="shared" si="87"/>
        <v>-1</v>
      </c>
      <c r="AE2781" s="40"/>
      <c r="AF2781" s="40"/>
      <c r="AG2781" s="40"/>
      <c r="AH2781" s="40"/>
    </row>
    <row r="2782" spans="1:34" s="34" customFormat="1" x14ac:dyDescent="0.25">
      <c r="A2782" s="22"/>
      <c r="B2782" s="23"/>
      <c r="C2782" s="24"/>
      <c r="D2782" s="25"/>
      <c r="E2782" s="23"/>
      <c r="F2782" s="23"/>
      <c r="G2782" s="23"/>
      <c r="H2782" s="22"/>
      <c r="I2782" s="23"/>
      <c r="J2782" s="22"/>
      <c r="K2782" s="22"/>
      <c r="L2782" s="26"/>
      <c r="M2782" s="23"/>
      <c r="N2782" s="23"/>
      <c r="AB2782" s="35">
        <f t="shared" si="86"/>
        <v>0</v>
      </c>
      <c r="AC2782" s="36">
        <f t="shared" si="87"/>
        <v>-1</v>
      </c>
      <c r="AE2782" s="40"/>
      <c r="AF2782" s="40"/>
      <c r="AG2782" s="40"/>
      <c r="AH2782" s="40"/>
    </row>
    <row r="2783" spans="1:34" s="34" customFormat="1" x14ac:dyDescent="0.25">
      <c r="A2783" s="22"/>
      <c r="B2783" s="23"/>
      <c r="C2783" s="24"/>
      <c r="D2783" s="25"/>
      <c r="E2783" s="23"/>
      <c r="F2783" s="23"/>
      <c r="G2783" s="23"/>
      <c r="H2783" s="22"/>
      <c r="I2783" s="23"/>
      <c r="J2783" s="22"/>
      <c r="K2783" s="22"/>
      <c r="L2783" s="26"/>
      <c r="M2783" s="23"/>
      <c r="N2783" s="23"/>
      <c r="AB2783" s="35">
        <f t="shared" si="86"/>
        <v>0</v>
      </c>
      <c r="AC2783" s="36">
        <f t="shared" si="87"/>
        <v>-1</v>
      </c>
      <c r="AE2783" s="40"/>
      <c r="AF2783" s="40"/>
      <c r="AG2783" s="40"/>
      <c r="AH2783" s="40"/>
    </row>
    <row r="2784" spans="1:34" s="34" customFormat="1" x14ac:dyDescent="0.25">
      <c r="A2784" s="22"/>
      <c r="B2784" s="23"/>
      <c r="C2784" s="24"/>
      <c r="D2784" s="25"/>
      <c r="E2784" s="23"/>
      <c r="F2784" s="23"/>
      <c r="G2784" s="23"/>
      <c r="H2784" s="22"/>
      <c r="I2784" s="23"/>
      <c r="J2784" s="22"/>
      <c r="K2784" s="22"/>
      <c r="L2784" s="26"/>
      <c r="M2784" s="23"/>
      <c r="N2784" s="23"/>
      <c r="AB2784" s="35">
        <f t="shared" si="86"/>
        <v>0</v>
      </c>
      <c r="AC2784" s="36">
        <f t="shared" si="87"/>
        <v>-1</v>
      </c>
      <c r="AE2784" s="40"/>
      <c r="AF2784" s="40"/>
      <c r="AG2784" s="40"/>
      <c r="AH2784" s="40"/>
    </row>
    <row r="2785" spans="1:34" s="34" customFormat="1" x14ac:dyDescent="0.25">
      <c r="A2785" s="22"/>
      <c r="B2785" s="23"/>
      <c r="C2785" s="24"/>
      <c r="D2785" s="25"/>
      <c r="E2785" s="23"/>
      <c r="F2785" s="23"/>
      <c r="G2785" s="23"/>
      <c r="H2785" s="22"/>
      <c r="I2785" s="23"/>
      <c r="J2785" s="22"/>
      <c r="K2785" s="22"/>
      <c r="L2785" s="26"/>
      <c r="M2785" s="23"/>
      <c r="N2785" s="23"/>
      <c r="AB2785" s="35">
        <f t="shared" si="86"/>
        <v>0</v>
      </c>
      <c r="AC2785" s="36">
        <f t="shared" si="87"/>
        <v>-1</v>
      </c>
      <c r="AE2785" s="40"/>
      <c r="AF2785" s="40"/>
      <c r="AG2785" s="40"/>
      <c r="AH2785" s="40"/>
    </row>
    <row r="2786" spans="1:34" s="34" customFormat="1" x14ac:dyDescent="0.25">
      <c r="A2786" s="22"/>
      <c r="B2786" s="23"/>
      <c r="C2786" s="24"/>
      <c r="D2786" s="25"/>
      <c r="E2786" s="23"/>
      <c r="F2786" s="23"/>
      <c r="G2786" s="23"/>
      <c r="H2786" s="22"/>
      <c r="I2786" s="23"/>
      <c r="J2786" s="22"/>
      <c r="K2786" s="22"/>
      <c r="L2786" s="26"/>
      <c r="M2786" s="23"/>
      <c r="N2786" s="23"/>
      <c r="AB2786" s="35">
        <f t="shared" si="86"/>
        <v>0</v>
      </c>
      <c r="AC2786" s="36">
        <f t="shared" si="87"/>
        <v>-1</v>
      </c>
      <c r="AE2786" s="40"/>
      <c r="AF2786" s="40"/>
      <c r="AG2786" s="40"/>
      <c r="AH2786" s="40"/>
    </row>
    <row r="2787" spans="1:34" s="34" customFormat="1" x14ac:dyDescent="0.25">
      <c r="A2787" s="22"/>
      <c r="B2787" s="23"/>
      <c r="C2787" s="24"/>
      <c r="D2787" s="25"/>
      <c r="E2787" s="23"/>
      <c r="F2787" s="23"/>
      <c r="G2787" s="23"/>
      <c r="H2787" s="22"/>
      <c r="I2787" s="23"/>
      <c r="J2787" s="22"/>
      <c r="K2787" s="22"/>
      <c r="L2787" s="26"/>
      <c r="M2787" s="23"/>
      <c r="N2787" s="23"/>
      <c r="AB2787" s="35">
        <f t="shared" si="86"/>
        <v>0</v>
      </c>
      <c r="AC2787" s="36">
        <f t="shared" si="87"/>
        <v>-1</v>
      </c>
      <c r="AE2787" s="40"/>
      <c r="AF2787" s="40"/>
      <c r="AG2787" s="40"/>
      <c r="AH2787" s="40"/>
    </row>
    <row r="2788" spans="1:34" s="34" customFormat="1" x14ac:dyDescent="0.25">
      <c r="A2788" s="22"/>
      <c r="B2788" s="23"/>
      <c r="C2788" s="24"/>
      <c r="D2788" s="25"/>
      <c r="E2788" s="23"/>
      <c r="F2788" s="23"/>
      <c r="G2788" s="23"/>
      <c r="H2788" s="22"/>
      <c r="I2788" s="23"/>
      <c r="J2788" s="22"/>
      <c r="K2788" s="22"/>
      <c r="L2788" s="26"/>
      <c r="M2788" s="23"/>
      <c r="N2788" s="23"/>
      <c r="AB2788" s="35">
        <f t="shared" si="86"/>
        <v>0</v>
      </c>
      <c r="AC2788" s="36">
        <f t="shared" si="87"/>
        <v>-1</v>
      </c>
      <c r="AE2788" s="40"/>
      <c r="AF2788" s="40"/>
      <c r="AG2788" s="40"/>
      <c r="AH2788" s="40"/>
    </row>
    <row r="2789" spans="1:34" s="34" customFormat="1" x14ac:dyDescent="0.25">
      <c r="A2789" s="22"/>
      <c r="B2789" s="23"/>
      <c r="C2789" s="24"/>
      <c r="D2789" s="25"/>
      <c r="E2789" s="23"/>
      <c r="F2789" s="23"/>
      <c r="G2789" s="23"/>
      <c r="H2789" s="22"/>
      <c r="I2789" s="23"/>
      <c r="J2789" s="22"/>
      <c r="K2789" s="22"/>
      <c r="L2789" s="26"/>
      <c r="M2789" s="23"/>
      <c r="N2789" s="23"/>
      <c r="AB2789" s="35">
        <f t="shared" si="86"/>
        <v>0</v>
      </c>
      <c r="AC2789" s="36">
        <f t="shared" si="87"/>
        <v>-1</v>
      </c>
      <c r="AE2789" s="40"/>
      <c r="AF2789" s="40"/>
      <c r="AG2789" s="40"/>
      <c r="AH2789" s="40"/>
    </row>
    <row r="2790" spans="1:34" s="34" customFormat="1" x14ac:dyDescent="0.25">
      <c r="A2790" s="22"/>
      <c r="B2790" s="23"/>
      <c r="C2790" s="24"/>
      <c r="D2790" s="25"/>
      <c r="E2790" s="23"/>
      <c r="F2790" s="23"/>
      <c r="G2790" s="23"/>
      <c r="H2790" s="22"/>
      <c r="I2790" s="23"/>
      <c r="J2790" s="22"/>
      <c r="K2790" s="22"/>
      <c r="L2790" s="26"/>
      <c r="M2790" s="23"/>
      <c r="N2790" s="23"/>
      <c r="AB2790" s="35">
        <f t="shared" si="86"/>
        <v>0</v>
      </c>
      <c r="AC2790" s="36">
        <f t="shared" si="87"/>
        <v>-1</v>
      </c>
      <c r="AE2790" s="40"/>
      <c r="AF2790" s="40"/>
      <c r="AG2790" s="40"/>
      <c r="AH2790" s="40"/>
    </row>
    <row r="2791" spans="1:34" s="34" customFormat="1" x14ac:dyDescent="0.25">
      <c r="A2791" s="22"/>
      <c r="B2791" s="23"/>
      <c r="C2791" s="24"/>
      <c r="D2791" s="25"/>
      <c r="E2791" s="23"/>
      <c r="F2791" s="23"/>
      <c r="G2791" s="23"/>
      <c r="H2791" s="22"/>
      <c r="I2791" s="23"/>
      <c r="J2791" s="22"/>
      <c r="K2791" s="22"/>
      <c r="L2791" s="26"/>
      <c r="M2791" s="23"/>
      <c r="N2791" s="23"/>
      <c r="AB2791" s="35">
        <f t="shared" si="86"/>
        <v>0</v>
      </c>
      <c r="AC2791" s="36">
        <f t="shared" si="87"/>
        <v>-1</v>
      </c>
      <c r="AE2791" s="40"/>
      <c r="AF2791" s="40"/>
      <c r="AG2791" s="40"/>
      <c r="AH2791" s="40"/>
    </row>
    <row r="2792" spans="1:34" s="34" customFormat="1" x14ac:dyDescent="0.25">
      <c r="A2792" s="22"/>
      <c r="B2792" s="23"/>
      <c r="C2792" s="24"/>
      <c r="D2792" s="25"/>
      <c r="E2792" s="23"/>
      <c r="F2792" s="23"/>
      <c r="G2792" s="23"/>
      <c r="H2792" s="22"/>
      <c r="I2792" s="23"/>
      <c r="J2792" s="22"/>
      <c r="K2792" s="22"/>
      <c r="L2792" s="26"/>
      <c r="M2792" s="23"/>
      <c r="N2792" s="23"/>
      <c r="AB2792" s="35">
        <f t="shared" si="86"/>
        <v>0</v>
      </c>
      <c r="AC2792" s="36">
        <f t="shared" si="87"/>
        <v>-1</v>
      </c>
      <c r="AE2792" s="40"/>
      <c r="AF2792" s="40"/>
      <c r="AG2792" s="40"/>
      <c r="AH2792" s="40"/>
    </row>
    <row r="2793" spans="1:34" s="34" customFormat="1" x14ac:dyDescent="0.25">
      <c r="A2793" s="22"/>
      <c r="B2793" s="23"/>
      <c r="C2793" s="24"/>
      <c r="D2793" s="25"/>
      <c r="E2793" s="23"/>
      <c r="F2793" s="23"/>
      <c r="G2793" s="23"/>
      <c r="H2793" s="22"/>
      <c r="I2793" s="23"/>
      <c r="J2793" s="22"/>
      <c r="K2793" s="22"/>
      <c r="L2793" s="26"/>
      <c r="M2793" s="23"/>
      <c r="N2793" s="23"/>
      <c r="AB2793" s="35">
        <f t="shared" si="86"/>
        <v>0</v>
      </c>
      <c r="AC2793" s="36">
        <f t="shared" si="87"/>
        <v>-1</v>
      </c>
      <c r="AE2793" s="40"/>
      <c r="AF2793" s="40"/>
      <c r="AG2793" s="40"/>
      <c r="AH2793" s="40"/>
    </row>
    <row r="2794" spans="1:34" s="34" customFormat="1" x14ac:dyDescent="0.25">
      <c r="A2794" s="22"/>
      <c r="B2794" s="23"/>
      <c r="C2794" s="24"/>
      <c r="D2794" s="25"/>
      <c r="E2794" s="23"/>
      <c r="F2794" s="23"/>
      <c r="G2794" s="23"/>
      <c r="H2794" s="22"/>
      <c r="I2794" s="23"/>
      <c r="J2794" s="22"/>
      <c r="K2794" s="22"/>
      <c r="L2794" s="26"/>
      <c r="M2794" s="23"/>
      <c r="N2794" s="23"/>
      <c r="AB2794" s="35">
        <f t="shared" si="86"/>
        <v>0</v>
      </c>
      <c r="AC2794" s="36">
        <f t="shared" si="87"/>
        <v>-1</v>
      </c>
      <c r="AE2794" s="40"/>
      <c r="AF2794" s="40"/>
      <c r="AG2794" s="40"/>
      <c r="AH2794" s="40"/>
    </row>
    <row r="2795" spans="1:34" s="34" customFormat="1" x14ac:dyDescent="0.25">
      <c r="A2795" s="22"/>
      <c r="B2795" s="23"/>
      <c r="C2795" s="24"/>
      <c r="D2795" s="25"/>
      <c r="E2795" s="23"/>
      <c r="F2795" s="23"/>
      <c r="G2795" s="23"/>
      <c r="H2795" s="22"/>
      <c r="I2795" s="23"/>
      <c r="J2795" s="22"/>
      <c r="K2795" s="22"/>
      <c r="L2795" s="26"/>
      <c r="M2795" s="23"/>
      <c r="N2795" s="23"/>
      <c r="AB2795" s="35">
        <f t="shared" si="86"/>
        <v>0</v>
      </c>
      <c r="AC2795" s="36">
        <f t="shared" si="87"/>
        <v>-1</v>
      </c>
      <c r="AE2795" s="40"/>
      <c r="AF2795" s="40"/>
      <c r="AG2795" s="40"/>
      <c r="AH2795" s="40"/>
    </row>
    <row r="2796" spans="1:34" s="34" customFormat="1" x14ac:dyDescent="0.25">
      <c r="A2796" s="22"/>
      <c r="B2796" s="23"/>
      <c r="C2796" s="24"/>
      <c r="D2796" s="25"/>
      <c r="E2796" s="23"/>
      <c r="F2796" s="23"/>
      <c r="G2796" s="23"/>
      <c r="H2796" s="22"/>
      <c r="I2796" s="23"/>
      <c r="J2796" s="22"/>
      <c r="K2796" s="22"/>
      <c r="L2796" s="26"/>
      <c r="M2796" s="23"/>
      <c r="N2796" s="23"/>
      <c r="AB2796" s="35">
        <f t="shared" si="86"/>
        <v>0</v>
      </c>
      <c r="AC2796" s="36">
        <f t="shared" si="87"/>
        <v>-1</v>
      </c>
      <c r="AE2796" s="40"/>
      <c r="AF2796" s="40"/>
      <c r="AG2796" s="40"/>
      <c r="AH2796" s="40"/>
    </row>
    <row r="2797" spans="1:34" s="34" customFormat="1" x14ac:dyDescent="0.25">
      <c r="A2797" s="22"/>
      <c r="B2797" s="23"/>
      <c r="C2797" s="24"/>
      <c r="D2797" s="25"/>
      <c r="E2797" s="23"/>
      <c r="F2797" s="23"/>
      <c r="G2797" s="23"/>
      <c r="H2797" s="22"/>
      <c r="I2797" s="23"/>
      <c r="J2797" s="22"/>
      <c r="K2797" s="22"/>
      <c r="L2797" s="26"/>
      <c r="M2797" s="23"/>
      <c r="N2797" s="23"/>
      <c r="AB2797" s="35">
        <f t="shared" si="86"/>
        <v>0</v>
      </c>
      <c r="AC2797" s="36">
        <f t="shared" si="87"/>
        <v>-1</v>
      </c>
      <c r="AE2797" s="40"/>
      <c r="AF2797" s="40"/>
      <c r="AG2797" s="40"/>
      <c r="AH2797" s="40"/>
    </row>
    <row r="2798" spans="1:34" s="34" customFormat="1" x14ac:dyDescent="0.25">
      <c r="A2798" s="22"/>
      <c r="B2798" s="23"/>
      <c r="C2798" s="24"/>
      <c r="D2798" s="25"/>
      <c r="E2798" s="23"/>
      <c r="F2798" s="23"/>
      <c r="G2798" s="23"/>
      <c r="H2798" s="22"/>
      <c r="I2798" s="23"/>
      <c r="J2798" s="22"/>
      <c r="K2798" s="22"/>
      <c r="L2798" s="26"/>
      <c r="M2798" s="23"/>
      <c r="N2798" s="23"/>
      <c r="AB2798" s="35">
        <f t="shared" si="86"/>
        <v>0</v>
      </c>
      <c r="AC2798" s="36">
        <f t="shared" si="87"/>
        <v>-1</v>
      </c>
      <c r="AE2798" s="40"/>
      <c r="AF2798" s="40"/>
      <c r="AG2798" s="40"/>
      <c r="AH2798" s="40"/>
    </row>
    <row r="2799" spans="1:34" s="34" customFormat="1" x14ac:dyDescent="0.25">
      <c r="A2799" s="22"/>
      <c r="B2799" s="23"/>
      <c r="C2799" s="24"/>
      <c r="D2799" s="25"/>
      <c r="E2799" s="23"/>
      <c r="F2799" s="23"/>
      <c r="G2799" s="23"/>
      <c r="H2799" s="22"/>
      <c r="I2799" s="23"/>
      <c r="J2799" s="22"/>
      <c r="K2799" s="22"/>
      <c r="L2799" s="26"/>
      <c r="M2799" s="23"/>
      <c r="N2799" s="23"/>
      <c r="AB2799" s="35">
        <f t="shared" si="86"/>
        <v>0</v>
      </c>
      <c r="AC2799" s="36">
        <f t="shared" si="87"/>
        <v>-1</v>
      </c>
      <c r="AE2799" s="40"/>
      <c r="AF2799" s="40"/>
      <c r="AG2799" s="40"/>
      <c r="AH2799" s="40"/>
    </row>
    <row r="2800" spans="1:34" s="34" customFormat="1" x14ac:dyDescent="0.25">
      <c r="A2800" s="22"/>
      <c r="B2800" s="23"/>
      <c r="C2800" s="24"/>
      <c r="D2800" s="25"/>
      <c r="E2800" s="23"/>
      <c r="F2800" s="23"/>
      <c r="G2800" s="23"/>
      <c r="H2800" s="22"/>
      <c r="I2800" s="23"/>
      <c r="J2800" s="22"/>
      <c r="K2800" s="22"/>
      <c r="L2800" s="26"/>
      <c r="M2800" s="23"/>
      <c r="N2800" s="23"/>
      <c r="AB2800" s="35">
        <f t="shared" si="86"/>
        <v>0</v>
      </c>
      <c r="AC2800" s="36">
        <f t="shared" si="87"/>
        <v>-1</v>
      </c>
      <c r="AE2800" s="40"/>
      <c r="AF2800" s="40"/>
      <c r="AG2800" s="40"/>
      <c r="AH2800" s="40"/>
    </row>
    <row r="2801" spans="1:34" s="34" customFormat="1" x14ac:dyDescent="0.25">
      <c r="A2801" s="22"/>
      <c r="B2801" s="23"/>
      <c r="C2801" s="24"/>
      <c r="D2801" s="25"/>
      <c r="E2801" s="23"/>
      <c r="F2801" s="23"/>
      <c r="G2801" s="23"/>
      <c r="H2801" s="22"/>
      <c r="I2801" s="23"/>
      <c r="J2801" s="22"/>
      <c r="K2801" s="22"/>
      <c r="L2801" s="26"/>
      <c r="M2801" s="23"/>
      <c r="N2801" s="23"/>
      <c r="AB2801" s="35">
        <f t="shared" si="86"/>
        <v>0</v>
      </c>
      <c r="AC2801" s="36">
        <f t="shared" si="87"/>
        <v>-1</v>
      </c>
      <c r="AE2801" s="40"/>
      <c r="AF2801" s="40"/>
      <c r="AG2801" s="40"/>
      <c r="AH2801" s="40"/>
    </row>
    <row r="2802" spans="1:34" s="34" customFormat="1" x14ac:dyDescent="0.25">
      <c r="A2802" s="22"/>
      <c r="B2802" s="23"/>
      <c r="C2802" s="24"/>
      <c r="D2802" s="25"/>
      <c r="E2802" s="23"/>
      <c r="F2802" s="23"/>
      <c r="G2802" s="23"/>
      <c r="H2802" s="22"/>
      <c r="I2802" s="23"/>
      <c r="J2802" s="22"/>
      <c r="K2802" s="22"/>
      <c r="L2802" s="26"/>
      <c r="M2802" s="23"/>
      <c r="N2802" s="23"/>
      <c r="AB2802" s="35">
        <f t="shared" si="86"/>
        <v>0</v>
      </c>
      <c r="AC2802" s="36">
        <f t="shared" si="87"/>
        <v>-1</v>
      </c>
      <c r="AE2802" s="40"/>
      <c r="AF2802" s="40"/>
      <c r="AG2802" s="40"/>
      <c r="AH2802" s="40"/>
    </row>
    <row r="2803" spans="1:34" s="34" customFormat="1" x14ac:dyDescent="0.25">
      <c r="A2803" s="22"/>
      <c r="B2803" s="23"/>
      <c r="C2803" s="24"/>
      <c r="D2803" s="25"/>
      <c r="E2803" s="23"/>
      <c r="F2803" s="23"/>
      <c r="G2803" s="23"/>
      <c r="H2803" s="22"/>
      <c r="I2803" s="23"/>
      <c r="J2803" s="22"/>
      <c r="K2803" s="22"/>
      <c r="L2803" s="26"/>
      <c r="M2803" s="23"/>
      <c r="N2803" s="23"/>
      <c r="AB2803" s="35">
        <f t="shared" si="86"/>
        <v>0</v>
      </c>
      <c r="AC2803" s="36">
        <f t="shared" si="87"/>
        <v>-1</v>
      </c>
      <c r="AE2803" s="40"/>
      <c r="AF2803" s="40"/>
      <c r="AG2803" s="40"/>
      <c r="AH2803" s="40"/>
    </row>
    <row r="2804" spans="1:34" s="34" customFormat="1" x14ac:dyDescent="0.25">
      <c r="A2804" s="22"/>
      <c r="B2804" s="23"/>
      <c r="C2804" s="24"/>
      <c r="D2804" s="25"/>
      <c r="E2804" s="23"/>
      <c r="F2804" s="23"/>
      <c r="G2804" s="23"/>
      <c r="H2804" s="22"/>
      <c r="I2804" s="23"/>
      <c r="J2804" s="22"/>
      <c r="K2804" s="22"/>
      <c r="L2804" s="26"/>
      <c r="M2804" s="23"/>
      <c r="N2804" s="23"/>
      <c r="AB2804" s="35">
        <f t="shared" si="86"/>
        <v>0</v>
      </c>
      <c r="AC2804" s="36">
        <f t="shared" si="87"/>
        <v>-1</v>
      </c>
      <c r="AE2804" s="40"/>
      <c r="AF2804" s="40"/>
      <c r="AG2804" s="40"/>
      <c r="AH2804" s="40"/>
    </row>
    <row r="2805" spans="1:34" s="34" customFormat="1" x14ac:dyDescent="0.25">
      <c r="A2805" s="22"/>
      <c r="B2805" s="23"/>
      <c r="C2805" s="24"/>
      <c r="D2805" s="25"/>
      <c r="E2805" s="23"/>
      <c r="F2805" s="23"/>
      <c r="G2805" s="23"/>
      <c r="H2805" s="22"/>
      <c r="I2805" s="23"/>
      <c r="J2805" s="22"/>
      <c r="K2805" s="22"/>
      <c r="L2805" s="26"/>
      <c r="M2805" s="23"/>
      <c r="N2805" s="23"/>
      <c r="AB2805" s="35">
        <f t="shared" si="86"/>
        <v>0</v>
      </c>
      <c r="AC2805" s="36">
        <f t="shared" si="87"/>
        <v>-1</v>
      </c>
      <c r="AE2805" s="40"/>
      <c r="AF2805" s="40"/>
      <c r="AG2805" s="40"/>
      <c r="AH2805" s="40"/>
    </row>
    <row r="2806" spans="1:34" s="34" customFormat="1" x14ac:dyDescent="0.25">
      <c r="A2806" s="22"/>
      <c r="B2806" s="23"/>
      <c r="C2806" s="24"/>
      <c r="D2806" s="25"/>
      <c r="E2806" s="23"/>
      <c r="F2806" s="23"/>
      <c r="G2806" s="23"/>
      <c r="H2806" s="22"/>
      <c r="I2806" s="23"/>
      <c r="J2806" s="22"/>
      <c r="K2806" s="22"/>
      <c r="L2806" s="26"/>
      <c r="M2806" s="23"/>
      <c r="N2806" s="23"/>
      <c r="AB2806" s="35">
        <f t="shared" si="86"/>
        <v>0</v>
      </c>
      <c r="AC2806" s="36">
        <f t="shared" si="87"/>
        <v>-1</v>
      </c>
      <c r="AE2806" s="40"/>
      <c r="AF2806" s="40"/>
      <c r="AG2806" s="40"/>
      <c r="AH2806" s="40"/>
    </row>
    <row r="2807" spans="1:34" s="34" customFormat="1" x14ac:dyDescent="0.25">
      <c r="A2807" s="22"/>
      <c r="B2807" s="23"/>
      <c r="C2807" s="24"/>
      <c r="D2807" s="25"/>
      <c r="E2807" s="23"/>
      <c r="F2807" s="23"/>
      <c r="G2807" s="23"/>
      <c r="H2807" s="22"/>
      <c r="I2807" s="23"/>
      <c r="J2807" s="22"/>
      <c r="K2807" s="22"/>
      <c r="L2807" s="26"/>
      <c r="M2807" s="23"/>
      <c r="N2807" s="23"/>
      <c r="AB2807" s="35">
        <f t="shared" si="86"/>
        <v>0</v>
      </c>
      <c r="AC2807" s="36">
        <f t="shared" si="87"/>
        <v>-1</v>
      </c>
      <c r="AE2807" s="40"/>
      <c r="AF2807" s="40"/>
      <c r="AG2807" s="40"/>
      <c r="AH2807" s="40"/>
    </row>
    <row r="2808" spans="1:34" s="34" customFormat="1" x14ac:dyDescent="0.25">
      <c r="A2808" s="22"/>
      <c r="B2808" s="23"/>
      <c r="C2808" s="24"/>
      <c r="D2808" s="25"/>
      <c r="E2808" s="23"/>
      <c r="F2808" s="23"/>
      <c r="G2808" s="23"/>
      <c r="H2808" s="22"/>
      <c r="I2808" s="23"/>
      <c r="J2808" s="22"/>
      <c r="K2808" s="22"/>
      <c r="L2808" s="26"/>
      <c r="M2808" s="23"/>
      <c r="N2808" s="23"/>
      <c r="AB2808" s="35">
        <f t="shared" si="86"/>
        <v>0</v>
      </c>
      <c r="AC2808" s="36">
        <f t="shared" si="87"/>
        <v>-1</v>
      </c>
      <c r="AE2808" s="40"/>
      <c r="AF2808" s="40"/>
      <c r="AG2808" s="40"/>
      <c r="AH2808" s="40"/>
    </row>
    <row r="2809" spans="1:34" s="34" customFormat="1" x14ac:dyDescent="0.25">
      <c r="A2809" s="22"/>
      <c r="B2809" s="23"/>
      <c r="C2809" s="24"/>
      <c r="D2809" s="25"/>
      <c r="E2809" s="23"/>
      <c r="F2809" s="23"/>
      <c r="G2809" s="23"/>
      <c r="H2809" s="22"/>
      <c r="I2809" s="23"/>
      <c r="J2809" s="22"/>
      <c r="K2809" s="22"/>
      <c r="L2809" s="26"/>
      <c r="M2809" s="23"/>
      <c r="N2809" s="23"/>
      <c r="AB2809" s="35">
        <f t="shared" si="86"/>
        <v>0</v>
      </c>
      <c r="AC2809" s="36">
        <f t="shared" si="87"/>
        <v>-1</v>
      </c>
      <c r="AE2809" s="40"/>
      <c r="AF2809" s="40"/>
      <c r="AG2809" s="40"/>
      <c r="AH2809" s="40"/>
    </row>
    <row r="2810" spans="1:34" s="34" customFormat="1" x14ac:dyDescent="0.25">
      <c r="A2810" s="22"/>
      <c r="B2810" s="23"/>
      <c r="C2810" s="24"/>
      <c r="D2810" s="25"/>
      <c r="E2810" s="23"/>
      <c r="F2810" s="23"/>
      <c r="G2810" s="23"/>
      <c r="H2810" s="22"/>
      <c r="I2810" s="23"/>
      <c r="J2810" s="22"/>
      <c r="K2810" s="22"/>
      <c r="L2810" s="26"/>
      <c r="M2810" s="23"/>
      <c r="N2810" s="23"/>
      <c r="AB2810" s="35">
        <f t="shared" si="86"/>
        <v>0</v>
      </c>
      <c r="AC2810" s="36">
        <f t="shared" si="87"/>
        <v>-1</v>
      </c>
      <c r="AE2810" s="40"/>
      <c r="AF2810" s="40"/>
      <c r="AG2810" s="40"/>
      <c r="AH2810" s="40"/>
    </row>
    <row r="2811" spans="1:34" s="34" customFormat="1" x14ac:dyDescent="0.25">
      <c r="A2811" s="22"/>
      <c r="B2811" s="23"/>
      <c r="C2811" s="24"/>
      <c r="D2811" s="25"/>
      <c r="E2811" s="23"/>
      <c r="F2811" s="23"/>
      <c r="G2811" s="23"/>
      <c r="H2811" s="22"/>
      <c r="I2811" s="23"/>
      <c r="J2811" s="22"/>
      <c r="K2811" s="22"/>
      <c r="L2811" s="26"/>
      <c r="M2811" s="23"/>
      <c r="N2811" s="23"/>
      <c r="AB2811" s="35">
        <f t="shared" si="86"/>
        <v>0</v>
      </c>
      <c r="AC2811" s="36">
        <f t="shared" si="87"/>
        <v>-1</v>
      </c>
      <c r="AE2811" s="40"/>
      <c r="AF2811" s="40"/>
      <c r="AG2811" s="40"/>
      <c r="AH2811" s="40"/>
    </row>
    <row r="2812" spans="1:34" s="34" customFormat="1" x14ac:dyDescent="0.25">
      <c r="A2812" s="22"/>
      <c r="B2812" s="23"/>
      <c r="C2812" s="24"/>
      <c r="D2812" s="25"/>
      <c r="E2812" s="23"/>
      <c r="F2812" s="23"/>
      <c r="G2812" s="23"/>
      <c r="H2812" s="22"/>
      <c r="I2812" s="23"/>
      <c r="J2812" s="22"/>
      <c r="K2812" s="22"/>
      <c r="L2812" s="26"/>
      <c r="M2812" s="23"/>
      <c r="N2812" s="23"/>
      <c r="AB2812" s="35">
        <f t="shared" si="86"/>
        <v>0</v>
      </c>
      <c r="AC2812" s="36">
        <f t="shared" si="87"/>
        <v>-1</v>
      </c>
      <c r="AE2812" s="40"/>
      <c r="AF2812" s="40"/>
      <c r="AG2812" s="40"/>
      <c r="AH2812" s="40"/>
    </row>
    <row r="2813" spans="1:34" s="34" customFormat="1" x14ac:dyDescent="0.25">
      <c r="A2813" s="22"/>
      <c r="B2813" s="23"/>
      <c r="C2813" s="24"/>
      <c r="D2813" s="25"/>
      <c r="E2813" s="23"/>
      <c r="F2813" s="23"/>
      <c r="G2813" s="23"/>
      <c r="H2813" s="22"/>
      <c r="I2813" s="23"/>
      <c r="J2813" s="22"/>
      <c r="K2813" s="22"/>
      <c r="L2813" s="26"/>
      <c r="M2813" s="23"/>
      <c r="N2813" s="23"/>
      <c r="AB2813" s="35">
        <f t="shared" si="86"/>
        <v>0</v>
      </c>
      <c r="AC2813" s="36">
        <f t="shared" si="87"/>
        <v>-1</v>
      </c>
      <c r="AE2813" s="40"/>
      <c r="AF2813" s="40"/>
      <c r="AG2813" s="40"/>
      <c r="AH2813" s="40"/>
    </row>
    <row r="2814" spans="1:34" s="34" customFormat="1" x14ac:dyDescent="0.25">
      <c r="A2814" s="22"/>
      <c r="B2814" s="23"/>
      <c r="C2814" s="24"/>
      <c r="D2814" s="25"/>
      <c r="E2814" s="23"/>
      <c r="F2814" s="23"/>
      <c r="G2814" s="23"/>
      <c r="H2814" s="22"/>
      <c r="I2814" s="23"/>
      <c r="J2814" s="22"/>
      <c r="K2814" s="22"/>
      <c r="L2814" s="26"/>
      <c r="M2814" s="23"/>
      <c r="N2814" s="23"/>
      <c r="AB2814" s="35">
        <f t="shared" si="86"/>
        <v>0</v>
      </c>
      <c r="AC2814" s="36">
        <f t="shared" si="87"/>
        <v>-1</v>
      </c>
      <c r="AE2814" s="40"/>
      <c r="AF2814" s="40"/>
      <c r="AG2814" s="40"/>
      <c r="AH2814" s="40"/>
    </row>
    <row r="2815" spans="1:34" s="34" customFormat="1" x14ac:dyDescent="0.25">
      <c r="A2815" s="22"/>
      <c r="B2815" s="23"/>
      <c r="C2815" s="24"/>
      <c r="D2815" s="25"/>
      <c r="E2815" s="23"/>
      <c r="F2815" s="23"/>
      <c r="G2815" s="23"/>
      <c r="H2815" s="22"/>
      <c r="I2815" s="23"/>
      <c r="J2815" s="22"/>
      <c r="K2815" s="22"/>
      <c r="L2815" s="26"/>
      <c r="M2815" s="23"/>
      <c r="N2815" s="23"/>
      <c r="AB2815" s="35">
        <f t="shared" si="86"/>
        <v>0</v>
      </c>
      <c r="AC2815" s="36">
        <f t="shared" si="87"/>
        <v>-1</v>
      </c>
      <c r="AE2815" s="40"/>
      <c r="AF2815" s="40"/>
      <c r="AG2815" s="40"/>
      <c r="AH2815" s="40"/>
    </row>
    <row r="2816" spans="1:34" s="34" customFormat="1" x14ac:dyDescent="0.25">
      <c r="A2816" s="22"/>
      <c r="B2816" s="23"/>
      <c r="C2816" s="24"/>
      <c r="D2816" s="25"/>
      <c r="E2816" s="23"/>
      <c r="F2816" s="23"/>
      <c r="G2816" s="23"/>
      <c r="H2816" s="22"/>
      <c r="I2816" s="23"/>
      <c r="J2816" s="22"/>
      <c r="K2816" s="22"/>
      <c r="L2816" s="26"/>
      <c r="M2816" s="23"/>
      <c r="N2816" s="23"/>
      <c r="AB2816" s="35">
        <f t="shared" si="86"/>
        <v>0</v>
      </c>
      <c r="AC2816" s="36">
        <f t="shared" si="87"/>
        <v>-1</v>
      </c>
      <c r="AE2816" s="40"/>
      <c r="AF2816" s="40"/>
      <c r="AG2816" s="40"/>
      <c r="AH2816" s="40"/>
    </row>
    <row r="2817" spans="1:34" s="34" customFormat="1" x14ac:dyDescent="0.25">
      <c r="A2817" s="22"/>
      <c r="B2817" s="23"/>
      <c r="C2817" s="24"/>
      <c r="D2817" s="25"/>
      <c r="E2817" s="23"/>
      <c r="F2817" s="23"/>
      <c r="G2817" s="23"/>
      <c r="H2817" s="22"/>
      <c r="I2817" s="23"/>
      <c r="J2817" s="22"/>
      <c r="K2817" s="22"/>
      <c r="L2817" s="26"/>
      <c r="M2817" s="23"/>
      <c r="N2817" s="23"/>
      <c r="AB2817" s="35">
        <f t="shared" si="86"/>
        <v>0</v>
      </c>
      <c r="AC2817" s="36">
        <f t="shared" si="87"/>
        <v>-1</v>
      </c>
      <c r="AE2817" s="40"/>
      <c r="AF2817" s="40"/>
      <c r="AG2817" s="40"/>
      <c r="AH2817" s="40"/>
    </row>
    <row r="2818" spans="1:34" s="34" customFormat="1" x14ac:dyDescent="0.25">
      <c r="A2818" s="22"/>
      <c r="B2818" s="23"/>
      <c r="C2818" s="24"/>
      <c r="D2818" s="25"/>
      <c r="E2818" s="23"/>
      <c r="F2818" s="23"/>
      <c r="G2818" s="23"/>
      <c r="H2818" s="22"/>
      <c r="I2818" s="23"/>
      <c r="J2818" s="22"/>
      <c r="K2818" s="22"/>
      <c r="L2818" s="26"/>
      <c r="M2818" s="23"/>
      <c r="N2818" s="23"/>
      <c r="AB2818" s="35">
        <f t="shared" si="86"/>
        <v>0</v>
      </c>
      <c r="AC2818" s="36">
        <f t="shared" si="87"/>
        <v>-1</v>
      </c>
      <c r="AE2818" s="40"/>
      <c r="AF2818" s="40"/>
      <c r="AG2818" s="40"/>
      <c r="AH2818" s="40"/>
    </row>
    <row r="2819" spans="1:34" s="34" customFormat="1" x14ac:dyDescent="0.25">
      <c r="A2819" s="22"/>
      <c r="B2819" s="23"/>
      <c r="C2819" s="24"/>
      <c r="D2819" s="25"/>
      <c r="E2819" s="23"/>
      <c r="F2819" s="23"/>
      <c r="G2819" s="23"/>
      <c r="H2819" s="22"/>
      <c r="I2819" s="23"/>
      <c r="J2819" s="22"/>
      <c r="K2819" s="22"/>
      <c r="L2819" s="26"/>
      <c r="M2819" s="23"/>
      <c r="N2819" s="23"/>
      <c r="AB2819" s="35">
        <f t="shared" si="86"/>
        <v>0</v>
      </c>
      <c r="AC2819" s="36">
        <f t="shared" si="87"/>
        <v>-1</v>
      </c>
      <c r="AE2819" s="40"/>
      <c r="AF2819" s="40"/>
      <c r="AG2819" s="40"/>
      <c r="AH2819" s="40"/>
    </row>
    <row r="2820" spans="1:34" s="34" customFormat="1" x14ac:dyDescent="0.25">
      <c r="A2820" s="22"/>
      <c r="B2820" s="23"/>
      <c r="C2820" s="24"/>
      <c r="D2820" s="25"/>
      <c r="E2820" s="23"/>
      <c r="F2820" s="23"/>
      <c r="G2820" s="23"/>
      <c r="H2820" s="22"/>
      <c r="I2820" s="23"/>
      <c r="J2820" s="22"/>
      <c r="K2820" s="22"/>
      <c r="L2820" s="26"/>
      <c r="M2820" s="23"/>
      <c r="N2820" s="23"/>
      <c r="AB2820" s="35">
        <f t="shared" si="86"/>
        <v>0</v>
      </c>
      <c r="AC2820" s="36">
        <f t="shared" si="87"/>
        <v>-1</v>
      </c>
      <c r="AE2820" s="40"/>
      <c r="AF2820" s="40"/>
      <c r="AG2820" s="40"/>
      <c r="AH2820" s="40"/>
    </row>
    <row r="2821" spans="1:34" s="34" customFormat="1" x14ac:dyDescent="0.25">
      <c r="A2821" s="22"/>
      <c r="B2821" s="23"/>
      <c r="C2821" s="24"/>
      <c r="D2821" s="25"/>
      <c r="E2821" s="23"/>
      <c r="F2821" s="23"/>
      <c r="G2821" s="23"/>
      <c r="H2821" s="22"/>
      <c r="I2821" s="23"/>
      <c r="J2821" s="22"/>
      <c r="K2821" s="22"/>
      <c r="L2821" s="26"/>
      <c r="M2821" s="23"/>
      <c r="N2821" s="23"/>
      <c r="AB2821" s="35">
        <f t="shared" ref="AB2821:AB2884" si="88">C2821-C2820</f>
        <v>0</v>
      </c>
      <c r="AC2821" s="36">
        <f t="shared" ref="AC2821:AC2884" si="89">AB2821-1</f>
        <v>-1</v>
      </c>
      <c r="AE2821" s="40"/>
      <c r="AF2821" s="40"/>
      <c r="AG2821" s="40"/>
      <c r="AH2821" s="40"/>
    </row>
    <row r="2822" spans="1:34" s="34" customFormat="1" x14ac:dyDescent="0.25">
      <c r="A2822" s="22"/>
      <c r="B2822" s="23"/>
      <c r="C2822" s="24"/>
      <c r="D2822" s="25"/>
      <c r="E2822" s="23"/>
      <c r="F2822" s="23"/>
      <c r="G2822" s="23"/>
      <c r="H2822" s="22"/>
      <c r="I2822" s="23"/>
      <c r="J2822" s="22"/>
      <c r="K2822" s="22"/>
      <c r="L2822" s="26"/>
      <c r="M2822" s="23"/>
      <c r="N2822" s="23"/>
      <c r="AB2822" s="35">
        <f t="shared" si="88"/>
        <v>0</v>
      </c>
      <c r="AC2822" s="36">
        <f t="shared" si="89"/>
        <v>-1</v>
      </c>
      <c r="AE2822" s="40"/>
      <c r="AF2822" s="40"/>
      <c r="AG2822" s="40"/>
      <c r="AH2822" s="40"/>
    </row>
    <row r="2823" spans="1:34" s="34" customFormat="1" x14ac:dyDescent="0.25">
      <c r="A2823" s="22"/>
      <c r="B2823" s="23"/>
      <c r="C2823" s="24"/>
      <c r="D2823" s="25"/>
      <c r="E2823" s="23"/>
      <c r="F2823" s="23"/>
      <c r="G2823" s="23"/>
      <c r="H2823" s="22"/>
      <c r="I2823" s="23"/>
      <c r="J2823" s="22"/>
      <c r="K2823" s="22"/>
      <c r="L2823" s="26"/>
      <c r="M2823" s="23"/>
      <c r="N2823" s="23"/>
      <c r="AB2823" s="35">
        <f t="shared" si="88"/>
        <v>0</v>
      </c>
      <c r="AC2823" s="36">
        <f t="shared" si="89"/>
        <v>-1</v>
      </c>
      <c r="AE2823" s="40"/>
      <c r="AF2823" s="40"/>
      <c r="AG2823" s="40"/>
      <c r="AH2823" s="40"/>
    </row>
    <row r="2824" spans="1:34" s="34" customFormat="1" x14ac:dyDescent="0.25">
      <c r="A2824" s="22"/>
      <c r="B2824" s="23"/>
      <c r="C2824" s="24"/>
      <c r="D2824" s="25"/>
      <c r="E2824" s="23"/>
      <c r="F2824" s="23"/>
      <c r="G2824" s="23"/>
      <c r="H2824" s="22"/>
      <c r="I2824" s="23"/>
      <c r="J2824" s="22"/>
      <c r="K2824" s="22"/>
      <c r="L2824" s="26"/>
      <c r="M2824" s="23"/>
      <c r="N2824" s="23"/>
      <c r="AB2824" s="35">
        <f t="shared" si="88"/>
        <v>0</v>
      </c>
      <c r="AC2824" s="36">
        <f t="shared" si="89"/>
        <v>-1</v>
      </c>
      <c r="AE2824" s="40"/>
      <c r="AF2824" s="40"/>
      <c r="AG2824" s="40"/>
      <c r="AH2824" s="40"/>
    </row>
    <row r="2825" spans="1:34" s="34" customFormat="1" x14ac:dyDescent="0.25">
      <c r="A2825" s="22"/>
      <c r="B2825" s="23"/>
      <c r="C2825" s="24"/>
      <c r="D2825" s="25"/>
      <c r="E2825" s="23"/>
      <c r="F2825" s="23"/>
      <c r="G2825" s="23"/>
      <c r="H2825" s="22"/>
      <c r="I2825" s="23"/>
      <c r="J2825" s="22"/>
      <c r="K2825" s="22"/>
      <c r="L2825" s="26"/>
      <c r="M2825" s="23"/>
      <c r="N2825" s="23"/>
      <c r="AB2825" s="35">
        <f t="shared" si="88"/>
        <v>0</v>
      </c>
      <c r="AC2825" s="36">
        <f t="shared" si="89"/>
        <v>-1</v>
      </c>
      <c r="AE2825" s="40"/>
      <c r="AF2825" s="40"/>
      <c r="AG2825" s="40"/>
      <c r="AH2825" s="40"/>
    </row>
    <row r="2826" spans="1:34" s="34" customFormat="1" x14ac:dyDescent="0.25">
      <c r="A2826" s="22"/>
      <c r="B2826" s="23"/>
      <c r="C2826" s="24"/>
      <c r="D2826" s="25"/>
      <c r="E2826" s="23"/>
      <c r="F2826" s="23"/>
      <c r="G2826" s="23"/>
      <c r="H2826" s="22"/>
      <c r="I2826" s="23"/>
      <c r="J2826" s="22"/>
      <c r="K2826" s="22"/>
      <c r="L2826" s="26"/>
      <c r="M2826" s="23"/>
      <c r="N2826" s="23"/>
      <c r="AB2826" s="35">
        <f t="shared" si="88"/>
        <v>0</v>
      </c>
      <c r="AC2826" s="36">
        <f t="shared" si="89"/>
        <v>-1</v>
      </c>
      <c r="AE2826" s="40"/>
      <c r="AF2826" s="40"/>
      <c r="AG2826" s="40"/>
      <c r="AH2826" s="40"/>
    </row>
    <row r="2827" spans="1:34" s="34" customFormat="1" x14ac:dyDescent="0.25">
      <c r="A2827" s="22"/>
      <c r="B2827" s="23"/>
      <c r="C2827" s="24"/>
      <c r="D2827" s="25"/>
      <c r="E2827" s="23"/>
      <c r="F2827" s="23"/>
      <c r="G2827" s="23"/>
      <c r="H2827" s="22"/>
      <c r="I2827" s="23"/>
      <c r="J2827" s="22"/>
      <c r="K2827" s="22"/>
      <c r="L2827" s="26"/>
      <c r="M2827" s="23"/>
      <c r="N2827" s="23"/>
      <c r="AB2827" s="35">
        <f t="shared" si="88"/>
        <v>0</v>
      </c>
      <c r="AC2827" s="36">
        <f t="shared" si="89"/>
        <v>-1</v>
      </c>
      <c r="AE2827" s="40"/>
      <c r="AF2827" s="40"/>
      <c r="AG2827" s="40"/>
      <c r="AH2827" s="40"/>
    </row>
    <row r="2828" spans="1:34" s="34" customFormat="1" x14ac:dyDescent="0.25">
      <c r="A2828" s="22"/>
      <c r="B2828" s="23"/>
      <c r="C2828" s="24"/>
      <c r="D2828" s="25"/>
      <c r="E2828" s="23"/>
      <c r="F2828" s="23"/>
      <c r="G2828" s="23"/>
      <c r="H2828" s="22"/>
      <c r="I2828" s="23"/>
      <c r="J2828" s="22"/>
      <c r="K2828" s="22"/>
      <c r="L2828" s="26"/>
      <c r="M2828" s="23"/>
      <c r="N2828" s="23"/>
      <c r="AB2828" s="35">
        <f t="shared" si="88"/>
        <v>0</v>
      </c>
      <c r="AC2828" s="36">
        <f t="shared" si="89"/>
        <v>-1</v>
      </c>
      <c r="AE2828" s="40"/>
      <c r="AF2828" s="40"/>
      <c r="AG2828" s="40"/>
      <c r="AH2828" s="40"/>
    </row>
    <row r="2829" spans="1:34" s="34" customFormat="1" x14ac:dyDescent="0.25">
      <c r="A2829" s="22"/>
      <c r="B2829" s="23"/>
      <c r="C2829" s="24"/>
      <c r="D2829" s="25"/>
      <c r="E2829" s="23"/>
      <c r="F2829" s="23"/>
      <c r="G2829" s="23"/>
      <c r="H2829" s="22"/>
      <c r="I2829" s="23"/>
      <c r="J2829" s="22"/>
      <c r="K2829" s="22"/>
      <c r="L2829" s="26"/>
      <c r="M2829" s="23"/>
      <c r="N2829" s="23"/>
      <c r="AB2829" s="35">
        <f t="shared" si="88"/>
        <v>0</v>
      </c>
      <c r="AC2829" s="36">
        <f t="shared" si="89"/>
        <v>-1</v>
      </c>
      <c r="AE2829" s="40"/>
      <c r="AF2829" s="40"/>
      <c r="AG2829" s="40"/>
      <c r="AH2829" s="40"/>
    </row>
    <row r="2830" spans="1:34" s="34" customFormat="1" x14ac:dyDescent="0.25">
      <c r="A2830" s="22"/>
      <c r="B2830" s="23"/>
      <c r="C2830" s="24"/>
      <c r="D2830" s="25"/>
      <c r="E2830" s="23"/>
      <c r="F2830" s="23"/>
      <c r="G2830" s="23"/>
      <c r="H2830" s="22"/>
      <c r="I2830" s="23"/>
      <c r="J2830" s="22"/>
      <c r="K2830" s="22"/>
      <c r="L2830" s="26"/>
      <c r="M2830" s="23"/>
      <c r="N2830" s="23"/>
      <c r="AB2830" s="35">
        <f t="shared" si="88"/>
        <v>0</v>
      </c>
      <c r="AC2830" s="36">
        <f t="shared" si="89"/>
        <v>-1</v>
      </c>
      <c r="AE2830" s="40"/>
      <c r="AF2830" s="40"/>
      <c r="AG2830" s="40"/>
      <c r="AH2830" s="40"/>
    </row>
    <row r="2831" spans="1:34" s="34" customFormat="1" x14ac:dyDescent="0.25">
      <c r="A2831" s="22"/>
      <c r="B2831" s="23"/>
      <c r="C2831" s="24"/>
      <c r="D2831" s="25"/>
      <c r="E2831" s="23"/>
      <c r="F2831" s="23"/>
      <c r="G2831" s="23"/>
      <c r="H2831" s="22"/>
      <c r="I2831" s="23"/>
      <c r="J2831" s="22"/>
      <c r="K2831" s="22"/>
      <c r="L2831" s="26"/>
      <c r="M2831" s="23"/>
      <c r="N2831" s="23"/>
      <c r="AB2831" s="35">
        <f t="shared" si="88"/>
        <v>0</v>
      </c>
      <c r="AC2831" s="36">
        <f t="shared" si="89"/>
        <v>-1</v>
      </c>
      <c r="AE2831" s="40"/>
      <c r="AF2831" s="40"/>
      <c r="AG2831" s="40"/>
      <c r="AH2831" s="40"/>
    </row>
    <row r="2832" spans="1:34" s="34" customFormat="1" x14ac:dyDescent="0.25">
      <c r="A2832" s="22"/>
      <c r="B2832" s="23"/>
      <c r="C2832" s="24"/>
      <c r="D2832" s="25"/>
      <c r="E2832" s="23"/>
      <c r="F2832" s="23"/>
      <c r="G2832" s="23"/>
      <c r="H2832" s="22"/>
      <c r="I2832" s="23"/>
      <c r="J2832" s="22"/>
      <c r="K2832" s="22"/>
      <c r="L2832" s="26"/>
      <c r="M2832" s="23"/>
      <c r="N2832" s="23"/>
      <c r="AB2832" s="35">
        <f t="shared" si="88"/>
        <v>0</v>
      </c>
      <c r="AC2832" s="36">
        <f t="shared" si="89"/>
        <v>-1</v>
      </c>
      <c r="AE2832" s="40"/>
      <c r="AF2832" s="40"/>
      <c r="AG2832" s="40"/>
      <c r="AH2832" s="40"/>
    </row>
    <row r="2833" spans="1:34" s="34" customFormat="1" x14ac:dyDescent="0.25">
      <c r="A2833" s="22"/>
      <c r="B2833" s="23"/>
      <c r="C2833" s="24"/>
      <c r="D2833" s="25"/>
      <c r="E2833" s="23"/>
      <c r="F2833" s="23"/>
      <c r="G2833" s="23"/>
      <c r="H2833" s="22"/>
      <c r="I2833" s="23"/>
      <c r="J2833" s="22"/>
      <c r="K2833" s="22"/>
      <c r="L2833" s="26"/>
      <c r="M2833" s="23"/>
      <c r="N2833" s="23"/>
      <c r="AB2833" s="35">
        <f t="shared" si="88"/>
        <v>0</v>
      </c>
      <c r="AC2833" s="36">
        <f t="shared" si="89"/>
        <v>-1</v>
      </c>
      <c r="AE2833" s="40"/>
      <c r="AF2833" s="40"/>
      <c r="AG2833" s="40"/>
      <c r="AH2833" s="40"/>
    </row>
    <row r="2834" spans="1:34" s="34" customFormat="1" x14ac:dyDescent="0.25">
      <c r="A2834" s="22"/>
      <c r="B2834" s="23"/>
      <c r="C2834" s="24"/>
      <c r="D2834" s="25"/>
      <c r="E2834" s="23"/>
      <c r="F2834" s="23"/>
      <c r="G2834" s="23"/>
      <c r="H2834" s="22"/>
      <c r="I2834" s="23"/>
      <c r="J2834" s="22"/>
      <c r="K2834" s="22"/>
      <c r="L2834" s="26"/>
      <c r="M2834" s="23"/>
      <c r="N2834" s="23"/>
      <c r="AB2834" s="35">
        <f t="shared" si="88"/>
        <v>0</v>
      </c>
      <c r="AC2834" s="36">
        <f t="shared" si="89"/>
        <v>-1</v>
      </c>
      <c r="AE2834" s="40"/>
      <c r="AF2834" s="40"/>
      <c r="AG2834" s="40"/>
      <c r="AH2834" s="40"/>
    </row>
    <row r="2835" spans="1:34" s="34" customFormat="1" x14ac:dyDescent="0.25">
      <c r="A2835" s="22"/>
      <c r="B2835" s="23"/>
      <c r="C2835" s="24"/>
      <c r="D2835" s="25"/>
      <c r="E2835" s="23"/>
      <c r="F2835" s="23"/>
      <c r="G2835" s="23"/>
      <c r="H2835" s="22"/>
      <c r="I2835" s="23"/>
      <c r="J2835" s="22"/>
      <c r="K2835" s="22"/>
      <c r="L2835" s="26"/>
      <c r="M2835" s="23"/>
      <c r="N2835" s="23"/>
      <c r="AB2835" s="35">
        <f t="shared" si="88"/>
        <v>0</v>
      </c>
      <c r="AC2835" s="36">
        <f t="shared" si="89"/>
        <v>-1</v>
      </c>
      <c r="AE2835" s="40"/>
      <c r="AF2835" s="40"/>
      <c r="AG2835" s="40"/>
      <c r="AH2835" s="40"/>
    </row>
    <row r="2836" spans="1:34" s="34" customFormat="1" x14ac:dyDescent="0.25">
      <c r="A2836" s="22"/>
      <c r="B2836" s="23"/>
      <c r="C2836" s="24"/>
      <c r="D2836" s="25"/>
      <c r="E2836" s="23"/>
      <c r="F2836" s="23"/>
      <c r="G2836" s="23"/>
      <c r="H2836" s="22"/>
      <c r="I2836" s="23"/>
      <c r="J2836" s="22"/>
      <c r="K2836" s="22"/>
      <c r="L2836" s="26"/>
      <c r="M2836" s="23"/>
      <c r="N2836" s="23"/>
      <c r="AB2836" s="35">
        <f t="shared" si="88"/>
        <v>0</v>
      </c>
      <c r="AC2836" s="36">
        <f t="shared" si="89"/>
        <v>-1</v>
      </c>
      <c r="AE2836" s="40"/>
      <c r="AF2836" s="40"/>
      <c r="AG2836" s="40"/>
      <c r="AH2836" s="40"/>
    </row>
    <row r="2837" spans="1:34" s="34" customFormat="1" x14ac:dyDescent="0.25">
      <c r="A2837" s="22"/>
      <c r="B2837" s="23"/>
      <c r="C2837" s="24"/>
      <c r="D2837" s="25"/>
      <c r="E2837" s="23"/>
      <c r="F2837" s="23"/>
      <c r="G2837" s="23"/>
      <c r="H2837" s="22"/>
      <c r="I2837" s="23"/>
      <c r="J2837" s="22"/>
      <c r="K2837" s="22"/>
      <c r="L2837" s="26"/>
      <c r="M2837" s="23"/>
      <c r="N2837" s="23"/>
      <c r="AB2837" s="35">
        <f t="shared" si="88"/>
        <v>0</v>
      </c>
      <c r="AC2837" s="36">
        <f t="shared" si="89"/>
        <v>-1</v>
      </c>
      <c r="AE2837" s="40"/>
      <c r="AF2837" s="40"/>
      <c r="AG2837" s="40"/>
      <c r="AH2837" s="40"/>
    </row>
    <row r="2838" spans="1:34" s="34" customFormat="1" x14ac:dyDescent="0.25">
      <c r="A2838" s="22"/>
      <c r="B2838" s="23"/>
      <c r="C2838" s="24"/>
      <c r="D2838" s="25"/>
      <c r="E2838" s="23"/>
      <c r="F2838" s="23"/>
      <c r="G2838" s="23"/>
      <c r="H2838" s="22"/>
      <c r="I2838" s="23"/>
      <c r="J2838" s="22"/>
      <c r="K2838" s="22"/>
      <c r="L2838" s="26"/>
      <c r="M2838" s="23"/>
      <c r="N2838" s="23"/>
      <c r="AB2838" s="35">
        <f t="shared" si="88"/>
        <v>0</v>
      </c>
      <c r="AC2838" s="36">
        <f t="shared" si="89"/>
        <v>-1</v>
      </c>
      <c r="AE2838" s="40"/>
      <c r="AF2838" s="40"/>
      <c r="AG2838" s="40"/>
      <c r="AH2838" s="40"/>
    </row>
    <row r="2839" spans="1:34" s="34" customFormat="1" x14ac:dyDescent="0.25">
      <c r="A2839" s="22"/>
      <c r="B2839" s="23"/>
      <c r="C2839" s="24"/>
      <c r="D2839" s="25"/>
      <c r="E2839" s="23"/>
      <c r="F2839" s="23"/>
      <c r="G2839" s="23"/>
      <c r="H2839" s="22"/>
      <c r="I2839" s="23"/>
      <c r="J2839" s="22"/>
      <c r="K2839" s="22"/>
      <c r="L2839" s="26"/>
      <c r="M2839" s="23"/>
      <c r="N2839" s="23"/>
      <c r="AB2839" s="35">
        <f t="shared" si="88"/>
        <v>0</v>
      </c>
      <c r="AC2839" s="36">
        <f t="shared" si="89"/>
        <v>-1</v>
      </c>
      <c r="AE2839" s="40"/>
      <c r="AF2839" s="40"/>
      <c r="AG2839" s="40"/>
      <c r="AH2839" s="40"/>
    </row>
    <row r="2840" spans="1:34" s="34" customFormat="1" x14ac:dyDescent="0.25">
      <c r="A2840" s="22"/>
      <c r="B2840" s="23"/>
      <c r="C2840" s="24"/>
      <c r="D2840" s="25"/>
      <c r="E2840" s="23"/>
      <c r="F2840" s="23"/>
      <c r="G2840" s="23"/>
      <c r="H2840" s="22"/>
      <c r="I2840" s="23"/>
      <c r="J2840" s="22"/>
      <c r="K2840" s="22"/>
      <c r="L2840" s="26"/>
      <c r="M2840" s="23"/>
      <c r="N2840" s="23"/>
      <c r="AB2840" s="35">
        <f t="shared" si="88"/>
        <v>0</v>
      </c>
      <c r="AC2840" s="36">
        <f t="shared" si="89"/>
        <v>-1</v>
      </c>
      <c r="AE2840" s="40"/>
      <c r="AF2840" s="40"/>
      <c r="AG2840" s="40"/>
      <c r="AH2840" s="40"/>
    </row>
    <row r="2841" spans="1:34" s="34" customFormat="1" x14ac:dyDescent="0.25">
      <c r="A2841" s="22"/>
      <c r="B2841" s="23"/>
      <c r="C2841" s="24"/>
      <c r="D2841" s="25"/>
      <c r="E2841" s="23"/>
      <c r="F2841" s="23"/>
      <c r="G2841" s="23"/>
      <c r="H2841" s="22"/>
      <c r="I2841" s="23"/>
      <c r="J2841" s="22"/>
      <c r="K2841" s="22"/>
      <c r="L2841" s="26"/>
      <c r="M2841" s="23"/>
      <c r="N2841" s="23"/>
      <c r="AB2841" s="35">
        <f t="shared" si="88"/>
        <v>0</v>
      </c>
      <c r="AC2841" s="36">
        <f t="shared" si="89"/>
        <v>-1</v>
      </c>
      <c r="AE2841" s="40"/>
      <c r="AF2841" s="40"/>
      <c r="AG2841" s="40"/>
      <c r="AH2841" s="40"/>
    </row>
    <row r="2842" spans="1:34" s="34" customFormat="1" x14ac:dyDescent="0.25">
      <c r="A2842" s="22"/>
      <c r="B2842" s="23"/>
      <c r="C2842" s="24"/>
      <c r="D2842" s="25"/>
      <c r="E2842" s="23"/>
      <c r="F2842" s="23"/>
      <c r="G2842" s="23"/>
      <c r="H2842" s="22"/>
      <c r="I2842" s="23"/>
      <c r="J2842" s="22"/>
      <c r="K2842" s="22"/>
      <c r="L2842" s="26"/>
      <c r="M2842" s="23"/>
      <c r="N2842" s="23"/>
      <c r="AB2842" s="35">
        <f t="shared" si="88"/>
        <v>0</v>
      </c>
      <c r="AC2842" s="36">
        <f t="shared" si="89"/>
        <v>-1</v>
      </c>
      <c r="AE2842" s="40"/>
      <c r="AF2842" s="40"/>
      <c r="AG2842" s="40"/>
      <c r="AH2842" s="40"/>
    </row>
    <row r="2843" spans="1:34" s="34" customFormat="1" x14ac:dyDescent="0.25">
      <c r="A2843" s="22"/>
      <c r="B2843" s="23"/>
      <c r="C2843" s="24"/>
      <c r="D2843" s="25"/>
      <c r="E2843" s="23"/>
      <c r="F2843" s="23"/>
      <c r="G2843" s="23"/>
      <c r="H2843" s="22"/>
      <c r="I2843" s="23"/>
      <c r="J2843" s="22"/>
      <c r="K2843" s="22"/>
      <c r="L2843" s="26"/>
      <c r="M2843" s="23"/>
      <c r="N2843" s="23"/>
      <c r="AB2843" s="35">
        <f t="shared" si="88"/>
        <v>0</v>
      </c>
      <c r="AC2843" s="36">
        <f t="shared" si="89"/>
        <v>-1</v>
      </c>
      <c r="AE2843" s="40"/>
      <c r="AF2843" s="40"/>
      <c r="AG2843" s="40"/>
      <c r="AH2843" s="40"/>
    </row>
    <row r="2844" spans="1:34" s="34" customFormat="1" x14ac:dyDescent="0.25">
      <c r="A2844" s="22"/>
      <c r="B2844" s="23"/>
      <c r="C2844" s="24"/>
      <c r="D2844" s="25"/>
      <c r="E2844" s="23"/>
      <c r="F2844" s="23"/>
      <c r="G2844" s="23"/>
      <c r="H2844" s="22"/>
      <c r="I2844" s="23"/>
      <c r="J2844" s="22"/>
      <c r="K2844" s="22"/>
      <c r="L2844" s="26"/>
      <c r="M2844" s="23"/>
      <c r="N2844" s="23"/>
      <c r="AB2844" s="35">
        <f t="shared" si="88"/>
        <v>0</v>
      </c>
      <c r="AC2844" s="36">
        <f t="shared" si="89"/>
        <v>-1</v>
      </c>
      <c r="AE2844" s="40"/>
      <c r="AF2844" s="40"/>
      <c r="AG2844" s="40"/>
      <c r="AH2844" s="40"/>
    </row>
    <row r="2845" spans="1:34" s="34" customFormat="1" x14ac:dyDescent="0.25">
      <c r="A2845" s="22"/>
      <c r="B2845" s="23"/>
      <c r="C2845" s="24"/>
      <c r="D2845" s="25"/>
      <c r="E2845" s="23"/>
      <c r="F2845" s="23"/>
      <c r="G2845" s="23"/>
      <c r="H2845" s="22"/>
      <c r="I2845" s="23"/>
      <c r="J2845" s="22"/>
      <c r="K2845" s="22"/>
      <c r="L2845" s="26"/>
      <c r="M2845" s="23"/>
      <c r="N2845" s="23"/>
      <c r="AB2845" s="35">
        <f t="shared" si="88"/>
        <v>0</v>
      </c>
      <c r="AC2845" s="36">
        <f t="shared" si="89"/>
        <v>-1</v>
      </c>
      <c r="AE2845" s="40"/>
      <c r="AF2845" s="40"/>
      <c r="AG2845" s="40"/>
      <c r="AH2845" s="40"/>
    </row>
    <row r="2846" spans="1:34" s="34" customFormat="1" x14ac:dyDescent="0.25">
      <c r="A2846" s="22"/>
      <c r="B2846" s="23"/>
      <c r="C2846" s="24"/>
      <c r="D2846" s="25"/>
      <c r="E2846" s="23"/>
      <c r="F2846" s="23"/>
      <c r="G2846" s="23"/>
      <c r="H2846" s="22"/>
      <c r="I2846" s="23"/>
      <c r="J2846" s="22"/>
      <c r="K2846" s="22"/>
      <c r="L2846" s="26"/>
      <c r="M2846" s="23"/>
      <c r="N2846" s="23"/>
      <c r="AB2846" s="35">
        <f t="shared" si="88"/>
        <v>0</v>
      </c>
      <c r="AC2846" s="36">
        <f t="shared" si="89"/>
        <v>-1</v>
      </c>
      <c r="AE2846" s="40"/>
      <c r="AF2846" s="40"/>
      <c r="AG2846" s="40"/>
      <c r="AH2846" s="40"/>
    </row>
    <row r="2847" spans="1:34" s="34" customFormat="1" x14ac:dyDescent="0.25">
      <c r="A2847" s="22"/>
      <c r="B2847" s="23"/>
      <c r="C2847" s="24"/>
      <c r="D2847" s="25"/>
      <c r="E2847" s="23"/>
      <c r="F2847" s="23"/>
      <c r="G2847" s="23"/>
      <c r="H2847" s="22"/>
      <c r="I2847" s="23"/>
      <c r="J2847" s="22"/>
      <c r="K2847" s="22"/>
      <c r="L2847" s="26"/>
      <c r="M2847" s="23"/>
      <c r="N2847" s="23"/>
      <c r="AB2847" s="35">
        <f t="shared" si="88"/>
        <v>0</v>
      </c>
      <c r="AC2847" s="36">
        <f t="shared" si="89"/>
        <v>-1</v>
      </c>
      <c r="AE2847" s="40"/>
      <c r="AF2847" s="40"/>
      <c r="AG2847" s="40"/>
      <c r="AH2847" s="40"/>
    </row>
    <row r="2848" spans="1:34" s="34" customFormat="1" x14ac:dyDescent="0.25">
      <c r="A2848" s="22"/>
      <c r="B2848" s="23"/>
      <c r="C2848" s="24"/>
      <c r="D2848" s="25"/>
      <c r="E2848" s="23"/>
      <c r="F2848" s="23"/>
      <c r="G2848" s="23"/>
      <c r="H2848" s="22"/>
      <c r="I2848" s="23"/>
      <c r="J2848" s="22"/>
      <c r="K2848" s="22"/>
      <c r="L2848" s="26"/>
      <c r="M2848" s="23"/>
      <c r="N2848" s="23"/>
      <c r="AB2848" s="35">
        <f t="shared" si="88"/>
        <v>0</v>
      </c>
      <c r="AC2848" s="36">
        <f t="shared" si="89"/>
        <v>-1</v>
      </c>
      <c r="AE2848" s="40"/>
      <c r="AF2848" s="40"/>
      <c r="AG2848" s="40"/>
      <c r="AH2848" s="40"/>
    </row>
    <row r="2849" spans="1:34" s="34" customFormat="1" x14ac:dyDescent="0.25">
      <c r="A2849" s="22"/>
      <c r="B2849" s="23"/>
      <c r="C2849" s="24"/>
      <c r="D2849" s="25"/>
      <c r="E2849" s="23"/>
      <c r="F2849" s="23"/>
      <c r="G2849" s="23"/>
      <c r="H2849" s="22"/>
      <c r="I2849" s="23"/>
      <c r="J2849" s="22"/>
      <c r="K2849" s="22"/>
      <c r="L2849" s="26"/>
      <c r="M2849" s="23"/>
      <c r="N2849" s="23"/>
      <c r="AB2849" s="35">
        <f t="shared" si="88"/>
        <v>0</v>
      </c>
      <c r="AC2849" s="36">
        <f t="shared" si="89"/>
        <v>-1</v>
      </c>
      <c r="AE2849" s="40"/>
      <c r="AF2849" s="40"/>
      <c r="AG2849" s="40"/>
      <c r="AH2849" s="40"/>
    </row>
    <row r="2850" spans="1:34" s="34" customFormat="1" x14ac:dyDescent="0.25">
      <c r="A2850" s="22"/>
      <c r="B2850" s="23"/>
      <c r="C2850" s="24"/>
      <c r="D2850" s="25"/>
      <c r="E2850" s="23"/>
      <c r="F2850" s="23"/>
      <c r="G2850" s="23"/>
      <c r="H2850" s="22"/>
      <c r="I2850" s="23"/>
      <c r="J2850" s="22"/>
      <c r="K2850" s="22"/>
      <c r="L2850" s="26"/>
      <c r="M2850" s="23"/>
      <c r="N2850" s="23"/>
      <c r="AB2850" s="35">
        <f t="shared" si="88"/>
        <v>0</v>
      </c>
      <c r="AC2850" s="36">
        <f t="shared" si="89"/>
        <v>-1</v>
      </c>
      <c r="AE2850" s="40"/>
      <c r="AF2850" s="40"/>
      <c r="AG2850" s="40"/>
      <c r="AH2850" s="40"/>
    </row>
    <row r="2851" spans="1:34" s="34" customFormat="1" x14ac:dyDescent="0.25">
      <c r="A2851" s="22"/>
      <c r="B2851" s="23"/>
      <c r="C2851" s="24"/>
      <c r="D2851" s="25"/>
      <c r="E2851" s="23"/>
      <c r="F2851" s="23"/>
      <c r="G2851" s="23"/>
      <c r="H2851" s="22"/>
      <c r="I2851" s="23"/>
      <c r="J2851" s="22"/>
      <c r="K2851" s="22"/>
      <c r="L2851" s="26"/>
      <c r="M2851" s="23"/>
      <c r="N2851" s="23"/>
      <c r="AB2851" s="35">
        <f t="shared" si="88"/>
        <v>0</v>
      </c>
      <c r="AC2851" s="36">
        <f t="shared" si="89"/>
        <v>-1</v>
      </c>
      <c r="AE2851" s="40"/>
      <c r="AF2851" s="40"/>
      <c r="AG2851" s="40"/>
      <c r="AH2851" s="40"/>
    </row>
    <row r="2852" spans="1:34" s="34" customFormat="1" x14ac:dyDescent="0.25">
      <c r="A2852" s="22"/>
      <c r="B2852" s="23"/>
      <c r="C2852" s="24"/>
      <c r="D2852" s="25"/>
      <c r="E2852" s="23"/>
      <c r="F2852" s="23"/>
      <c r="G2852" s="23"/>
      <c r="H2852" s="22"/>
      <c r="I2852" s="23"/>
      <c r="J2852" s="22"/>
      <c r="K2852" s="22"/>
      <c r="L2852" s="26"/>
      <c r="M2852" s="23"/>
      <c r="N2852" s="23"/>
      <c r="AB2852" s="35">
        <f t="shared" si="88"/>
        <v>0</v>
      </c>
      <c r="AC2852" s="36">
        <f t="shared" si="89"/>
        <v>-1</v>
      </c>
      <c r="AE2852" s="40"/>
      <c r="AF2852" s="40"/>
      <c r="AG2852" s="40"/>
      <c r="AH2852" s="40"/>
    </row>
    <row r="2853" spans="1:34" s="34" customFormat="1" x14ac:dyDescent="0.25">
      <c r="A2853" s="22"/>
      <c r="B2853" s="23"/>
      <c r="C2853" s="24"/>
      <c r="D2853" s="25"/>
      <c r="E2853" s="23"/>
      <c r="F2853" s="23"/>
      <c r="G2853" s="23"/>
      <c r="H2853" s="22"/>
      <c r="I2853" s="23"/>
      <c r="J2853" s="22"/>
      <c r="K2853" s="22"/>
      <c r="L2853" s="26"/>
      <c r="M2853" s="23"/>
      <c r="N2853" s="23"/>
      <c r="AB2853" s="35">
        <f t="shared" si="88"/>
        <v>0</v>
      </c>
      <c r="AC2853" s="36">
        <f t="shared" si="89"/>
        <v>-1</v>
      </c>
      <c r="AE2853" s="40"/>
      <c r="AF2853" s="40"/>
      <c r="AG2853" s="40"/>
      <c r="AH2853" s="40"/>
    </row>
    <row r="2854" spans="1:34" s="34" customFormat="1" x14ac:dyDescent="0.25">
      <c r="A2854" s="22"/>
      <c r="B2854" s="23"/>
      <c r="C2854" s="24"/>
      <c r="D2854" s="25"/>
      <c r="E2854" s="23"/>
      <c r="F2854" s="23"/>
      <c r="G2854" s="23"/>
      <c r="H2854" s="22"/>
      <c r="I2854" s="23"/>
      <c r="J2854" s="22"/>
      <c r="K2854" s="22"/>
      <c r="L2854" s="26"/>
      <c r="M2854" s="23"/>
      <c r="N2854" s="23"/>
      <c r="AB2854" s="35">
        <f t="shared" si="88"/>
        <v>0</v>
      </c>
      <c r="AC2854" s="36">
        <f t="shared" si="89"/>
        <v>-1</v>
      </c>
      <c r="AE2854" s="40"/>
      <c r="AF2854" s="40"/>
      <c r="AG2854" s="40"/>
      <c r="AH2854" s="40"/>
    </row>
    <row r="2855" spans="1:34" s="34" customFormat="1" x14ac:dyDescent="0.25">
      <c r="A2855" s="22"/>
      <c r="B2855" s="23"/>
      <c r="C2855" s="24"/>
      <c r="D2855" s="25"/>
      <c r="E2855" s="23"/>
      <c r="F2855" s="23"/>
      <c r="G2855" s="23"/>
      <c r="H2855" s="22"/>
      <c r="I2855" s="23"/>
      <c r="J2855" s="22"/>
      <c r="K2855" s="22"/>
      <c r="L2855" s="26"/>
      <c r="M2855" s="23"/>
      <c r="N2855" s="23"/>
      <c r="AB2855" s="35">
        <f t="shared" si="88"/>
        <v>0</v>
      </c>
      <c r="AC2855" s="36">
        <f t="shared" si="89"/>
        <v>-1</v>
      </c>
      <c r="AE2855" s="40"/>
      <c r="AF2855" s="40"/>
      <c r="AG2855" s="40"/>
      <c r="AH2855" s="40"/>
    </row>
    <row r="2856" spans="1:34" s="34" customFormat="1" x14ac:dyDescent="0.25">
      <c r="A2856" s="22"/>
      <c r="B2856" s="23"/>
      <c r="C2856" s="24"/>
      <c r="D2856" s="25"/>
      <c r="E2856" s="23"/>
      <c r="F2856" s="23"/>
      <c r="G2856" s="23"/>
      <c r="H2856" s="22"/>
      <c r="I2856" s="23"/>
      <c r="J2856" s="22"/>
      <c r="K2856" s="22"/>
      <c r="L2856" s="26"/>
      <c r="M2856" s="23"/>
      <c r="N2856" s="23"/>
      <c r="AB2856" s="35">
        <f t="shared" si="88"/>
        <v>0</v>
      </c>
      <c r="AC2856" s="36">
        <f t="shared" si="89"/>
        <v>-1</v>
      </c>
      <c r="AE2856" s="40"/>
      <c r="AF2856" s="40"/>
      <c r="AG2856" s="40"/>
      <c r="AH2856" s="40"/>
    </row>
    <row r="2857" spans="1:34" s="34" customFormat="1" x14ac:dyDescent="0.25">
      <c r="A2857" s="22"/>
      <c r="B2857" s="23"/>
      <c r="C2857" s="24"/>
      <c r="D2857" s="25"/>
      <c r="E2857" s="23"/>
      <c r="F2857" s="23"/>
      <c r="G2857" s="23"/>
      <c r="H2857" s="22"/>
      <c r="I2857" s="23"/>
      <c r="J2857" s="22"/>
      <c r="K2857" s="22"/>
      <c r="L2857" s="26"/>
      <c r="M2857" s="23"/>
      <c r="N2857" s="23"/>
      <c r="AB2857" s="35">
        <f t="shared" si="88"/>
        <v>0</v>
      </c>
      <c r="AC2857" s="36">
        <f t="shared" si="89"/>
        <v>-1</v>
      </c>
      <c r="AE2857" s="40"/>
      <c r="AF2857" s="40"/>
      <c r="AG2857" s="40"/>
      <c r="AH2857" s="40"/>
    </row>
    <row r="2858" spans="1:34" s="34" customFormat="1" x14ac:dyDescent="0.25">
      <c r="A2858" s="22"/>
      <c r="B2858" s="23"/>
      <c r="C2858" s="24"/>
      <c r="D2858" s="25"/>
      <c r="E2858" s="23"/>
      <c r="F2858" s="23"/>
      <c r="G2858" s="23"/>
      <c r="H2858" s="22"/>
      <c r="I2858" s="23"/>
      <c r="J2858" s="22"/>
      <c r="K2858" s="22"/>
      <c r="L2858" s="26"/>
      <c r="M2858" s="23"/>
      <c r="N2858" s="23"/>
      <c r="AB2858" s="35">
        <f t="shared" si="88"/>
        <v>0</v>
      </c>
      <c r="AC2858" s="36">
        <f t="shared" si="89"/>
        <v>-1</v>
      </c>
      <c r="AE2858" s="40"/>
      <c r="AF2858" s="40"/>
      <c r="AG2858" s="40"/>
      <c r="AH2858" s="40"/>
    </row>
    <row r="2859" spans="1:34" s="34" customFormat="1" x14ac:dyDescent="0.25">
      <c r="A2859" s="22"/>
      <c r="B2859" s="23"/>
      <c r="C2859" s="24"/>
      <c r="D2859" s="25"/>
      <c r="E2859" s="23"/>
      <c r="F2859" s="23"/>
      <c r="G2859" s="23"/>
      <c r="H2859" s="22"/>
      <c r="I2859" s="23"/>
      <c r="J2859" s="22"/>
      <c r="K2859" s="22"/>
      <c r="L2859" s="26"/>
      <c r="M2859" s="23"/>
      <c r="N2859" s="23"/>
      <c r="AB2859" s="35">
        <f t="shared" si="88"/>
        <v>0</v>
      </c>
      <c r="AC2859" s="36">
        <f t="shared" si="89"/>
        <v>-1</v>
      </c>
      <c r="AE2859" s="40"/>
      <c r="AF2859" s="40"/>
      <c r="AG2859" s="40"/>
      <c r="AH2859" s="40"/>
    </row>
    <row r="2860" spans="1:34" s="34" customFormat="1" x14ac:dyDescent="0.25">
      <c r="A2860" s="22"/>
      <c r="B2860" s="23"/>
      <c r="C2860" s="24"/>
      <c r="D2860" s="25"/>
      <c r="E2860" s="23"/>
      <c r="F2860" s="23"/>
      <c r="G2860" s="23"/>
      <c r="H2860" s="22"/>
      <c r="I2860" s="23"/>
      <c r="J2860" s="22"/>
      <c r="K2860" s="22"/>
      <c r="L2860" s="26"/>
      <c r="M2860" s="23"/>
      <c r="N2860" s="23"/>
      <c r="AB2860" s="35">
        <f t="shared" si="88"/>
        <v>0</v>
      </c>
      <c r="AC2860" s="36">
        <f t="shared" si="89"/>
        <v>-1</v>
      </c>
      <c r="AE2860" s="40"/>
      <c r="AF2860" s="40"/>
      <c r="AG2860" s="40"/>
      <c r="AH2860" s="40"/>
    </row>
    <row r="2861" spans="1:34" s="34" customFormat="1" x14ac:dyDescent="0.25">
      <c r="A2861" s="22"/>
      <c r="B2861" s="23"/>
      <c r="C2861" s="24"/>
      <c r="D2861" s="25"/>
      <c r="E2861" s="23"/>
      <c r="F2861" s="23"/>
      <c r="G2861" s="23"/>
      <c r="H2861" s="22"/>
      <c r="I2861" s="23"/>
      <c r="J2861" s="22"/>
      <c r="K2861" s="22"/>
      <c r="L2861" s="26"/>
      <c r="M2861" s="23"/>
      <c r="N2861" s="23"/>
      <c r="AB2861" s="35">
        <f t="shared" si="88"/>
        <v>0</v>
      </c>
      <c r="AC2861" s="36">
        <f t="shared" si="89"/>
        <v>-1</v>
      </c>
      <c r="AE2861" s="40"/>
      <c r="AF2861" s="40"/>
      <c r="AG2861" s="40"/>
      <c r="AH2861" s="40"/>
    </row>
    <row r="2862" spans="1:34" s="34" customFormat="1" x14ac:dyDescent="0.25">
      <c r="A2862" s="22"/>
      <c r="B2862" s="23"/>
      <c r="C2862" s="24"/>
      <c r="D2862" s="25"/>
      <c r="E2862" s="23"/>
      <c r="F2862" s="23"/>
      <c r="G2862" s="23"/>
      <c r="H2862" s="22"/>
      <c r="I2862" s="23"/>
      <c r="J2862" s="22"/>
      <c r="K2862" s="22"/>
      <c r="L2862" s="26"/>
      <c r="M2862" s="23"/>
      <c r="N2862" s="23"/>
      <c r="AB2862" s="35">
        <f t="shared" si="88"/>
        <v>0</v>
      </c>
      <c r="AC2862" s="36">
        <f t="shared" si="89"/>
        <v>-1</v>
      </c>
      <c r="AE2862" s="40"/>
      <c r="AF2862" s="40"/>
      <c r="AG2862" s="40"/>
      <c r="AH2862" s="40"/>
    </row>
    <row r="2863" spans="1:34" s="34" customFormat="1" x14ac:dyDescent="0.25">
      <c r="A2863" s="22"/>
      <c r="B2863" s="23"/>
      <c r="C2863" s="24"/>
      <c r="D2863" s="25"/>
      <c r="E2863" s="23"/>
      <c r="F2863" s="23"/>
      <c r="G2863" s="23"/>
      <c r="H2863" s="22"/>
      <c r="I2863" s="23"/>
      <c r="J2863" s="22"/>
      <c r="K2863" s="22"/>
      <c r="L2863" s="26"/>
      <c r="M2863" s="23"/>
      <c r="N2863" s="23"/>
      <c r="AB2863" s="35">
        <f t="shared" si="88"/>
        <v>0</v>
      </c>
      <c r="AC2863" s="36">
        <f t="shared" si="89"/>
        <v>-1</v>
      </c>
      <c r="AE2863" s="40"/>
      <c r="AF2863" s="40"/>
      <c r="AG2863" s="40"/>
      <c r="AH2863" s="40"/>
    </row>
    <row r="2864" spans="1:34" s="34" customFormat="1" x14ac:dyDescent="0.25">
      <c r="A2864" s="22"/>
      <c r="B2864" s="23"/>
      <c r="C2864" s="24"/>
      <c r="D2864" s="25"/>
      <c r="E2864" s="23"/>
      <c r="F2864" s="23"/>
      <c r="G2864" s="23"/>
      <c r="H2864" s="22"/>
      <c r="I2864" s="23"/>
      <c r="J2864" s="22"/>
      <c r="K2864" s="22"/>
      <c r="L2864" s="26"/>
      <c r="M2864" s="23"/>
      <c r="N2864" s="23"/>
      <c r="AB2864" s="35">
        <f t="shared" si="88"/>
        <v>0</v>
      </c>
      <c r="AC2864" s="36">
        <f t="shared" si="89"/>
        <v>-1</v>
      </c>
      <c r="AE2864" s="40"/>
      <c r="AF2864" s="40"/>
      <c r="AG2864" s="40"/>
      <c r="AH2864" s="40"/>
    </row>
    <row r="2865" spans="1:34" s="34" customFormat="1" x14ac:dyDescent="0.25">
      <c r="A2865" s="22"/>
      <c r="B2865" s="23"/>
      <c r="C2865" s="24"/>
      <c r="D2865" s="25"/>
      <c r="E2865" s="23"/>
      <c r="F2865" s="23"/>
      <c r="G2865" s="23"/>
      <c r="H2865" s="22"/>
      <c r="I2865" s="23"/>
      <c r="J2865" s="22"/>
      <c r="K2865" s="22"/>
      <c r="L2865" s="26"/>
      <c r="M2865" s="23"/>
      <c r="N2865" s="23"/>
      <c r="AB2865" s="35">
        <f t="shared" si="88"/>
        <v>0</v>
      </c>
      <c r="AC2865" s="36">
        <f t="shared" si="89"/>
        <v>-1</v>
      </c>
      <c r="AE2865" s="40"/>
      <c r="AF2865" s="40"/>
      <c r="AG2865" s="40"/>
      <c r="AH2865" s="40"/>
    </row>
    <row r="2866" spans="1:34" s="34" customFormat="1" x14ac:dyDescent="0.25">
      <c r="A2866" s="22"/>
      <c r="B2866" s="23"/>
      <c r="C2866" s="24"/>
      <c r="D2866" s="25"/>
      <c r="E2866" s="23"/>
      <c r="F2866" s="23"/>
      <c r="G2866" s="23"/>
      <c r="H2866" s="22"/>
      <c r="I2866" s="23"/>
      <c r="J2866" s="22"/>
      <c r="K2866" s="22"/>
      <c r="L2866" s="26"/>
      <c r="M2866" s="23"/>
      <c r="N2866" s="23"/>
      <c r="AB2866" s="35">
        <f t="shared" si="88"/>
        <v>0</v>
      </c>
      <c r="AC2866" s="36">
        <f t="shared" si="89"/>
        <v>-1</v>
      </c>
      <c r="AE2866" s="40"/>
      <c r="AF2866" s="40"/>
      <c r="AG2866" s="40"/>
      <c r="AH2866" s="40"/>
    </row>
    <row r="2867" spans="1:34" s="34" customFormat="1" x14ac:dyDescent="0.25">
      <c r="A2867" s="22"/>
      <c r="B2867" s="23"/>
      <c r="C2867" s="24"/>
      <c r="D2867" s="25"/>
      <c r="E2867" s="23"/>
      <c r="F2867" s="23"/>
      <c r="G2867" s="23"/>
      <c r="H2867" s="22"/>
      <c r="I2867" s="23"/>
      <c r="J2867" s="22"/>
      <c r="K2867" s="22"/>
      <c r="L2867" s="26"/>
      <c r="M2867" s="23"/>
      <c r="N2867" s="23"/>
      <c r="AB2867" s="35">
        <f t="shared" si="88"/>
        <v>0</v>
      </c>
      <c r="AC2867" s="36">
        <f t="shared" si="89"/>
        <v>-1</v>
      </c>
      <c r="AE2867" s="40"/>
      <c r="AF2867" s="40"/>
      <c r="AG2867" s="40"/>
      <c r="AH2867" s="40"/>
    </row>
    <row r="2868" spans="1:34" s="34" customFormat="1" x14ac:dyDescent="0.25">
      <c r="A2868" s="22"/>
      <c r="B2868" s="23"/>
      <c r="C2868" s="24"/>
      <c r="D2868" s="25"/>
      <c r="E2868" s="23"/>
      <c r="F2868" s="23"/>
      <c r="G2868" s="23"/>
      <c r="H2868" s="22"/>
      <c r="I2868" s="23"/>
      <c r="J2868" s="22"/>
      <c r="K2868" s="22"/>
      <c r="L2868" s="26"/>
      <c r="M2868" s="23"/>
      <c r="N2868" s="23"/>
      <c r="AB2868" s="35">
        <f t="shared" si="88"/>
        <v>0</v>
      </c>
      <c r="AC2868" s="36">
        <f t="shared" si="89"/>
        <v>-1</v>
      </c>
      <c r="AE2868" s="40"/>
      <c r="AF2868" s="40"/>
      <c r="AG2868" s="40"/>
      <c r="AH2868" s="40"/>
    </row>
    <row r="2869" spans="1:34" s="34" customFormat="1" x14ac:dyDescent="0.25">
      <c r="A2869" s="22"/>
      <c r="B2869" s="23"/>
      <c r="C2869" s="24"/>
      <c r="D2869" s="25"/>
      <c r="E2869" s="23"/>
      <c r="F2869" s="23"/>
      <c r="G2869" s="23"/>
      <c r="H2869" s="22"/>
      <c r="I2869" s="23"/>
      <c r="J2869" s="22"/>
      <c r="K2869" s="22"/>
      <c r="L2869" s="26"/>
      <c r="M2869" s="23"/>
      <c r="N2869" s="23"/>
      <c r="AB2869" s="35">
        <f t="shared" si="88"/>
        <v>0</v>
      </c>
      <c r="AC2869" s="36">
        <f t="shared" si="89"/>
        <v>-1</v>
      </c>
      <c r="AE2869" s="40"/>
      <c r="AF2869" s="40"/>
      <c r="AG2869" s="40"/>
      <c r="AH2869" s="40"/>
    </row>
    <row r="2870" spans="1:34" s="34" customFormat="1" x14ac:dyDescent="0.25">
      <c r="A2870" s="22"/>
      <c r="B2870" s="23"/>
      <c r="C2870" s="24"/>
      <c r="D2870" s="25"/>
      <c r="E2870" s="23"/>
      <c r="F2870" s="23"/>
      <c r="G2870" s="23"/>
      <c r="H2870" s="22"/>
      <c r="I2870" s="23"/>
      <c r="J2870" s="22"/>
      <c r="K2870" s="22"/>
      <c r="L2870" s="26"/>
      <c r="M2870" s="23"/>
      <c r="N2870" s="23"/>
      <c r="AB2870" s="35">
        <f t="shared" si="88"/>
        <v>0</v>
      </c>
      <c r="AC2870" s="36">
        <f t="shared" si="89"/>
        <v>-1</v>
      </c>
      <c r="AE2870" s="40"/>
      <c r="AF2870" s="40"/>
      <c r="AG2870" s="40"/>
      <c r="AH2870" s="40"/>
    </row>
    <row r="2871" spans="1:34" s="34" customFormat="1" x14ac:dyDescent="0.25">
      <c r="A2871" s="22"/>
      <c r="B2871" s="23"/>
      <c r="C2871" s="24"/>
      <c r="D2871" s="25"/>
      <c r="E2871" s="23"/>
      <c r="F2871" s="23"/>
      <c r="G2871" s="23"/>
      <c r="H2871" s="22"/>
      <c r="I2871" s="23"/>
      <c r="J2871" s="22"/>
      <c r="K2871" s="22"/>
      <c r="L2871" s="26"/>
      <c r="M2871" s="23"/>
      <c r="N2871" s="23"/>
      <c r="AB2871" s="35">
        <f t="shared" si="88"/>
        <v>0</v>
      </c>
      <c r="AC2871" s="36">
        <f t="shared" si="89"/>
        <v>-1</v>
      </c>
      <c r="AE2871" s="40"/>
      <c r="AF2871" s="40"/>
      <c r="AG2871" s="40"/>
      <c r="AH2871" s="40"/>
    </row>
    <row r="2872" spans="1:34" s="34" customFormat="1" x14ac:dyDescent="0.25">
      <c r="A2872" s="22"/>
      <c r="B2872" s="23"/>
      <c r="C2872" s="24"/>
      <c r="D2872" s="25"/>
      <c r="E2872" s="23"/>
      <c r="F2872" s="23"/>
      <c r="G2872" s="23"/>
      <c r="H2872" s="22"/>
      <c r="I2872" s="23"/>
      <c r="J2872" s="22"/>
      <c r="K2872" s="22"/>
      <c r="L2872" s="26"/>
      <c r="M2872" s="23"/>
      <c r="N2872" s="23"/>
      <c r="AB2872" s="35">
        <f t="shared" si="88"/>
        <v>0</v>
      </c>
      <c r="AC2872" s="36">
        <f t="shared" si="89"/>
        <v>-1</v>
      </c>
      <c r="AE2872" s="40"/>
      <c r="AF2872" s="40"/>
      <c r="AG2872" s="40"/>
      <c r="AH2872" s="40"/>
    </row>
    <row r="2873" spans="1:34" s="34" customFormat="1" x14ac:dyDescent="0.25">
      <c r="A2873" s="22"/>
      <c r="B2873" s="23"/>
      <c r="C2873" s="24"/>
      <c r="D2873" s="25"/>
      <c r="E2873" s="23"/>
      <c r="F2873" s="23"/>
      <c r="G2873" s="23"/>
      <c r="H2873" s="22"/>
      <c r="I2873" s="23"/>
      <c r="J2873" s="22"/>
      <c r="K2873" s="22"/>
      <c r="L2873" s="26"/>
      <c r="M2873" s="23"/>
      <c r="N2873" s="23"/>
      <c r="AB2873" s="35">
        <f t="shared" si="88"/>
        <v>0</v>
      </c>
      <c r="AC2873" s="36">
        <f t="shared" si="89"/>
        <v>-1</v>
      </c>
      <c r="AE2873" s="40"/>
      <c r="AF2873" s="40"/>
      <c r="AG2873" s="40"/>
      <c r="AH2873" s="40"/>
    </row>
    <row r="2874" spans="1:34" s="34" customFormat="1" x14ac:dyDescent="0.25">
      <c r="A2874" s="22"/>
      <c r="B2874" s="23"/>
      <c r="C2874" s="24"/>
      <c r="D2874" s="25"/>
      <c r="E2874" s="23"/>
      <c r="F2874" s="23"/>
      <c r="G2874" s="23"/>
      <c r="H2874" s="22"/>
      <c r="I2874" s="23"/>
      <c r="J2874" s="22"/>
      <c r="K2874" s="22"/>
      <c r="L2874" s="26"/>
      <c r="M2874" s="23"/>
      <c r="N2874" s="23"/>
      <c r="AB2874" s="35">
        <f t="shared" si="88"/>
        <v>0</v>
      </c>
      <c r="AC2874" s="36">
        <f t="shared" si="89"/>
        <v>-1</v>
      </c>
      <c r="AE2874" s="40"/>
      <c r="AF2874" s="40"/>
      <c r="AG2874" s="40"/>
      <c r="AH2874" s="40"/>
    </row>
    <row r="2875" spans="1:34" s="34" customFormat="1" x14ac:dyDescent="0.25">
      <c r="A2875" s="22"/>
      <c r="B2875" s="23"/>
      <c r="C2875" s="24"/>
      <c r="D2875" s="25"/>
      <c r="E2875" s="23"/>
      <c r="F2875" s="23"/>
      <c r="G2875" s="23"/>
      <c r="H2875" s="22"/>
      <c r="I2875" s="23"/>
      <c r="J2875" s="22"/>
      <c r="K2875" s="22"/>
      <c r="L2875" s="26"/>
      <c r="M2875" s="23"/>
      <c r="N2875" s="23"/>
      <c r="AB2875" s="35">
        <f t="shared" si="88"/>
        <v>0</v>
      </c>
      <c r="AC2875" s="36">
        <f t="shared" si="89"/>
        <v>-1</v>
      </c>
      <c r="AE2875" s="40"/>
      <c r="AF2875" s="40"/>
      <c r="AG2875" s="40"/>
      <c r="AH2875" s="40"/>
    </row>
    <row r="2876" spans="1:34" s="34" customFormat="1" x14ac:dyDescent="0.25">
      <c r="A2876" s="22"/>
      <c r="B2876" s="23"/>
      <c r="C2876" s="24"/>
      <c r="D2876" s="25"/>
      <c r="E2876" s="23"/>
      <c r="F2876" s="23"/>
      <c r="G2876" s="23"/>
      <c r="H2876" s="22"/>
      <c r="I2876" s="23"/>
      <c r="J2876" s="22"/>
      <c r="K2876" s="22"/>
      <c r="L2876" s="26"/>
      <c r="M2876" s="23"/>
      <c r="N2876" s="23"/>
      <c r="AB2876" s="35">
        <f t="shared" si="88"/>
        <v>0</v>
      </c>
      <c r="AC2876" s="36">
        <f t="shared" si="89"/>
        <v>-1</v>
      </c>
      <c r="AE2876" s="40"/>
      <c r="AF2876" s="40"/>
      <c r="AG2876" s="40"/>
      <c r="AH2876" s="40"/>
    </row>
    <row r="2877" spans="1:34" s="34" customFormat="1" x14ac:dyDescent="0.25">
      <c r="A2877" s="22"/>
      <c r="B2877" s="23"/>
      <c r="C2877" s="24"/>
      <c r="D2877" s="25"/>
      <c r="E2877" s="23"/>
      <c r="F2877" s="23"/>
      <c r="G2877" s="23"/>
      <c r="H2877" s="22"/>
      <c r="I2877" s="23"/>
      <c r="J2877" s="22"/>
      <c r="K2877" s="22"/>
      <c r="L2877" s="26"/>
      <c r="M2877" s="23"/>
      <c r="N2877" s="23"/>
      <c r="AB2877" s="35">
        <f t="shared" si="88"/>
        <v>0</v>
      </c>
      <c r="AC2877" s="36">
        <f t="shared" si="89"/>
        <v>-1</v>
      </c>
      <c r="AE2877" s="40"/>
      <c r="AF2877" s="40"/>
      <c r="AG2877" s="40"/>
      <c r="AH2877" s="40"/>
    </row>
    <row r="2878" spans="1:34" s="34" customFormat="1" x14ac:dyDescent="0.25">
      <c r="A2878" s="22"/>
      <c r="B2878" s="23"/>
      <c r="C2878" s="24"/>
      <c r="D2878" s="25"/>
      <c r="E2878" s="23"/>
      <c r="F2878" s="23"/>
      <c r="G2878" s="23"/>
      <c r="H2878" s="22"/>
      <c r="I2878" s="23"/>
      <c r="J2878" s="22"/>
      <c r="K2878" s="22"/>
      <c r="L2878" s="26"/>
      <c r="M2878" s="23"/>
      <c r="N2878" s="23"/>
      <c r="AB2878" s="35">
        <f t="shared" si="88"/>
        <v>0</v>
      </c>
      <c r="AC2878" s="36">
        <f t="shared" si="89"/>
        <v>-1</v>
      </c>
      <c r="AE2878" s="40"/>
      <c r="AF2878" s="40"/>
      <c r="AG2878" s="40"/>
      <c r="AH2878" s="40"/>
    </row>
    <row r="2879" spans="1:34" s="34" customFormat="1" x14ac:dyDescent="0.25">
      <c r="A2879" s="22"/>
      <c r="B2879" s="23"/>
      <c r="C2879" s="24"/>
      <c r="D2879" s="25"/>
      <c r="E2879" s="23"/>
      <c r="F2879" s="23"/>
      <c r="G2879" s="23"/>
      <c r="H2879" s="22"/>
      <c r="I2879" s="23"/>
      <c r="J2879" s="22"/>
      <c r="K2879" s="22"/>
      <c r="L2879" s="26"/>
      <c r="M2879" s="23"/>
      <c r="N2879" s="23"/>
      <c r="AB2879" s="35">
        <f t="shared" si="88"/>
        <v>0</v>
      </c>
      <c r="AC2879" s="36">
        <f t="shared" si="89"/>
        <v>-1</v>
      </c>
      <c r="AE2879" s="40"/>
      <c r="AF2879" s="40"/>
      <c r="AG2879" s="40"/>
      <c r="AH2879" s="40"/>
    </row>
    <row r="2880" spans="1:34" s="34" customFormat="1" x14ac:dyDescent="0.25">
      <c r="A2880" s="22"/>
      <c r="B2880" s="23"/>
      <c r="C2880" s="24"/>
      <c r="D2880" s="25"/>
      <c r="E2880" s="23"/>
      <c r="F2880" s="23"/>
      <c r="G2880" s="23"/>
      <c r="H2880" s="22"/>
      <c r="I2880" s="23"/>
      <c r="J2880" s="22"/>
      <c r="K2880" s="22"/>
      <c r="L2880" s="26"/>
      <c r="M2880" s="23"/>
      <c r="N2880" s="23"/>
      <c r="AB2880" s="35">
        <f t="shared" si="88"/>
        <v>0</v>
      </c>
      <c r="AC2880" s="36">
        <f t="shared" si="89"/>
        <v>-1</v>
      </c>
      <c r="AE2880" s="40"/>
      <c r="AF2880" s="40"/>
      <c r="AG2880" s="40"/>
      <c r="AH2880" s="40"/>
    </row>
    <row r="2881" spans="1:34" s="34" customFormat="1" x14ac:dyDescent="0.25">
      <c r="A2881" s="22"/>
      <c r="B2881" s="23"/>
      <c r="C2881" s="24"/>
      <c r="D2881" s="25"/>
      <c r="E2881" s="23"/>
      <c r="F2881" s="23"/>
      <c r="G2881" s="23"/>
      <c r="H2881" s="22"/>
      <c r="I2881" s="23"/>
      <c r="J2881" s="22"/>
      <c r="K2881" s="22"/>
      <c r="L2881" s="26"/>
      <c r="M2881" s="23"/>
      <c r="N2881" s="23"/>
      <c r="AB2881" s="35">
        <f t="shared" si="88"/>
        <v>0</v>
      </c>
      <c r="AC2881" s="36">
        <f t="shared" si="89"/>
        <v>-1</v>
      </c>
      <c r="AE2881" s="40"/>
      <c r="AF2881" s="40"/>
      <c r="AG2881" s="40"/>
      <c r="AH2881" s="40"/>
    </row>
    <row r="2882" spans="1:34" s="34" customFormat="1" x14ac:dyDescent="0.25">
      <c r="A2882" s="22"/>
      <c r="B2882" s="23"/>
      <c r="C2882" s="24"/>
      <c r="D2882" s="25"/>
      <c r="E2882" s="23"/>
      <c r="F2882" s="23"/>
      <c r="G2882" s="23"/>
      <c r="H2882" s="22"/>
      <c r="I2882" s="23"/>
      <c r="J2882" s="22"/>
      <c r="K2882" s="22"/>
      <c r="L2882" s="26"/>
      <c r="M2882" s="23"/>
      <c r="N2882" s="23"/>
      <c r="AB2882" s="35">
        <f t="shared" si="88"/>
        <v>0</v>
      </c>
      <c r="AC2882" s="36">
        <f t="shared" si="89"/>
        <v>-1</v>
      </c>
      <c r="AE2882" s="40"/>
      <c r="AF2882" s="40"/>
      <c r="AG2882" s="40"/>
      <c r="AH2882" s="40"/>
    </row>
    <row r="2883" spans="1:34" s="34" customFormat="1" x14ac:dyDescent="0.25">
      <c r="A2883" s="22"/>
      <c r="B2883" s="23"/>
      <c r="C2883" s="24"/>
      <c r="D2883" s="25"/>
      <c r="E2883" s="23"/>
      <c r="F2883" s="23"/>
      <c r="G2883" s="23"/>
      <c r="H2883" s="22"/>
      <c r="I2883" s="23"/>
      <c r="J2883" s="22"/>
      <c r="K2883" s="22"/>
      <c r="L2883" s="26"/>
      <c r="M2883" s="23"/>
      <c r="N2883" s="23"/>
      <c r="AB2883" s="35">
        <f t="shared" si="88"/>
        <v>0</v>
      </c>
      <c r="AC2883" s="36">
        <f t="shared" si="89"/>
        <v>-1</v>
      </c>
      <c r="AE2883" s="40"/>
      <c r="AF2883" s="40"/>
      <c r="AG2883" s="40"/>
      <c r="AH2883" s="40"/>
    </row>
    <row r="2884" spans="1:34" s="34" customFormat="1" x14ac:dyDescent="0.25">
      <c r="A2884" s="22"/>
      <c r="B2884" s="23"/>
      <c r="C2884" s="24"/>
      <c r="D2884" s="25"/>
      <c r="E2884" s="23"/>
      <c r="F2884" s="23"/>
      <c r="G2884" s="23"/>
      <c r="H2884" s="22"/>
      <c r="I2884" s="23"/>
      <c r="J2884" s="22"/>
      <c r="K2884" s="22"/>
      <c r="L2884" s="26"/>
      <c r="M2884" s="23"/>
      <c r="N2884" s="23"/>
      <c r="AB2884" s="35">
        <f t="shared" si="88"/>
        <v>0</v>
      </c>
      <c r="AC2884" s="36">
        <f t="shared" si="89"/>
        <v>-1</v>
      </c>
      <c r="AE2884" s="40"/>
      <c r="AF2884" s="40"/>
      <c r="AG2884" s="40"/>
      <c r="AH2884" s="40"/>
    </row>
    <row r="2885" spans="1:34" s="34" customFormat="1" x14ac:dyDescent="0.25">
      <c r="A2885" s="22"/>
      <c r="B2885" s="23"/>
      <c r="C2885" s="24"/>
      <c r="D2885" s="25"/>
      <c r="E2885" s="23"/>
      <c r="F2885" s="23"/>
      <c r="G2885" s="23"/>
      <c r="H2885" s="22"/>
      <c r="I2885" s="23"/>
      <c r="J2885" s="22"/>
      <c r="K2885" s="22"/>
      <c r="L2885" s="26"/>
      <c r="M2885" s="23"/>
      <c r="N2885" s="23"/>
      <c r="AB2885" s="35">
        <f t="shared" ref="AB2885:AB2948" si="90">C2885-C2884</f>
        <v>0</v>
      </c>
      <c r="AC2885" s="36">
        <f t="shared" ref="AC2885:AC2948" si="91">AB2885-1</f>
        <v>-1</v>
      </c>
      <c r="AE2885" s="40"/>
      <c r="AF2885" s="40"/>
      <c r="AG2885" s="40"/>
      <c r="AH2885" s="40"/>
    </row>
    <row r="2886" spans="1:34" s="34" customFormat="1" x14ac:dyDescent="0.25">
      <c r="A2886" s="22"/>
      <c r="B2886" s="23"/>
      <c r="C2886" s="24"/>
      <c r="D2886" s="25"/>
      <c r="E2886" s="23"/>
      <c r="F2886" s="23"/>
      <c r="G2886" s="23"/>
      <c r="H2886" s="22"/>
      <c r="I2886" s="23"/>
      <c r="J2886" s="22"/>
      <c r="K2886" s="22"/>
      <c r="L2886" s="26"/>
      <c r="M2886" s="23"/>
      <c r="N2886" s="23"/>
      <c r="AB2886" s="35">
        <f t="shared" si="90"/>
        <v>0</v>
      </c>
      <c r="AC2886" s="36">
        <f t="shared" si="91"/>
        <v>-1</v>
      </c>
      <c r="AE2886" s="40"/>
      <c r="AF2886" s="40"/>
      <c r="AG2886" s="40"/>
      <c r="AH2886" s="40"/>
    </row>
    <row r="2887" spans="1:34" s="34" customFormat="1" x14ac:dyDescent="0.25">
      <c r="A2887" s="22"/>
      <c r="B2887" s="23"/>
      <c r="C2887" s="24"/>
      <c r="D2887" s="25"/>
      <c r="E2887" s="23"/>
      <c r="F2887" s="23"/>
      <c r="G2887" s="23"/>
      <c r="H2887" s="22"/>
      <c r="I2887" s="23"/>
      <c r="J2887" s="22"/>
      <c r="K2887" s="22"/>
      <c r="L2887" s="26"/>
      <c r="M2887" s="23"/>
      <c r="N2887" s="23"/>
      <c r="AB2887" s="35">
        <f t="shared" si="90"/>
        <v>0</v>
      </c>
      <c r="AC2887" s="36">
        <f t="shared" si="91"/>
        <v>-1</v>
      </c>
      <c r="AE2887" s="40"/>
      <c r="AF2887" s="40"/>
      <c r="AG2887" s="40"/>
      <c r="AH2887" s="40"/>
    </row>
    <row r="2888" spans="1:34" s="34" customFormat="1" x14ac:dyDescent="0.25">
      <c r="A2888" s="22"/>
      <c r="B2888" s="23"/>
      <c r="C2888" s="24"/>
      <c r="D2888" s="25"/>
      <c r="E2888" s="23"/>
      <c r="F2888" s="23"/>
      <c r="G2888" s="23"/>
      <c r="H2888" s="22"/>
      <c r="I2888" s="23"/>
      <c r="J2888" s="22"/>
      <c r="K2888" s="22"/>
      <c r="L2888" s="26"/>
      <c r="M2888" s="23"/>
      <c r="N2888" s="23"/>
      <c r="AB2888" s="35">
        <f t="shared" si="90"/>
        <v>0</v>
      </c>
      <c r="AC2888" s="36">
        <f t="shared" si="91"/>
        <v>-1</v>
      </c>
      <c r="AE2888" s="40"/>
      <c r="AF2888" s="40"/>
      <c r="AG2888" s="40"/>
      <c r="AH2888" s="40"/>
    </row>
    <row r="2889" spans="1:34" s="34" customFormat="1" x14ac:dyDescent="0.25">
      <c r="A2889" s="22"/>
      <c r="B2889" s="23"/>
      <c r="C2889" s="24"/>
      <c r="D2889" s="25"/>
      <c r="E2889" s="23"/>
      <c r="F2889" s="23"/>
      <c r="G2889" s="23"/>
      <c r="H2889" s="22"/>
      <c r="I2889" s="23"/>
      <c r="J2889" s="22"/>
      <c r="K2889" s="22"/>
      <c r="L2889" s="26"/>
      <c r="M2889" s="23"/>
      <c r="N2889" s="23"/>
      <c r="AB2889" s="35">
        <f t="shared" si="90"/>
        <v>0</v>
      </c>
      <c r="AC2889" s="36">
        <f t="shared" si="91"/>
        <v>-1</v>
      </c>
      <c r="AE2889" s="40"/>
      <c r="AF2889" s="40"/>
      <c r="AG2889" s="40"/>
      <c r="AH2889" s="40"/>
    </row>
    <row r="2890" spans="1:34" s="34" customFormat="1" x14ac:dyDescent="0.25">
      <c r="A2890" s="22"/>
      <c r="B2890" s="23"/>
      <c r="C2890" s="24"/>
      <c r="D2890" s="25"/>
      <c r="E2890" s="23"/>
      <c r="F2890" s="23"/>
      <c r="G2890" s="23"/>
      <c r="H2890" s="22"/>
      <c r="I2890" s="23"/>
      <c r="J2890" s="22"/>
      <c r="K2890" s="22"/>
      <c r="L2890" s="26"/>
      <c r="M2890" s="23"/>
      <c r="N2890" s="23"/>
      <c r="AB2890" s="35">
        <f t="shared" si="90"/>
        <v>0</v>
      </c>
      <c r="AC2890" s="36">
        <f t="shared" si="91"/>
        <v>-1</v>
      </c>
      <c r="AE2890" s="40"/>
      <c r="AF2890" s="40"/>
      <c r="AG2890" s="40"/>
      <c r="AH2890" s="40"/>
    </row>
    <row r="2891" spans="1:34" s="34" customFormat="1" x14ac:dyDescent="0.25">
      <c r="A2891" s="22"/>
      <c r="B2891" s="23"/>
      <c r="C2891" s="24"/>
      <c r="D2891" s="25"/>
      <c r="E2891" s="23"/>
      <c r="F2891" s="23"/>
      <c r="G2891" s="23"/>
      <c r="H2891" s="22"/>
      <c r="I2891" s="23"/>
      <c r="J2891" s="22"/>
      <c r="K2891" s="22"/>
      <c r="L2891" s="26"/>
      <c r="M2891" s="23"/>
      <c r="N2891" s="23"/>
      <c r="AB2891" s="35">
        <f t="shared" si="90"/>
        <v>0</v>
      </c>
      <c r="AC2891" s="36">
        <f t="shared" si="91"/>
        <v>-1</v>
      </c>
      <c r="AE2891" s="40"/>
      <c r="AF2891" s="40"/>
      <c r="AG2891" s="40"/>
      <c r="AH2891" s="40"/>
    </row>
    <row r="2892" spans="1:34" s="34" customFormat="1" x14ac:dyDescent="0.25">
      <c r="A2892" s="22"/>
      <c r="B2892" s="23"/>
      <c r="C2892" s="24"/>
      <c r="D2892" s="25"/>
      <c r="E2892" s="23"/>
      <c r="F2892" s="23"/>
      <c r="G2892" s="23"/>
      <c r="H2892" s="22"/>
      <c r="I2892" s="23"/>
      <c r="J2892" s="22"/>
      <c r="K2892" s="22"/>
      <c r="L2892" s="26"/>
      <c r="M2892" s="23"/>
      <c r="N2892" s="23"/>
      <c r="AB2892" s="35">
        <f t="shared" si="90"/>
        <v>0</v>
      </c>
      <c r="AC2892" s="36">
        <f t="shared" si="91"/>
        <v>-1</v>
      </c>
      <c r="AE2892" s="40"/>
      <c r="AF2892" s="40"/>
      <c r="AG2892" s="40"/>
      <c r="AH2892" s="40"/>
    </row>
    <row r="2893" spans="1:34" s="34" customFormat="1" x14ac:dyDescent="0.25">
      <c r="A2893" s="22"/>
      <c r="B2893" s="23"/>
      <c r="C2893" s="24"/>
      <c r="D2893" s="25"/>
      <c r="E2893" s="23"/>
      <c r="F2893" s="23"/>
      <c r="G2893" s="23"/>
      <c r="H2893" s="22"/>
      <c r="I2893" s="23"/>
      <c r="J2893" s="22"/>
      <c r="K2893" s="22"/>
      <c r="L2893" s="26"/>
      <c r="M2893" s="23"/>
      <c r="N2893" s="23"/>
      <c r="AB2893" s="35">
        <f t="shared" si="90"/>
        <v>0</v>
      </c>
      <c r="AC2893" s="36">
        <f t="shared" si="91"/>
        <v>-1</v>
      </c>
      <c r="AE2893" s="40"/>
      <c r="AF2893" s="40"/>
      <c r="AG2893" s="40"/>
      <c r="AH2893" s="40"/>
    </row>
    <row r="2894" spans="1:34" s="34" customFormat="1" x14ac:dyDescent="0.25">
      <c r="A2894" s="22"/>
      <c r="B2894" s="23"/>
      <c r="C2894" s="24"/>
      <c r="D2894" s="25"/>
      <c r="E2894" s="23"/>
      <c r="F2894" s="23"/>
      <c r="G2894" s="23"/>
      <c r="H2894" s="22"/>
      <c r="I2894" s="23"/>
      <c r="J2894" s="22"/>
      <c r="K2894" s="22"/>
      <c r="L2894" s="26"/>
      <c r="M2894" s="23"/>
      <c r="N2894" s="23"/>
      <c r="AB2894" s="35">
        <f t="shared" si="90"/>
        <v>0</v>
      </c>
      <c r="AC2894" s="36">
        <f t="shared" si="91"/>
        <v>-1</v>
      </c>
      <c r="AE2894" s="40"/>
      <c r="AF2894" s="40"/>
      <c r="AG2894" s="40"/>
      <c r="AH2894" s="40"/>
    </row>
    <row r="2895" spans="1:34" s="34" customFormat="1" x14ac:dyDescent="0.25">
      <c r="A2895" s="22"/>
      <c r="B2895" s="23"/>
      <c r="C2895" s="24"/>
      <c r="D2895" s="25"/>
      <c r="E2895" s="23"/>
      <c r="F2895" s="23"/>
      <c r="G2895" s="23"/>
      <c r="H2895" s="22"/>
      <c r="I2895" s="23"/>
      <c r="J2895" s="22"/>
      <c r="K2895" s="22"/>
      <c r="L2895" s="26"/>
      <c r="M2895" s="23"/>
      <c r="N2895" s="23"/>
      <c r="AB2895" s="35">
        <f t="shared" si="90"/>
        <v>0</v>
      </c>
      <c r="AC2895" s="36">
        <f t="shared" si="91"/>
        <v>-1</v>
      </c>
      <c r="AE2895" s="40"/>
      <c r="AF2895" s="40"/>
      <c r="AG2895" s="40"/>
      <c r="AH2895" s="40"/>
    </row>
    <row r="2896" spans="1:34" s="34" customFormat="1" x14ac:dyDescent="0.25">
      <c r="A2896" s="22"/>
      <c r="B2896" s="23"/>
      <c r="C2896" s="24"/>
      <c r="D2896" s="25"/>
      <c r="E2896" s="23"/>
      <c r="F2896" s="23"/>
      <c r="G2896" s="23"/>
      <c r="H2896" s="22"/>
      <c r="I2896" s="23"/>
      <c r="J2896" s="22"/>
      <c r="K2896" s="22"/>
      <c r="L2896" s="26"/>
      <c r="M2896" s="23"/>
      <c r="N2896" s="23"/>
      <c r="AB2896" s="35">
        <f t="shared" si="90"/>
        <v>0</v>
      </c>
      <c r="AC2896" s="36">
        <f t="shared" si="91"/>
        <v>-1</v>
      </c>
      <c r="AE2896" s="40"/>
      <c r="AF2896" s="40"/>
      <c r="AG2896" s="40"/>
      <c r="AH2896" s="40"/>
    </row>
    <row r="2897" spans="1:34" s="34" customFormat="1" x14ac:dyDescent="0.25">
      <c r="A2897" s="22"/>
      <c r="B2897" s="23"/>
      <c r="C2897" s="24"/>
      <c r="D2897" s="25"/>
      <c r="E2897" s="23"/>
      <c r="F2897" s="23"/>
      <c r="G2897" s="23"/>
      <c r="H2897" s="22"/>
      <c r="I2897" s="23"/>
      <c r="J2897" s="22"/>
      <c r="K2897" s="22"/>
      <c r="L2897" s="26"/>
      <c r="M2897" s="23"/>
      <c r="N2897" s="23"/>
      <c r="AB2897" s="35">
        <f t="shared" si="90"/>
        <v>0</v>
      </c>
      <c r="AC2897" s="36">
        <f t="shared" si="91"/>
        <v>-1</v>
      </c>
      <c r="AE2897" s="40"/>
      <c r="AF2897" s="40"/>
      <c r="AG2897" s="40"/>
      <c r="AH2897" s="40"/>
    </row>
    <row r="2898" spans="1:34" s="34" customFormat="1" x14ac:dyDescent="0.25">
      <c r="A2898" s="22"/>
      <c r="B2898" s="23"/>
      <c r="C2898" s="24"/>
      <c r="D2898" s="25"/>
      <c r="E2898" s="23"/>
      <c r="F2898" s="23"/>
      <c r="G2898" s="23"/>
      <c r="H2898" s="22"/>
      <c r="I2898" s="23"/>
      <c r="J2898" s="22"/>
      <c r="K2898" s="22"/>
      <c r="L2898" s="26"/>
      <c r="M2898" s="23"/>
      <c r="N2898" s="23"/>
      <c r="AB2898" s="35">
        <f t="shared" si="90"/>
        <v>0</v>
      </c>
      <c r="AC2898" s="36">
        <f t="shared" si="91"/>
        <v>-1</v>
      </c>
      <c r="AE2898" s="40"/>
      <c r="AF2898" s="40"/>
      <c r="AG2898" s="40"/>
      <c r="AH2898" s="40"/>
    </row>
    <row r="2899" spans="1:34" s="34" customFormat="1" x14ac:dyDescent="0.25">
      <c r="A2899" s="22"/>
      <c r="B2899" s="23"/>
      <c r="C2899" s="24"/>
      <c r="D2899" s="25"/>
      <c r="E2899" s="23"/>
      <c r="F2899" s="23"/>
      <c r="G2899" s="23"/>
      <c r="H2899" s="22"/>
      <c r="I2899" s="23"/>
      <c r="J2899" s="22"/>
      <c r="K2899" s="22"/>
      <c r="L2899" s="26"/>
      <c r="M2899" s="23"/>
      <c r="N2899" s="23"/>
      <c r="AB2899" s="35">
        <f t="shared" si="90"/>
        <v>0</v>
      </c>
      <c r="AC2899" s="36">
        <f t="shared" si="91"/>
        <v>-1</v>
      </c>
      <c r="AE2899" s="40"/>
      <c r="AF2899" s="40"/>
      <c r="AG2899" s="40"/>
      <c r="AH2899" s="40"/>
    </row>
    <row r="2900" spans="1:34" s="34" customFormat="1" x14ac:dyDescent="0.25">
      <c r="A2900" s="22"/>
      <c r="B2900" s="23"/>
      <c r="C2900" s="24"/>
      <c r="D2900" s="25"/>
      <c r="E2900" s="23"/>
      <c r="F2900" s="23"/>
      <c r="G2900" s="23"/>
      <c r="H2900" s="22"/>
      <c r="I2900" s="23"/>
      <c r="J2900" s="22"/>
      <c r="K2900" s="22"/>
      <c r="L2900" s="26"/>
      <c r="M2900" s="23"/>
      <c r="N2900" s="23"/>
      <c r="AB2900" s="35">
        <f t="shared" si="90"/>
        <v>0</v>
      </c>
      <c r="AC2900" s="36">
        <f t="shared" si="91"/>
        <v>-1</v>
      </c>
      <c r="AE2900" s="40"/>
      <c r="AF2900" s="40"/>
      <c r="AG2900" s="40"/>
      <c r="AH2900" s="40"/>
    </row>
    <row r="2901" spans="1:34" s="34" customFormat="1" x14ac:dyDescent="0.25">
      <c r="A2901" s="22"/>
      <c r="B2901" s="23"/>
      <c r="C2901" s="24"/>
      <c r="D2901" s="25"/>
      <c r="E2901" s="23"/>
      <c r="F2901" s="23"/>
      <c r="G2901" s="23"/>
      <c r="H2901" s="22"/>
      <c r="I2901" s="23"/>
      <c r="J2901" s="22"/>
      <c r="K2901" s="22"/>
      <c r="L2901" s="26"/>
      <c r="M2901" s="23"/>
      <c r="N2901" s="23"/>
      <c r="AB2901" s="35">
        <f t="shared" si="90"/>
        <v>0</v>
      </c>
      <c r="AC2901" s="36">
        <f t="shared" si="91"/>
        <v>-1</v>
      </c>
      <c r="AE2901" s="40"/>
      <c r="AF2901" s="40"/>
      <c r="AG2901" s="40"/>
      <c r="AH2901" s="40"/>
    </row>
    <row r="2902" spans="1:34" s="34" customFormat="1" x14ac:dyDescent="0.25">
      <c r="A2902" s="22"/>
      <c r="B2902" s="23"/>
      <c r="C2902" s="24"/>
      <c r="D2902" s="25"/>
      <c r="E2902" s="23"/>
      <c r="F2902" s="23"/>
      <c r="G2902" s="23"/>
      <c r="H2902" s="22"/>
      <c r="I2902" s="23"/>
      <c r="J2902" s="22"/>
      <c r="K2902" s="22"/>
      <c r="L2902" s="26"/>
      <c r="M2902" s="23"/>
      <c r="N2902" s="23"/>
      <c r="AB2902" s="35">
        <f t="shared" si="90"/>
        <v>0</v>
      </c>
      <c r="AC2902" s="36">
        <f t="shared" si="91"/>
        <v>-1</v>
      </c>
      <c r="AE2902" s="40"/>
      <c r="AF2902" s="40"/>
      <c r="AG2902" s="40"/>
      <c r="AH2902" s="40"/>
    </row>
    <row r="2903" spans="1:34" s="34" customFormat="1" x14ac:dyDescent="0.25">
      <c r="A2903" s="22"/>
      <c r="B2903" s="23"/>
      <c r="C2903" s="24"/>
      <c r="D2903" s="25"/>
      <c r="E2903" s="23"/>
      <c r="F2903" s="23"/>
      <c r="G2903" s="23"/>
      <c r="H2903" s="22"/>
      <c r="I2903" s="23"/>
      <c r="J2903" s="22"/>
      <c r="K2903" s="22"/>
      <c r="L2903" s="26"/>
      <c r="M2903" s="23"/>
      <c r="N2903" s="23"/>
      <c r="AB2903" s="35">
        <f t="shared" si="90"/>
        <v>0</v>
      </c>
      <c r="AC2903" s="36">
        <f t="shared" si="91"/>
        <v>-1</v>
      </c>
      <c r="AE2903" s="40"/>
      <c r="AF2903" s="40"/>
      <c r="AG2903" s="40"/>
      <c r="AH2903" s="40"/>
    </row>
    <row r="2904" spans="1:34" s="34" customFormat="1" x14ac:dyDescent="0.25">
      <c r="A2904" s="22"/>
      <c r="B2904" s="23"/>
      <c r="C2904" s="24"/>
      <c r="D2904" s="25"/>
      <c r="E2904" s="23"/>
      <c r="F2904" s="23"/>
      <c r="G2904" s="23"/>
      <c r="H2904" s="22"/>
      <c r="I2904" s="23"/>
      <c r="J2904" s="22"/>
      <c r="K2904" s="22"/>
      <c r="L2904" s="26"/>
      <c r="M2904" s="23"/>
      <c r="N2904" s="23"/>
      <c r="AB2904" s="35">
        <f t="shared" si="90"/>
        <v>0</v>
      </c>
      <c r="AC2904" s="36">
        <f t="shared" si="91"/>
        <v>-1</v>
      </c>
      <c r="AE2904" s="40"/>
      <c r="AF2904" s="40"/>
      <c r="AG2904" s="40"/>
      <c r="AH2904" s="40"/>
    </row>
    <row r="2905" spans="1:34" s="34" customFormat="1" x14ac:dyDescent="0.25">
      <c r="A2905" s="22"/>
      <c r="B2905" s="23"/>
      <c r="C2905" s="24"/>
      <c r="D2905" s="25"/>
      <c r="E2905" s="23"/>
      <c r="F2905" s="23"/>
      <c r="G2905" s="23"/>
      <c r="H2905" s="22"/>
      <c r="I2905" s="23"/>
      <c r="J2905" s="22"/>
      <c r="K2905" s="22"/>
      <c r="L2905" s="26"/>
      <c r="M2905" s="23"/>
      <c r="N2905" s="23"/>
      <c r="AB2905" s="35">
        <f t="shared" si="90"/>
        <v>0</v>
      </c>
      <c r="AC2905" s="36">
        <f t="shared" si="91"/>
        <v>-1</v>
      </c>
      <c r="AE2905" s="40"/>
      <c r="AF2905" s="40"/>
      <c r="AG2905" s="40"/>
      <c r="AH2905" s="40"/>
    </row>
    <row r="2906" spans="1:34" s="34" customFormat="1" x14ac:dyDescent="0.25">
      <c r="A2906" s="22"/>
      <c r="B2906" s="23"/>
      <c r="C2906" s="24"/>
      <c r="D2906" s="25"/>
      <c r="E2906" s="23"/>
      <c r="F2906" s="23"/>
      <c r="G2906" s="23"/>
      <c r="H2906" s="22"/>
      <c r="I2906" s="23"/>
      <c r="J2906" s="22"/>
      <c r="K2906" s="22"/>
      <c r="L2906" s="26"/>
      <c r="M2906" s="23"/>
      <c r="N2906" s="23"/>
      <c r="AB2906" s="35">
        <f t="shared" si="90"/>
        <v>0</v>
      </c>
      <c r="AC2906" s="36">
        <f t="shared" si="91"/>
        <v>-1</v>
      </c>
      <c r="AE2906" s="40"/>
      <c r="AF2906" s="40"/>
      <c r="AG2906" s="40"/>
      <c r="AH2906" s="40"/>
    </row>
    <row r="2907" spans="1:34" s="34" customFormat="1" x14ac:dyDescent="0.25">
      <c r="A2907" s="22"/>
      <c r="B2907" s="23"/>
      <c r="C2907" s="24"/>
      <c r="D2907" s="25"/>
      <c r="E2907" s="23"/>
      <c r="F2907" s="23"/>
      <c r="G2907" s="23"/>
      <c r="H2907" s="22"/>
      <c r="I2907" s="23"/>
      <c r="J2907" s="22"/>
      <c r="K2907" s="22"/>
      <c r="L2907" s="26"/>
      <c r="M2907" s="23"/>
      <c r="N2907" s="23"/>
      <c r="AB2907" s="35">
        <f t="shared" si="90"/>
        <v>0</v>
      </c>
      <c r="AC2907" s="36">
        <f t="shared" si="91"/>
        <v>-1</v>
      </c>
      <c r="AE2907" s="40"/>
      <c r="AF2907" s="40"/>
      <c r="AG2907" s="40"/>
      <c r="AH2907" s="40"/>
    </row>
    <row r="2908" spans="1:34" s="34" customFormat="1" x14ac:dyDescent="0.25">
      <c r="A2908" s="22"/>
      <c r="B2908" s="23"/>
      <c r="C2908" s="24"/>
      <c r="D2908" s="25"/>
      <c r="E2908" s="23"/>
      <c r="F2908" s="23"/>
      <c r="G2908" s="23"/>
      <c r="H2908" s="22"/>
      <c r="I2908" s="23"/>
      <c r="J2908" s="22"/>
      <c r="K2908" s="22"/>
      <c r="L2908" s="26"/>
      <c r="M2908" s="23"/>
      <c r="N2908" s="23"/>
      <c r="AB2908" s="35">
        <f t="shared" si="90"/>
        <v>0</v>
      </c>
      <c r="AC2908" s="36">
        <f t="shared" si="91"/>
        <v>-1</v>
      </c>
      <c r="AE2908" s="40"/>
      <c r="AF2908" s="40"/>
      <c r="AG2908" s="40"/>
      <c r="AH2908" s="40"/>
    </row>
    <row r="2909" spans="1:34" s="34" customFormat="1" x14ac:dyDescent="0.25">
      <c r="A2909" s="22"/>
      <c r="B2909" s="23"/>
      <c r="C2909" s="24"/>
      <c r="D2909" s="25"/>
      <c r="E2909" s="23"/>
      <c r="F2909" s="23"/>
      <c r="G2909" s="23"/>
      <c r="H2909" s="22"/>
      <c r="I2909" s="23"/>
      <c r="J2909" s="22"/>
      <c r="K2909" s="22"/>
      <c r="L2909" s="26"/>
      <c r="M2909" s="23"/>
      <c r="N2909" s="23"/>
      <c r="AB2909" s="35">
        <f t="shared" si="90"/>
        <v>0</v>
      </c>
      <c r="AC2909" s="36">
        <f t="shared" si="91"/>
        <v>-1</v>
      </c>
      <c r="AE2909" s="40"/>
      <c r="AF2909" s="40"/>
      <c r="AG2909" s="40"/>
      <c r="AH2909" s="40"/>
    </row>
    <row r="2910" spans="1:34" s="34" customFormat="1" x14ac:dyDescent="0.25">
      <c r="A2910" s="22"/>
      <c r="B2910" s="23"/>
      <c r="C2910" s="24"/>
      <c r="D2910" s="25"/>
      <c r="E2910" s="23"/>
      <c r="F2910" s="23"/>
      <c r="G2910" s="23"/>
      <c r="H2910" s="22"/>
      <c r="I2910" s="23"/>
      <c r="J2910" s="22"/>
      <c r="K2910" s="22"/>
      <c r="L2910" s="26"/>
      <c r="M2910" s="23"/>
      <c r="N2910" s="23"/>
      <c r="AB2910" s="35">
        <f t="shared" si="90"/>
        <v>0</v>
      </c>
      <c r="AC2910" s="36">
        <f t="shared" si="91"/>
        <v>-1</v>
      </c>
      <c r="AE2910" s="40"/>
      <c r="AF2910" s="40"/>
      <c r="AG2910" s="40"/>
      <c r="AH2910" s="40"/>
    </row>
    <row r="2911" spans="1:34" s="34" customFormat="1" x14ac:dyDescent="0.25">
      <c r="A2911" s="22"/>
      <c r="B2911" s="23"/>
      <c r="C2911" s="24"/>
      <c r="D2911" s="25"/>
      <c r="E2911" s="23"/>
      <c r="F2911" s="23"/>
      <c r="G2911" s="23"/>
      <c r="H2911" s="22"/>
      <c r="I2911" s="23"/>
      <c r="J2911" s="22"/>
      <c r="K2911" s="22"/>
      <c r="L2911" s="26"/>
      <c r="M2911" s="23"/>
      <c r="N2911" s="23"/>
      <c r="AB2911" s="35">
        <f t="shared" si="90"/>
        <v>0</v>
      </c>
      <c r="AC2911" s="36">
        <f t="shared" si="91"/>
        <v>-1</v>
      </c>
      <c r="AE2911" s="40"/>
      <c r="AF2911" s="40"/>
      <c r="AG2911" s="40"/>
      <c r="AH2911" s="40"/>
    </row>
    <row r="2912" spans="1:34" s="34" customFormat="1" x14ac:dyDescent="0.25">
      <c r="A2912" s="22"/>
      <c r="B2912" s="23"/>
      <c r="C2912" s="24"/>
      <c r="D2912" s="25"/>
      <c r="E2912" s="23"/>
      <c r="F2912" s="23"/>
      <c r="G2912" s="23"/>
      <c r="H2912" s="22"/>
      <c r="I2912" s="23"/>
      <c r="J2912" s="22"/>
      <c r="K2912" s="22"/>
      <c r="L2912" s="26"/>
      <c r="M2912" s="23"/>
      <c r="N2912" s="23"/>
      <c r="AB2912" s="35">
        <f t="shared" si="90"/>
        <v>0</v>
      </c>
      <c r="AC2912" s="36">
        <f t="shared" si="91"/>
        <v>-1</v>
      </c>
      <c r="AE2912" s="40"/>
      <c r="AF2912" s="40"/>
      <c r="AG2912" s="40"/>
      <c r="AH2912" s="40"/>
    </row>
    <row r="2913" spans="1:34" s="34" customFormat="1" x14ac:dyDescent="0.25">
      <c r="A2913" s="22"/>
      <c r="B2913" s="23"/>
      <c r="C2913" s="24"/>
      <c r="D2913" s="25"/>
      <c r="E2913" s="23"/>
      <c r="F2913" s="23"/>
      <c r="G2913" s="23"/>
      <c r="H2913" s="22"/>
      <c r="I2913" s="23"/>
      <c r="J2913" s="22"/>
      <c r="K2913" s="22"/>
      <c r="L2913" s="26"/>
      <c r="M2913" s="23"/>
      <c r="N2913" s="23"/>
      <c r="AB2913" s="35">
        <f t="shared" si="90"/>
        <v>0</v>
      </c>
      <c r="AC2913" s="36">
        <f t="shared" si="91"/>
        <v>-1</v>
      </c>
      <c r="AE2913" s="40"/>
      <c r="AF2913" s="40"/>
      <c r="AG2913" s="40"/>
      <c r="AH2913" s="40"/>
    </row>
    <row r="2914" spans="1:34" s="34" customFormat="1" x14ac:dyDescent="0.25">
      <c r="A2914" s="22"/>
      <c r="B2914" s="23"/>
      <c r="C2914" s="24"/>
      <c r="D2914" s="25"/>
      <c r="E2914" s="23"/>
      <c r="F2914" s="23"/>
      <c r="G2914" s="23"/>
      <c r="H2914" s="22"/>
      <c r="I2914" s="23"/>
      <c r="J2914" s="22"/>
      <c r="K2914" s="22"/>
      <c r="L2914" s="26"/>
      <c r="M2914" s="23"/>
      <c r="N2914" s="23"/>
      <c r="AB2914" s="35">
        <f t="shared" si="90"/>
        <v>0</v>
      </c>
      <c r="AC2914" s="36">
        <f t="shared" si="91"/>
        <v>-1</v>
      </c>
      <c r="AE2914" s="40"/>
      <c r="AF2914" s="40"/>
      <c r="AG2914" s="40"/>
      <c r="AH2914" s="40"/>
    </row>
    <row r="2915" spans="1:34" s="34" customFormat="1" x14ac:dyDescent="0.25">
      <c r="A2915" s="22"/>
      <c r="B2915" s="23"/>
      <c r="C2915" s="24"/>
      <c r="D2915" s="25"/>
      <c r="E2915" s="23"/>
      <c r="F2915" s="23"/>
      <c r="G2915" s="23"/>
      <c r="H2915" s="22"/>
      <c r="I2915" s="23"/>
      <c r="J2915" s="22"/>
      <c r="K2915" s="22"/>
      <c r="L2915" s="26"/>
      <c r="M2915" s="23"/>
      <c r="N2915" s="23"/>
      <c r="AB2915" s="35">
        <f t="shared" si="90"/>
        <v>0</v>
      </c>
      <c r="AC2915" s="36">
        <f t="shared" si="91"/>
        <v>-1</v>
      </c>
      <c r="AE2915" s="40"/>
      <c r="AF2915" s="40"/>
      <c r="AG2915" s="40"/>
      <c r="AH2915" s="40"/>
    </row>
    <row r="2916" spans="1:34" s="34" customFormat="1" x14ac:dyDescent="0.25">
      <c r="A2916" s="22"/>
      <c r="B2916" s="23"/>
      <c r="C2916" s="24"/>
      <c r="D2916" s="25"/>
      <c r="E2916" s="23"/>
      <c r="F2916" s="23"/>
      <c r="G2916" s="23"/>
      <c r="H2916" s="22"/>
      <c r="I2916" s="23"/>
      <c r="J2916" s="22"/>
      <c r="K2916" s="22"/>
      <c r="L2916" s="26"/>
      <c r="M2916" s="23"/>
      <c r="N2916" s="23"/>
      <c r="AB2916" s="35">
        <f t="shared" si="90"/>
        <v>0</v>
      </c>
      <c r="AC2916" s="36">
        <f t="shared" si="91"/>
        <v>-1</v>
      </c>
      <c r="AE2916" s="40"/>
      <c r="AF2916" s="40"/>
      <c r="AG2916" s="40"/>
      <c r="AH2916" s="40"/>
    </row>
    <row r="2917" spans="1:34" s="34" customFormat="1" x14ac:dyDescent="0.25">
      <c r="A2917" s="22"/>
      <c r="B2917" s="23"/>
      <c r="C2917" s="24"/>
      <c r="D2917" s="25"/>
      <c r="E2917" s="23"/>
      <c r="F2917" s="23"/>
      <c r="G2917" s="23"/>
      <c r="H2917" s="22"/>
      <c r="I2917" s="23"/>
      <c r="J2917" s="22"/>
      <c r="K2917" s="22"/>
      <c r="L2917" s="26"/>
      <c r="M2917" s="23"/>
      <c r="N2917" s="23"/>
      <c r="AB2917" s="35">
        <f t="shared" si="90"/>
        <v>0</v>
      </c>
      <c r="AC2917" s="36">
        <f t="shared" si="91"/>
        <v>-1</v>
      </c>
      <c r="AE2917" s="40"/>
      <c r="AF2917" s="40"/>
      <c r="AG2917" s="40"/>
      <c r="AH2917" s="40"/>
    </row>
    <row r="2918" spans="1:34" s="34" customFormat="1" x14ac:dyDescent="0.25">
      <c r="A2918" s="22"/>
      <c r="B2918" s="23"/>
      <c r="C2918" s="24"/>
      <c r="D2918" s="25"/>
      <c r="E2918" s="23"/>
      <c r="F2918" s="23"/>
      <c r="G2918" s="23"/>
      <c r="H2918" s="22"/>
      <c r="I2918" s="23"/>
      <c r="J2918" s="22"/>
      <c r="K2918" s="22"/>
      <c r="L2918" s="26"/>
      <c r="M2918" s="23"/>
      <c r="N2918" s="23"/>
      <c r="AB2918" s="35">
        <f t="shared" si="90"/>
        <v>0</v>
      </c>
      <c r="AC2918" s="36">
        <f t="shared" si="91"/>
        <v>-1</v>
      </c>
      <c r="AE2918" s="40"/>
      <c r="AF2918" s="40"/>
      <c r="AG2918" s="40"/>
      <c r="AH2918" s="40"/>
    </row>
    <row r="2919" spans="1:34" s="34" customFormat="1" x14ac:dyDescent="0.25">
      <c r="A2919" s="22"/>
      <c r="B2919" s="23"/>
      <c r="C2919" s="24"/>
      <c r="D2919" s="25"/>
      <c r="E2919" s="23"/>
      <c r="F2919" s="23"/>
      <c r="G2919" s="23"/>
      <c r="H2919" s="22"/>
      <c r="I2919" s="23"/>
      <c r="J2919" s="22"/>
      <c r="K2919" s="22"/>
      <c r="L2919" s="26"/>
      <c r="M2919" s="23"/>
      <c r="N2919" s="23"/>
      <c r="AB2919" s="35">
        <f t="shared" si="90"/>
        <v>0</v>
      </c>
      <c r="AC2919" s="36">
        <f t="shared" si="91"/>
        <v>-1</v>
      </c>
      <c r="AE2919" s="40"/>
      <c r="AF2919" s="40"/>
      <c r="AG2919" s="40"/>
      <c r="AH2919" s="40"/>
    </row>
    <row r="2920" spans="1:34" s="34" customFormat="1" x14ac:dyDescent="0.25">
      <c r="A2920" s="22"/>
      <c r="B2920" s="23"/>
      <c r="C2920" s="24"/>
      <c r="D2920" s="25"/>
      <c r="E2920" s="23"/>
      <c r="F2920" s="23"/>
      <c r="G2920" s="23"/>
      <c r="H2920" s="22"/>
      <c r="I2920" s="23"/>
      <c r="J2920" s="22"/>
      <c r="K2920" s="22"/>
      <c r="L2920" s="26"/>
      <c r="M2920" s="23"/>
      <c r="N2920" s="23"/>
      <c r="AB2920" s="35">
        <f t="shared" si="90"/>
        <v>0</v>
      </c>
      <c r="AC2920" s="36">
        <f t="shared" si="91"/>
        <v>-1</v>
      </c>
      <c r="AE2920" s="40"/>
      <c r="AF2920" s="40"/>
      <c r="AG2920" s="40"/>
      <c r="AH2920" s="40"/>
    </row>
    <row r="2921" spans="1:34" s="34" customFormat="1" x14ac:dyDescent="0.25">
      <c r="A2921" s="22"/>
      <c r="B2921" s="23"/>
      <c r="C2921" s="24"/>
      <c r="D2921" s="25"/>
      <c r="E2921" s="23"/>
      <c r="F2921" s="23"/>
      <c r="G2921" s="23"/>
      <c r="H2921" s="22"/>
      <c r="I2921" s="23"/>
      <c r="J2921" s="22"/>
      <c r="K2921" s="22"/>
      <c r="L2921" s="26"/>
      <c r="M2921" s="23"/>
      <c r="N2921" s="23"/>
      <c r="AB2921" s="35">
        <f t="shared" si="90"/>
        <v>0</v>
      </c>
      <c r="AC2921" s="36">
        <f t="shared" si="91"/>
        <v>-1</v>
      </c>
      <c r="AE2921" s="40"/>
      <c r="AF2921" s="40"/>
      <c r="AG2921" s="40"/>
      <c r="AH2921" s="40"/>
    </row>
    <row r="2922" spans="1:34" s="34" customFormat="1" x14ac:dyDescent="0.25">
      <c r="A2922" s="22"/>
      <c r="B2922" s="23"/>
      <c r="C2922" s="24"/>
      <c r="D2922" s="25"/>
      <c r="E2922" s="23"/>
      <c r="F2922" s="23"/>
      <c r="G2922" s="23"/>
      <c r="H2922" s="22"/>
      <c r="I2922" s="23"/>
      <c r="J2922" s="22"/>
      <c r="K2922" s="22"/>
      <c r="L2922" s="26"/>
      <c r="M2922" s="23"/>
      <c r="N2922" s="23"/>
      <c r="AB2922" s="35">
        <f t="shared" si="90"/>
        <v>0</v>
      </c>
      <c r="AC2922" s="36">
        <f t="shared" si="91"/>
        <v>-1</v>
      </c>
      <c r="AE2922" s="40"/>
      <c r="AF2922" s="40"/>
      <c r="AG2922" s="40"/>
      <c r="AH2922" s="40"/>
    </row>
    <row r="2923" spans="1:34" s="34" customFormat="1" x14ac:dyDescent="0.25">
      <c r="A2923" s="22"/>
      <c r="B2923" s="23"/>
      <c r="C2923" s="24"/>
      <c r="D2923" s="25"/>
      <c r="E2923" s="23"/>
      <c r="F2923" s="23"/>
      <c r="G2923" s="23"/>
      <c r="H2923" s="22"/>
      <c r="I2923" s="23"/>
      <c r="J2923" s="22"/>
      <c r="K2923" s="22"/>
      <c r="L2923" s="26"/>
      <c r="M2923" s="23"/>
      <c r="N2923" s="23"/>
      <c r="AB2923" s="35">
        <f t="shared" si="90"/>
        <v>0</v>
      </c>
      <c r="AC2923" s="36">
        <f t="shared" si="91"/>
        <v>-1</v>
      </c>
      <c r="AE2923" s="40"/>
      <c r="AF2923" s="40"/>
      <c r="AG2923" s="40"/>
      <c r="AH2923" s="40"/>
    </row>
    <row r="2924" spans="1:34" s="34" customFormat="1" x14ac:dyDescent="0.25">
      <c r="A2924" s="22"/>
      <c r="B2924" s="23"/>
      <c r="C2924" s="24"/>
      <c r="D2924" s="25"/>
      <c r="E2924" s="23"/>
      <c r="F2924" s="23"/>
      <c r="G2924" s="23"/>
      <c r="H2924" s="22"/>
      <c r="I2924" s="23"/>
      <c r="J2924" s="22"/>
      <c r="K2924" s="22"/>
      <c r="L2924" s="26"/>
      <c r="M2924" s="23"/>
      <c r="N2924" s="23"/>
      <c r="AB2924" s="35">
        <f t="shared" si="90"/>
        <v>0</v>
      </c>
      <c r="AC2924" s="36">
        <f t="shared" si="91"/>
        <v>-1</v>
      </c>
      <c r="AE2924" s="40"/>
      <c r="AF2924" s="40"/>
      <c r="AG2924" s="40"/>
      <c r="AH2924" s="40"/>
    </row>
    <row r="2925" spans="1:34" s="34" customFormat="1" x14ac:dyDescent="0.25">
      <c r="A2925" s="22"/>
      <c r="B2925" s="23"/>
      <c r="C2925" s="24"/>
      <c r="D2925" s="25"/>
      <c r="E2925" s="23"/>
      <c r="F2925" s="23"/>
      <c r="G2925" s="23"/>
      <c r="H2925" s="22"/>
      <c r="I2925" s="23"/>
      <c r="J2925" s="22"/>
      <c r="K2925" s="22"/>
      <c r="L2925" s="26"/>
      <c r="M2925" s="23"/>
      <c r="N2925" s="23"/>
      <c r="AB2925" s="35">
        <f t="shared" si="90"/>
        <v>0</v>
      </c>
      <c r="AC2925" s="36">
        <f t="shared" si="91"/>
        <v>-1</v>
      </c>
      <c r="AE2925" s="40"/>
      <c r="AF2925" s="40"/>
      <c r="AG2925" s="40"/>
      <c r="AH2925" s="40"/>
    </row>
    <row r="2926" spans="1:34" s="34" customFormat="1" x14ac:dyDescent="0.25">
      <c r="A2926" s="22"/>
      <c r="B2926" s="23"/>
      <c r="C2926" s="24"/>
      <c r="D2926" s="25"/>
      <c r="E2926" s="23"/>
      <c r="F2926" s="23"/>
      <c r="G2926" s="23"/>
      <c r="H2926" s="22"/>
      <c r="I2926" s="23"/>
      <c r="J2926" s="22"/>
      <c r="K2926" s="22"/>
      <c r="L2926" s="26"/>
      <c r="M2926" s="23"/>
      <c r="N2926" s="23"/>
      <c r="AB2926" s="35">
        <f t="shared" si="90"/>
        <v>0</v>
      </c>
      <c r="AC2926" s="36">
        <f t="shared" si="91"/>
        <v>-1</v>
      </c>
      <c r="AE2926" s="40"/>
      <c r="AF2926" s="40"/>
      <c r="AG2926" s="40"/>
      <c r="AH2926" s="40"/>
    </row>
    <row r="2927" spans="1:34" s="34" customFormat="1" x14ac:dyDescent="0.25">
      <c r="A2927" s="22"/>
      <c r="B2927" s="23"/>
      <c r="C2927" s="24"/>
      <c r="D2927" s="25"/>
      <c r="E2927" s="23"/>
      <c r="F2927" s="23"/>
      <c r="G2927" s="23"/>
      <c r="H2927" s="22"/>
      <c r="I2927" s="23"/>
      <c r="J2927" s="22"/>
      <c r="K2927" s="22"/>
      <c r="L2927" s="26"/>
      <c r="M2927" s="23"/>
      <c r="N2927" s="23"/>
      <c r="AB2927" s="35">
        <f t="shared" si="90"/>
        <v>0</v>
      </c>
      <c r="AC2927" s="36">
        <f t="shared" si="91"/>
        <v>-1</v>
      </c>
      <c r="AE2927" s="40"/>
      <c r="AF2927" s="40"/>
      <c r="AG2927" s="40"/>
      <c r="AH2927" s="40"/>
    </row>
    <row r="2928" spans="1:34" s="34" customFormat="1" x14ac:dyDescent="0.25">
      <c r="A2928" s="22"/>
      <c r="B2928" s="23"/>
      <c r="C2928" s="24"/>
      <c r="D2928" s="25"/>
      <c r="E2928" s="23"/>
      <c r="F2928" s="23"/>
      <c r="G2928" s="23"/>
      <c r="H2928" s="22"/>
      <c r="I2928" s="23"/>
      <c r="J2928" s="22"/>
      <c r="K2928" s="22"/>
      <c r="L2928" s="26"/>
      <c r="M2928" s="23"/>
      <c r="N2928" s="23"/>
      <c r="AB2928" s="35">
        <f t="shared" si="90"/>
        <v>0</v>
      </c>
      <c r="AC2928" s="36">
        <f t="shared" si="91"/>
        <v>-1</v>
      </c>
      <c r="AE2928" s="40"/>
      <c r="AF2928" s="40"/>
      <c r="AG2928" s="40"/>
      <c r="AH2928" s="40"/>
    </row>
    <row r="2929" spans="1:34" s="34" customFormat="1" x14ac:dyDescent="0.25">
      <c r="A2929" s="22"/>
      <c r="B2929" s="23"/>
      <c r="C2929" s="24"/>
      <c r="D2929" s="25"/>
      <c r="E2929" s="23"/>
      <c r="F2929" s="23"/>
      <c r="G2929" s="23"/>
      <c r="H2929" s="22"/>
      <c r="I2929" s="23"/>
      <c r="J2929" s="22"/>
      <c r="K2929" s="22"/>
      <c r="L2929" s="26"/>
      <c r="M2929" s="23"/>
      <c r="N2929" s="23"/>
      <c r="AB2929" s="35">
        <f t="shared" si="90"/>
        <v>0</v>
      </c>
      <c r="AC2929" s="36">
        <f t="shared" si="91"/>
        <v>-1</v>
      </c>
      <c r="AE2929" s="40"/>
      <c r="AF2929" s="40"/>
      <c r="AG2929" s="40"/>
      <c r="AH2929" s="40"/>
    </row>
    <row r="2930" spans="1:34" s="34" customFormat="1" x14ac:dyDescent="0.25">
      <c r="A2930" s="22"/>
      <c r="B2930" s="23"/>
      <c r="C2930" s="24"/>
      <c r="D2930" s="25"/>
      <c r="E2930" s="23"/>
      <c r="F2930" s="23"/>
      <c r="G2930" s="23"/>
      <c r="H2930" s="22"/>
      <c r="I2930" s="23"/>
      <c r="J2930" s="22"/>
      <c r="K2930" s="22"/>
      <c r="L2930" s="26"/>
      <c r="M2930" s="23"/>
      <c r="N2930" s="23"/>
      <c r="AB2930" s="35">
        <f t="shared" si="90"/>
        <v>0</v>
      </c>
      <c r="AC2930" s="36">
        <f t="shared" si="91"/>
        <v>-1</v>
      </c>
      <c r="AE2930" s="40"/>
      <c r="AF2930" s="40"/>
      <c r="AG2930" s="40"/>
      <c r="AH2930" s="40"/>
    </row>
    <row r="2931" spans="1:34" s="34" customFormat="1" x14ac:dyDescent="0.25">
      <c r="A2931" s="22"/>
      <c r="B2931" s="23"/>
      <c r="C2931" s="24"/>
      <c r="D2931" s="25"/>
      <c r="E2931" s="23"/>
      <c r="F2931" s="23"/>
      <c r="G2931" s="23"/>
      <c r="H2931" s="22"/>
      <c r="I2931" s="23"/>
      <c r="J2931" s="22"/>
      <c r="K2931" s="22"/>
      <c r="L2931" s="26"/>
      <c r="M2931" s="23"/>
      <c r="N2931" s="23"/>
      <c r="AB2931" s="35">
        <f t="shared" si="90"/>
        <v>0</v>
      </c>
      <c r="AC2931" s="36">
        <f t="shared" si="91"/>
        <v>-1</v>
      </c>
      <c r="AE2931" s="40"/>
      <c r="AF2931" s="40"/>
      <c r="AG2931" s="40"/>
      <c r="AH2931" s="40"/>
    </row>
    <row r="2932" spans="1:34" s="34" customFormat="1" x14ac:dyDescent="0.25">
      <c r="A2932" s="22"/>
      <c r="B2932" s="23"/>
      <c r="C2932" s="24"/>
      <c r="D2932" s="25"/>
      <c r="E2932" s="23"/>
      <c r="F2932" s="23"/>
      <c r="G2932" s="23"/>
      <c r="H2932" s="22"/>
      <c r="I2932" s="23"/>
      <c r="J2932" s="22"/>
      <c r="K2932" s="22"/>
      <c r="L2932" s="26"/>
      <c r="M2932" s="23"/>
      <c r="N2932" s="23"/>
      <c r="AB2932" s="35">
        <f t="shared" si="90"/>
        <v>0</v>
      </c>
      <c r="AC2932" s="36">
        <f t="shared" si="91"/>
        <v>-1</v>
      </c>
      <c r="AE2932" s="40"/>
      <c r="AF2932" s="40"/>
      <c r="AG2932" s="40"/>
      <c r="AH2932" s="40"/>
    </row>
    <row r="2933" spans="1:34" s="34" customFormat="1" x14ac:dyDescent="0.25">
      <c r="A2933" s="22"/>
      <c r="B2933" s="23"/>
      <c r="C2933" s="24"/>
      <c r="D2933" s="25"/>
      <c r="E2933" s="23"/>
      <c r="F2933" s="23"/>
      <c r="G2933" s="23"/>
      <c r="H2933" s="22"/>
      <c r="I2933" s="23"/>
      <c r="J2933" s="22"/>
      <c r="K2933" s="22"/>
      <c r="L2933" s="26"/>
      <c r="M2933" s="23"/>
      <c r="N2933" s="23"/>
      <c r="AB2933" s="35">
        <f t="shared" si="90"/>
        <v>0</v>
      </c>
      <c r="AC2933" s="36">
        <f t="shared" si="91"/>
        <v>-1</v>
      </c>
      <c r="AE2933" s="40"/>
      <c r="AF2933" s="40"/>
      <c r="AG2933" s="40"/>
      <c r="AH2933" s="40"/>
    </row>
    <row r="2934" spans="1:34" s="34" customFormat="1" x14ac:dyDescent="0.25">
      <c r="A2934" s="22"/>
      <c r="B2934" s="23"/>
      <c r="C2934" s="24"/>
      <c r="D2934" s="25"/>
      <c r="E2934" s="23"/>
      <c r="F2934" s="23"/>
      <c r="G2934" s="23"/>
      <c r="H2934" s="22"/>
      <c r="I2934" s="23"/>
      <c r="J2934" s="22"/>
      <c r="K2934" s="22"/>
      <c r="L2934" s="26"/>
      <c r="M2934" s="23"/>
      <c r="N2934" s="23"/>
      <c r="AB2934" s="35">
        <f t="shared" si="90"/>
        <v>0</v>
      </c>
      <c r="AC2934" s="36">
        <f t="shared" si="91"/>
        <v>-1</v>
      </c>
      <c r="AE2934" s="40"/>
      <c r="AF2934" s="40"/>
      <c r="AG2934" s="40"/>
      <c r="AH2934" s="40"/>
    </row>
    <row r="2935" spans="1:34" s="34" customFormat="1" x14ac:dyDescent="0.25">
      <c r="A2935" s="22"/>
      <c r="B2935" s="23"/>
      <c r="C2935" s="24"/>
      <c r="D2935" s="25"/>
      <c r="E2935" s="23"/>
      <c r="F2935" s="23"/>
      <c r="G2935" s="23"/>
      <c r="H2935" s="22"/>
      <c r="I2935" s="23"/>
      <c r="J2935" s="22"/>
      <c r="K2935" s="22"/>
      <c r="L2935" s="26"/>
      <c r="M2935" s="23"/>
      <c r="N2935" s="23"/>
      <c r="AB2935" s="35">
        <f t="shared" si="90"/>
        <v>0</v>
      </c>
      <c r="AC2935" s="36">
        <f t="shared" si="91"/>
        <v>-1</v>
      </c>
      <c r="AE2935" s="40"/>
      <c r="AF2935" s="40"/>
      <c r="AG2935" s="40"/>
      <c r="AH2935" s="40"/>
    </row>
    <row r="2936" spans="1:34" s="34" customFormat="1" x14ac:dyDescent="0.25">
      <c r="A2936" s="22"/>
      <c r="B2936" s="23"/>
      <c r="C2936" s="24"/>
      <c r="D2936" s="25"/>
      <c r="E2936" s="23"/>
      <c r="F2936" s="23"/>
      <c r="G2936" s="23"/>
      <c r="H2936" s="22"/>
      <c r="I2936" s="23"/>
      <c r="J2936" s="22"/>
      <c r="K2936" s="22"/>
      <c r="L2936" s="26"/>
      <c r="M2936" s="23"/>
      <c r="N2936" s="23"/>
      <c r="AB2936" s="35">
        <f t="shared" si="90"/>
        <v>0</v>
      </c>
      <c r="AC2936" s="36">
        <f t="shared" si="91"/>
        <v>-1</v>
      </c>
      <c r="AE2936" s="40"/>
      <c r="AF2936" s="40"/>
      <c r="AG2936" s="40"/>
      <c r="AH2936" s="40"/>
    </row>
    <row r="2937" spans="1:34" s="34" customFormat="1" x14ac:dyDescent="0.25">
      <c r="A2937" s="22"/>
      <c r="B2937" s="23"/>
      <c r="C2937" s="24"/>
      <c r="D2937" s="25"/>
      <c r="E2937" s="23"/>
      <c r="F2937" s="23"/>
      <c r="G2937" s="23"/>
      <c r="H2937" s="22"/>
      <c r="I2937" s="23"/>
      <c r="J2937" s="22"/>
      <c r="K2937" s="22"/>
      <c r="L2937" s="26"/>
      <c r="M2937" s="23"/>
      <c r="N2937" s="23"/>
      <c r="AB2937" s="35">
        <f t="shared" si="90"/>
        <v>0</v>
      </c>
      <c r="AC2937" s="36">
        <f t="shared" si="91"/>
        <v>-1</v>
      </c>
      <c r="AE2937" s="40"/>
      <c r="AF2937" s="40"/>
      <c r="AG2937" s="40"/>
      <c r="AH2937" s="40"/>
    </row>
    <row r="2938" spans="1:34" s="34" customFormat="1" x14ac:dyDescent="0.25">
      <c r="A2938" s="22"/>
      <c r="B2938" s="23"/>
      <c r="C2938" s="24"/>
      <c r="D2938" s="25"/>
      <c r="E2938" s="23"/>
      <c r="F2938" s="23"/>
      <c r="G2938" s="23"/>
      <c r="H2938" s="22"/>
      <c r="I2938" s="23"/>
      <c r="J2938" s="22"/>
      <c r="K2938" s="22"/>
      <c r="L2938" s="26"/>
      <c r="M2938" s="23"/>
      <c r="N2938" s="23"/>
      <c r="AB2938" s="35">
        <f t="shared" si="90"/>
        <v>0</v>
      </c>
      <c r="AC2938" s="36">
        <f t="shared" si="91"/>
        <v>-1</v>
      </c>
      <c r="AE2938" s="40"/>
      <c r="AF2938" s="40"/>
      <c r="AG2938" s="40"/>
      <c r="AH2938" s="40"/>
    </row>
    <row r="2939" spans="1:34" s="34" customFormat="1" x14ac:dyDescent="0.25">
      <c r="A2939" s="22"/>
      <c r="B2939" s="23"/>
      <c r="C2939" s="24"/>
      <c r="D2939" s="25"/>
      <c r="E2939" s="23"/>
      <c r="F2939" s="23"/>
      <c r="G2939" s="23"/>
      <c r="H2939" s="22"/>
      <c r="I2939" s="23"/>
      <c r="J2939" s="22"/>
      <c r="K2939" s="22"/>
      <c r="L2939" s="26"/>
      <c r="M2939" s="23"/>
      <c r="N2939" s="23"/>
      <c r="AB2939" s="35">
        <f t="shared" si="90"/>
        <v>0</v>
      </c>
      <c r="AC2939" s="36">
        <f t="shared" si="91"/>
        <v>-1</v>
      </c>
      <c r="AE2939" s="40"/>
      <c r="AF2939" s="40"/>
      <c r="AG2939" s="40"/>
      <c r="AH2939" s="40"/>
    </row>
    <row r="2940" spans="1:34" s="34" customFormat="1" x14ac:dyDescent="0.25">
      <c r="A2940" s="22"/>
      <c r="B2940" s="23"/>
      <c r="C2940" s="24"/>
      <c r="D2940" s="25"/>
      <c r="E2940" s="23"/>
      <c r="F2940" s="23"/>
      <c r="G2940" s="23"/>
      <c r="H2940" s="22"/>
      <c r="I2940" s="23"/>
      <c r="J2940" s="22"/>
      <c r="K2940" s="22"/>
      <c r="L2940" s="26"/>
      <c r="M2940" s="23"/>
      <c r="N2940" s="23"/>
      <c r="AB2940" s="35">
        <f t="shared" si="90"/>
        <v>0</v>
      </c>
      <c r="AC2940" s="36">
        <f t="shared" si="91"/>
        <v>-1</v>
      </c>
      <c r="AE2940" s="40"/>
      <c r="AF2940" s="40"/>
      <c r="AG2940" s="40"/>
      <c r="AH2940" s="40"/>
    </row>
    <row r="2941" spans="1:34" s="34" customFormat="1" x14ac:dyDescent="0.25">
      <c r="A2941" s="22"/>
      <c r="B2941" s="23"/>
      <c r="C2941" s="24"/>
      <c r="D2941" s="25"/>
      <c r="E2941" s="23"/>
      <c r="F2941" s="23"/>
      <c r="G2941" s="23"/>
      <c r="H2941" s="22"/>
      <c r="I2941" s="23"/>
      <c r="J2941" s="22"/>
      <c r="K2941" s="22"/>
      <c r="L2941" s="26"/>
      <c r="M2941" s="23"/>
      <c r="N2941" s="23"/>
      <c r="AB2941" s="35">
        <f t="shared" si="90"/>
        <v>0</v>
      </c>
      <c r="AC2941" s="36">
        <f t="shared" si="91"/>
        <v>-1</v>
      </c>
      <c r="AE2941" s="40"/>
      <c r="AF2941" s="40"/>
      <c r="AG2941" s="40"/>
      <c r="AH2941" s="40"/>
    </row>
    <row r="2942" spans="1:34" s="34" customFormat="1" x14ac:dyDescent="0.25">
      <c r="A2942" s="22"/>
      <c r="B2942" s="23"/>
      <c r="C2942" s="24"/>
      <c r="D2942" s="25"/>
      <c r="E2942" s="23"/>
      <c r="F2942" s="23"/>
      <c r="G2942" s="23"/>
      <c r="H2942" s="22"/>
      <c r="I2942" s="23"/>
      <c r="J2942" s="22"/>
      <c r="K2942" s="22"/>
      <c r="L2942" s="26"/>
      <c r="M2942" s="23"/>
      <c r="N2942" s="23"/>
      <c r="AB2942" s="35">
        <f t="shared" si="90"/>
        <v>0</v>
      </c>
      <c r="AC2942" s="36">
        <f t="shared" si="91"/>
        <v>-1</v>
      </c>
      <c r="AE2942" s="40"/>
      <c r="AF2942" s="40"/>
      <c r="AG2942" s="40"/>
      <c r="AH2942" s="40"/>
    </row>
    <row r="2943" spans="1:34" s="34" customFormat="1" x14ac:dyDescent="0.25">
      <c r="A2943" s="22"/>
      <c r="B2943" s="23"/>
      <c r="C2943" s="24"/>
      <c r="D2943" s="25"/>
      <c r="E2943" s="23"/>
      <c r="F2943" s="23"/>
      <c r="G2943" s="23"/>
      <c r="H2943" s="22"/>
      <c r="I2943" s="23"/>
      <c r="J2943" s="22"/>
      <c r="K2943" s="22"/>
      <c r="L2943" s="26"/>
      <c r="M2943" s="23"/>
      <c r="N2943" s="23"/>
      <c r="AB2943" s="35">
        <f t="shared" si="90"/>
        <v>0</v>
      </c>
      <c r="AC2943" s="36">
        <f t="shared" si="91"/>
        <v>-1</v>
      </c>
      <c r="AE2943" s="40"/>
      <c r="AF2943" s="40"/>
      <c r="AG2943" s="40"/>
      <c r="AH2943" s="40"/>
    </row>
    <row r="2944" spans="1:34" s="34" customFormat="1" x14ac:dyDescent="0.25">
      <c r="A2944" s="22"/>
      <c r="B2944" s="23"/>
      <c r="C2944" s="24"/>
      <c r="D2944" s="25"/>
      <c r="E2944" s="23"/>
      <c r="F2944" s="23"/>
      <c r="G2944" s="23"/>
      <c r="H2944" s="22"/>
      <c r="I2944" s="23"/>
      <c r="J2944" s="22"/>
      <c r="K2944" s="22"/>
      <c r="L2944" s="26"/>
      <c r="M2944" s="23"/>
      <c r="N2944" s="23"/>
      <c r="AB2944" s="35">
        <f t="shared" si="90"/>
        <v>0</v>
      </c>
      <c r="AC2944" s="36">
        <f t="shared" si="91"/>
        <v>-1</v>
      </c>
      <c r="AE2944" s="40"/>
      <c r="AF2944" s="40"/>
      <c r="AG2944" s="40"/>
      <c r="AH2944" s="40"/>
    </row>
    <row r="2945" spans="1:34" s="34" customFormat="1" x14ac:dyDescent="0.25">
      <c r="A2945" s="22"/>
      <c r="B2945" s="23"/>
      <c r="C2945" s="24"/>
      <c r="D2945" s="25"/>
      <c r="E2945" s="23"/>
      <c r="F2945" s="23"/>
      <c r="G2945" s="23"/>
      <c r="H2945" s="22"/>
      <c r="I2945" s="23"/>
      <c r="J2945" s="22"/>
      <c r="K2945" s="22"/>
      <c r="L2945" s="26"/>
      <c r="M2945" s="23"/>
      <c r="N2945" s="23"/>
      <c r="AB2945" s="35">
        <f t="shared" si="90"/>
        <v>0</v>
      </c>
      <c r="AC2945" s="36">
        <f t="shared" si="91"/>
        <v>-1</v>
      </c>
      <c r="AE2945" s="40"/>
      <c r="AF2945" s="40"/>
      <c r="AG2945" s="40"/>
      <c r="AH2945" s="40"/>
    </row>
    <row r="2946" spans="1:34" s="34" customFormat="1" x14ac:dyDescent="0.25">
      <c r="A2946" s="22"/>
      <c r="B2946" s="23"/>
      <c r="C2946" s="24"/>
      <c r="D2946" s="25"/>
      <c r="E2946" s="23"/>
      <c r="F2946" s="23"/>
      <c r="G2946" s="23"/>
      <c r="H2946" s="22"/>
      <c r="I2946" s="23"/>
      <c r="J2946" s="22"/>
      <c r="K2946" s="22"/>
      <c r="L2946" s="26"/>
      <c r="M2946" s="23"/>
      <c r="N2946" s="23"/>
      <c r="AB2946" s="35">
        <f t="shared" si="90"/>
        <v>0</v>
      </c>
      <c r="AC2946" s="36">
        <f t="shared" si="91"/>
        <v>-1</v>
      </c>
      <c r="AE2946" s="40"/>
      <c r="AF2946" s="40"/>
      <c r="AG2946" s="40"/>
      <c r="AH2946" s="40"/>
    </row>
    <row r="2947" spans="1:34" s="34" customFormat="1" x14ac:dyDescent="0.25">
      <c r="A2947" s="22"/>
      <c r="B2947" s="23"/>
      <c r="C2947" s="24"/>
      <c r="D2947" s="25"/>
      <c r="E2947" s="23"/>
      <c r="F2947" s="23"/>
      <c r="G2947" s="23"/>
      <c r="H2947" s="22"/>
      <c r="I2947" s="23"/>
      <c r="J2947" s="22"/>
      <c r="K2947" s="22"/>
      <c r="L2947" s="26"/>
      <c r="M2947" s="23"/>
      <c r="N2947" s="23"/>
      <c r="AB2947" s="35">
        <f t="shared" si="90"/>
        <v>0</v>
      </c>
      <c r="AC2947" s="36">
        <f t="shared" si="91"/>
        <v>-1</v>
      </c>
      <c r="AE2947" s="40"/>
      <c r="AF2947" s="40"/>
      <c r="AG2947" s="40"/>
      <c r="AH2947" s="40"/>
    </row>
    <row r="2948" spans="1:34" s="34" customFormat="1" x14ac:dyDescent="0.25">
      <c r="A2948" s="22"/>
      <c r="B2948" s="23"/>
      <c r="C2948" s="24"/>
      <c r="D2948" s="25"/>
      <c r="E2948" s="23"/>
      <c r="F2948" s="23"/>
      <c r="G2948" s="23"/>
      <c r="H2948" s="22"/>
      <c r="I2948" s="23"/>
      <c r="J2948" s="22"/>
      <c r="K2948" s="22"/>
      <c r="L2948" s="26"/>
      <c r="M2948" s="23"/>
      <c r="N2948" s="23"/>
      <c r="AB2948" s="35">
        <f t="shared" si="90"/>
        <v>0</v>
      </c>
      <c r="AC2948" s="36">
        <f t="shared" si="91"/>
        <v>-1</v>
      </c>
      <c r="AE2948" s="40"/>
      <c r="AF2948" s="40"/>
      <c r="AG2948" s="40"/>
      <c r="AH2948" s="40"/>
    </row>
    <row r="2949" spans="1:34" s="34" customFormat="1" x14ac:dyDescent="0.25">
      <c r="A2949" s="22"/>
      <c r="B2949" s="23"/>
      <c r="C2949" s="24"/>
      <c r="D2949" s="25"/>
      <c r="E2949" s="23"/>
      <c r="F2949" s="23"/>
      <c r="G2949" s="23"/>
      <c r="H2949" s="22"/>
      <c r="I2949" s="23"/>
      <c r="J2949" s="22"/>
      <c r="K2949" s="22"/>
      <c r="L2949" s="26"/>
      <c r="M2949" s="23"/>
      <c r="N2949" s="23"/>
      <c r="AB2949" s="35">
        <f t="shared" ref="AB2949:AB2959" si="92">C2949-C2948</f>
        <v>0</v>
      </c>
      <c r="AC2949" s="36">
        <f t="shared" ref="AC2949:AC2959" si="93">AB2949-1</f>
        <v>-1</v>
      </c>
      <c r="AE2949" s="40"/>
      <c r="AF2949" s="40"/>
      <c r="AG2949" s="40"/>
      <c r="AH2949" s="40"/>
    </row>
    <row r="2950" spans="1:34" s="34" customFormat="1" x14ac:dyDescent="0.25">
      <c r="A2950" s="22"/>
      <c r="B2950" s="23"/>
      <c r="C2950" s="24"/>
      <c r="D2950" s="25"/>
      <c r="E2950" s="23"/>
      <c r="F2950" s="23"/>
      <c r="G2950" s="23"/>
      <c r="H2950" s="22"/>
      <c r="I2950" s="23"/>
      <c r="J2950" s="22"/>
      <c r="K2950" s="22"/>
      <c r="L2950" s="26"/>
      <c r="M2950" s="23"/>
      <c r="N2950" s="23"/>
      <c r="AB2950" s="35">
        <f t="shared" si="92"/>
        <v>0</v>
      </c>
      <c r="AC2950" s="36">
        <f t="shared" si="93"/>
        <v>-1</v>
      </c>
      <c r="AE2950" s="40"/>
      <c r="AF2950" s="40"/>
      <c r="AG2950" s="40"/>
      <c r="AH2950" s="40"/>
    </row>
    <row r="2951" spans="1:34" s="34" customFormat="1" x14ac:dyDescent="0.25">
      <c r="A2951" s="22"/>
      <c r="B2951" s="23"/>
      <c r="C2951" s="24"/>
      <c r="D2951" s="25"/>
      <c r="E2951" s="23"/>
      <c r="F2951" s="23"/>
      <c r="G2951" s="23"/>
      <c r="H2951" s="22"/>
      <c r="I2951" s="23"/>
      <c r="J2951" s="22"/>
      <c r="K2951" s="22"/>
      <c r="L2951" s="26"/>
      <c r="M2951" s="23"/>
      <c r="N2951" s="23"/>
      <c r="AB2951" s="35">
        <f t="shared" si="92"/>
        <v>0</v>
      </c>
      <c r="AC2951" s="36">
        <f t="shared" si="93"/>
        <v>-1</v>
      </c>
      <c r="AE2951" s="40"/>
      <c r="AF2951" s="40"/>
      <c r="AG2951" s="40"/>
      <c r="AH2951" s="40"/>
    </row>
    <row r="2952" spans="1:34" s="34" customFormat="1" x14ac:dyDescent="0.25">
      <c r="A2952" s="22"/>
      <c r="B2952" s="23"/>
      <c r="C2952" s="24"/>
      <c r="D2952" s="25"/>
      <c r="E2952" s="23"/>
      <c r="F2952" s="23"/>
      <c r="G2952" s="23"/>
      <c r="H2952" s="22"/>
      <c r="I2952" s="23"/>
      <c r="J2952" s="22"/>
      <c r="K2952" s="22"/>
      <c r="L2952" s="26"/>
      <c r="M2952" s="23"/>
      <c r="N2952" s="23"/>
      <c r="AB2952" s="35">
        <f t="shared" si="92"/>
        <v>0</v>
      </c>
      <c r="AC2952" s="36">
        <f t="shared" si="93"/>
        <v>-1</v>
      </c>
      <c r="AE2952" s="40"/>
      <c r="AF2952" s="40"/>
      <c r="AG2952" s="40"/>
      <c r="AH2952" s="40"/>
    </row>
    <row r="2953" spans="1:34" s="34" customFormat="1" x14ac:dyDescent="0.25">
      <c r="A2953" s="22"/>
      <c r="B2953" s="23"/>
      <c r="C2953" s="24"/>
      <c r="D2953" s="25"/>
      <c r="E2953" s="23"/>
      <c r="F2953" s="23"/>
      <c r="G2953" s="23"/>
      <c r="H2953" s="22"/>
      <c r="I2953" s="23"/>
      <c r="J2953" s="22"/>
      <c r="K2953" s="22"/>
      <c r="L2953" s="26"/>
      <c r="M2953" s="23"/>
      <c r="N2953" s="23"/>
      <c r="AB2953" s="35">
        <f t="shared" si="92"/>
        <v>0</v>
      </c>
      <c r="AC2953" s="36">
        <f t="shared" si="93"/>
        <v>-1</v>
      </c>
      <c r="AE2953" s="40"/>
      <c r="AF2953" s="40"/>
      <c r="AG2953" s="40"/>
      <c r="AH2953" s="40"/>
    </row>
    <row r="2954" spans="1:34" s="34" customFormat="1" x14ac:dyDescent="0.25">
      <c r="A2954" s="22"/>
      <c r="B2954" s="23"/>
      <c r="C2954" s="24"/>
      <c r="D2954" s="25"/>
      <c r="E2954" s="23"/>
      <c r="F2954" s="23"/>
      <c r="G2954" s="23"/>
      <c r="H2954" s="22"/>
      <c r="I2954" s="23"/>
      <c r="J2954" s="22"/>
      <c r="K2954" s="22"/>
      <c r="L2954" s="26"/>
      <c r="M2954" s="23"/>
      <c r="N2954" s="23"/>
      <c r="AB2954" s="35">
        <f t="shared" si="92"/>
        <v>0</v>
      </c>
      <c r="AC2954" s="36">
        <f t="shared" si="93"/>
        <v>-1</v>
      </c>
      <c r="AE2954" s="40"/>
      <c r="AF2954" s="40"/>
      <c r="AG2954" s="40"/>
      <c r="AH2954" s="40"/>
    </row>
    <row r="2955" spans="1:34" s="34" customFormat="1" x14ac:dyDescent="0.25">
      <c r="A2955" s="22"/>
      <c r="B2955" s="23"/>
      <c r="C2955" s="24"/>
      <c r="D2955" s="25"/>
      <c r="E2955" s="23"/>
      <c r="F2955" s="23"/>
      <c r="G2955" s="23"/>
      <c r="H2955" s="22"/>
      <c r="I2955" s="23"/>
      <c r="J2955" s="22"/>
      <c r="K2955" s="22"/>
      <c r="L2955" s="26"/>
      <c r="M2955" s="23"/>
      <c r="N2955" s="23"/>
      <c r="AB2955" s="35">
        <f t="shared" si="92"/>
        <v>0</v>
      </c>
      <c r="AC2955" s="36">
        <f t="shared" si="93"/>
        <v>-1</v>
      </c>
      <c r="AE2955" s="40"/>
      <c r="AF2955" s="40"/>
      <c r="AG2955" s="40"/>
      <c r="AH2955" s="40"/>
    </row>
    <row r="2956" spans="1:34" s="34" customFormat="1" x14ac:dyDescent="0.25">
      <c r="A2956" s="22"/>
      <c r="B2956" s="23"/>
      <c r="C2956" s="24"/>
      <c r="D2956" s="25"/>
      <c r="E2956" s="23"/>
      <c r="F2956" s="23"/>
      <c r="G2956" s="23"/>
      <c r="H2956" s="22"/>
      <c r="I2956" s="23"/>
      <c r="J2956" s="22"/>
      <c r="K2956" s="22"/>
      <c r="L2956" s="26"/>
      <c r="M2956" s="23"/>
      <c r="N2956" s="23"/>
      <c r="AB2956" s="35">
        <f t="shared" si="92"/>
        <v>0</v>
      </c>
      <c r="AC2956" s="36">
        <f t="shared" si="93"/>
        <v>-1</v>
      </c>
      <c r="AE2956" s="40"/>
      <c r="AF2956" s="40"/>
      <c r="AG2956" s="40"/>
      <c r="AH2956" s="40"/>
    </row>
    <row r="2957" spans="1:34" s="34" customFormat="1" x14ac:dyDescent="0.25">
      <c r="A2957" s="22"/>
      <c r="B2957" s="23"/>
      <c r="C2957" s="24"/>
      <c r="D2957" s="25"/>
      <c r="E2957" s="23"/>
      <c r="F2957" s="23"/>
      <c r="G2957" s="23"/>
      <c r="H2957" s="22"/>
      <c r="I2957" s="23"/>
      <c r="J2957" s="22"/>
      <c r="K2957" s="22"/>
      <c r="L2957" s="26"/>
      <c r="M2957" s="23"/>
      <c r="N2957" s="23"/>
      <c r="AB2957" s="35">
        <f t="shared" si="92"/>
        <v>0</v>
      </c>
      <c r="AC2957" s="36">
        <f t="shared" si="93"/>
        <v>-1</v>
      </c>
      <c r="AE2957" s="40"/>
      <c r="AF2957" s="40"/>
      <c r="AG2957" s="40"/>
      <c r="AH2957" s="40"/>
    </row>
    <row r="2958" spans="1:34" s="34" customFormat="1" x14ac:dyDescent="0.25">
      <c r="A2958" s="22"/>
      <c r="B2958" s="23"/>
      <c r="C2958" s="24"/>
      <c r="D2958" s="25"/>
      <c r="E2958" s="23"/>
      <c r="F2958" s="23"/>
      <c r="G2958" s="23"/>
      <c r="H2958" s="22"/>
      <c r="I2958" s="23"/>
      <c r="J2958" s="22"/>
      <c r="K2958" s="22"/>
      <c r="L2958" s="26"/>
      <c r="M2958" s="23"/>
      <c r="N2958" s="23"/>
      <c r="AB2958" s="35">
        <f t="shared" si="92"/>
        <v>0</v>
      </c>
      <c r="AC2958" s="36">
        <f t="shared" si="93"/>
        <v>-1</v>
      </c>
      <c r="AE2958" s="40"/>
      <c r="AF2958" s="40"/>
      <c r="AG2958" s="40"/>
      <c r="AH2958" s="40"/>
    </row>
    <row r="2959" spans="1:34" s="34" customFormat="1" ht="12.75" thickBot="1" x14ac:dyDescent="0.3">
      <c r="A2959" s="83"/>
      <c r="B2959" s="84"/>
      <c r="C2959" s="85"/>
      <c r="D2959" s="86"/>
      <c r="E2959" s="84"/>
      <c r="F2959" s="84"/>
      <c r="G2959" s="84"/>
      <c r="H2959" s="83"/>
      <c r="I2959" s="84"/>
      <c r="J2959" s="83"/>
      <c r="K2959" s="83"/>
      <c r="L2959" s="87"/>
      <c r="M2959" s="84"/>
      <c r="N2959" s="84"/>
      <c r="AB2959" s="35">
        <f t="shared" si="92"/>
        <v>0</v>
      </c>
      <c r="AC2959" s="36">
        <f t="shared" si="93"/>
        <v>-1</v>
      </c>
      <c r="AE2959" s="40"/>
      <c r="AF2959" s="40"/>
      <c r="AG2959" s="40"/>
      <c r="AH2959" s="40"/>
    </row>
    <row r="2960" spans="1:34" s="34" customFormat="1" ht="12.75" thickTop="1" x14ac:dyDescent="0.25">
      <c r="A2960" s="88"/>
      <c r="B2960" s="39"/>
      <c r="C2960" s="89"/>
      <c r="D2960" s="90"/>
      <c r="E2960" s="39"/>
      <c r="F2960" s="39"/>
      <c r="G2960" s="39"/>
      <c r="H2960" s="88"/>
      <c r="I2960" s="39"/>
      <c r="J2960" s="88"/>
      <c r="K2960" s="88"/>
      <c r="L2960" s="58"/>
      <c r="M2960" s="39"/>
      <c r="N2960" s="39"/>
      <c r="AB2960" s="91"/>
      <c r="AC2960" s="36"/>
      <c r="AE2960" s="40"/>
      <c r="AF2960" s="40"/>
      <c r="AG2960" s="40"/>
      <c r="AH2960" s="40"/>
    </row>
  </sheetData>
  <sheetProtection insertRows="0" deleteRows="0" selectLockedCells="1" autoFilter="0"/>
  <autoFilter ref="A2:M1706">
    <sortState ref="A3:M1743">
      <sortCondition descending="1" ref="A2:A1706"/>
    </sortState>
  </autoFilter>
  <mergeCells count="2">
    <mergeCell ref="A1:C1"/>
    <mergeCell ref="AB1:AC1"/>
  </mergeCells>
  <conditionalFormatting sqref="C2">
    <cfRule type="duplicateValues" dxfId="11" priority="11"/>
  </conditionalFormatting>
  <conditionalFormatting sqref="A1">
    <cfRule type="duplicateValues" dxfId="10" priority="10"/>
  </conditionalFormatting>
  <conditionalFormatting sqref="E1">
    <cfRule type="duplicateValues" dxfId="9" priority="9"/>
  </conditionalFormatting>
  <conditionalFormatting sqref="L1">
    <cfRule type="duplicateValues" dxfId="8" priority="8"/>
  </conditionalFormatting>
  <conditionalFormatting sqref="M1">
    <cfRule type="duplicateValues" dxfId="7" priority="7"/>
  </conditionalFormatting>
  <conditionalFormatting sqref="N1">
    <cfRule type="duplicateValues" dxfId="6" priority="6"/>
  </conditionalFormatting>
  <conditionalFormatting sqref="D2:D64 D66:D895 D897:D898 D900:D1048576">
    <cfRule type="duplicateValues" dxfId="5" priority="5"/>
  </conditionalFormatting>
  <conditionalFormatting sqref="C2:C1048576">
    <cfRule type="duplicateValues" dxfId="4" priority="4"/>
  </conditionalFormatting>
  <conditionalFormatting sqref="C8:C18">
    <cfRule type="duplicateValues" dxfId="3" priority="3"/>
  </conditionalFormatting>
  <conditionalFormatting sqref="D1:D895 D897:D898 D900:D1048576">
    <cfRule type="duplicateValues" dxfId="2" priority="2"/>
  </conditionalFormatting>
  <conditionalFormatting sqref="B421">
    <cfRule type="duplicateValues" dxfId="1" priority="1"/>
  </conditionalFormatting>
  <conditionalFormatting sqref="B1098:B1656 B1027:B1096 B851:B865 B422:B495 M112 B3:B111 B113:B138 B790:B800 B880:B884 B665:B683 B887:B888 B696:B740 B685:B693 B802:B833 B762:B788 B890:B1010 B647:B663 B602:B605 B607:B645 B743:B758 B867:B878 B1012:B1025 B543:B599 B497:B541 B140:B420 B1658:B1048576">
    <cfRule type="duplicateValues" dxfId="0" priority="12"/>
  </conditionalFormatting>
  <pageMargins left="0.18" right="0.17" top="0.51" bottom="0.43" header="0.18" footer="0.17"/>
  <pageSetup scale="19" fitToHeight="70" orientation="portrait" r:id="rId1"/>
  <headerFooter>
    <oddHeader>&amp;L4020 RPA tracking log&amp;R&amp;D</oddHeader>
    <oddFooter>&amp;LPage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RPA</vt:lpstr>
      <vt:lpstr>RPA!Print_Titles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Magenheimer, Amanda</dc:creator>
  <cp:lastModifiedBy>Magenheimer, Amanda</cp:lastModifiedBy>
  <dcterms:created xsi:type="dcterms:W3CDTF">2013-04-19T13:36:58Z</dcterms:created>
  <dcterms:modified xsi:type="dcterms:W3CDTF">2013-04-19T13:37:42Z</dcterms:modified>
</cp:coreProperties>
</file>