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Table'!$A$1:$AN$58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<sst xmlns="http://schemas.openxmlformats.org/spreadsheetml/2006/main" count="209" uniqueCount="163">
  <si>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</si>
  <si>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</si>
  <si>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</si>
  <si>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</si>
  <si>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</si>
  <si>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</si>
  <si>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</si>
  <si>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</si>
  <si>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</si>
  <si>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</si>
  <si>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</si>
  <si>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</si>
  <si>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</si>
  <si>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</si>
  <si>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</si>
  <si>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</si>
  <si>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</si>
  <si>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</si>
  <si>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</si>
  <si>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</si>
  <si>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</si>
  <si>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</si>
  <si>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</si>
  <si>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</si>
  <si>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</si>
  <si>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</si>
  <si>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</si>
  <si>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</si>
  <si>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</si>
  <si>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</si>
  <si>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</si>
  <si>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</si>
  <si>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</si>
  <si>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</si>
  <si>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</si>
  <si>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</si>
  <si>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</si>
  <si>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</si>
  <si>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</si>
  <si>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</si>
  <si>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</si>
  <si>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</si>
  <si>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</si>
  <si>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</si>
  <si>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</si>
  <si>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</si>
  <si>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</si>
  <si>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</si>
  <si>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</si>
  <si>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</si>
  <si>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</si>
  <si>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</si>
  <si>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</si>
  <si>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</si>
  <si>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</si>
  <si>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</si>
  <si>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</si>
  <si>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</si>
  <si>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</si>
  <si>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</si>
  <si>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</si>
  <si>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</si>
  <si>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</si>
  <si>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</si>
  <si>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</si>
  <si>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</si>
  <si>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</si>
  <si>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</si>
  <si>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</si>
  <si>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</si>
  <si>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</si>
  <si>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</si>
  <si>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</si>
  <si>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</si>
  <si>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</si>
  <si>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</si>
  <si>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</si>
  <si>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</si>
  <si>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</si>
  <si>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</si>
  <si>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</si>
  <si>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</si>
  <si>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</si>
  <si>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</si>
  <si>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</si>
  <si>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</si>
  <si>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</si>
  <si>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</si>
  <si>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</si>
  <si>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</si>
  <si>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</si>
  <si>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</si>
  <si>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</si>
  <si>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</si>
  <si>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</si>
  <si>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</si>
  <si>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</si>
  <si>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</si>
  <si>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</si>
  <si>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</si>
  <si>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</si>
  <si>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</si>
  <si>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</si>
  <si>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</si>
  <si>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</si>
  <si>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WASHINGTON TWP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</si>
  <si>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</si>
  <si>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</si>
  <si>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</si>
  <si>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</si>
  <si>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</si>
  <si>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</si>
  <si>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</si>
  <si>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</si>
  <si>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</si>
  <si>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</si>
  <si>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</si>
  <si>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</si>
  <si>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</si>
  <si>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</si>
  <si>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</si>
  <si>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</si>
  <si>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</si>
  <si>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</si>
  <si>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</si>
  <si>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</si>
  <si>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</si>
  <si>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</si>
  <si>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</si>
  <si>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</si>
  <si>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</si>
  <si>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</si>
  <si>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</si>
  <si>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</si>
  <si>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</si>
  <si>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</si>
  <si>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</si>
  <si>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</si>
  <si>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</si>
  <si>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 TR HLS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</si>
  <si>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</si>
  <si>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</si>
  <si>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</si>
  <si>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</si>
  <si>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</si>
  <si>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</si>
  <si>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</si>
  <si>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</si>
  <si>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</si>
  <si>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</si>
  <si>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</si>
  <si>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</si>
  <si>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</si>
  <si>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</si>
  <si>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</si>
  <si>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</si>
  <si>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</si>
  <si>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</si>
  <si>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</si>
  <si>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</si>
  <si>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</si>
  <si>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R</t>
  </si>
  <si>
    <t>Final Equalization Table, County of Morris for the year 2016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</si>
</sst>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0.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8" fillId="3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32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4" fontId="0" fillId="32" borderId="0" xfId="0" applyNumberFormat="1" applyFill="1" applyAlignment="1">
      <alignment/>
    </xf>
    <xf numFmtId="168" fontId="0" fillId="32" borderId="0" xfId="0" applyNumberFormat="1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center" vertical="center" wrapText="1"/>
    </xf>
    <xf numFmtId="3" fontId="0" fillId="32" borderId="0" xfId="0" applyNumberFormat="1" applyFill="1" applyAlignment="1">
      <alignment horizontal="right"/>
    </xf>
    <xf numFmtId="0" fontId="0" fillId="32" borderId="0" xfId="0" applyFont="1" applyFill="1" applyAlignment="1" quotePrefix="1">
      <alignment horizontal="left"/>
    </xf>
    <xf numFmtId="3" fontId="0" fillId="32" borderId="0" xfId="0" applyNumberFormat="1" applyFont="1" applyFill="1" applyAlignment="1" quotePrefix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horizontal="right"/>
    </xf>
    <xf numFmtId="3" fontId="0" fillId="32" borderId="0" xfId="0" applyNumberFormat="1" applyFont="1" applyFill="1" applyAlignment="1">
      <alignment horizontal="right"/>
    </xf>
    <xf numFmtId="4" fontId="0" fillId="32" borderId="0" xfId="0" applyNumberFormat="1" applyFill="1" applyAlignment="1">
      <alignment horizontal="center"/>
    </xf>
    <xf numFmtId="0" fontId="6" fillId="32" borderId="0" xfId="0" applyFont="1" applyFill="1" applyAlignment="1">
      <alignment horizontal="left"/>
    </xf>
    <xf numFmtId="3" fontId="0" fillId="32" borderId="10" xfId="0" applyNumberFormat="1" applyFont="1" applyFill="1" applyBorder="1" applyAlignment="1">
      <alignment horizontal="left" vertical="center"/>
    </xf>
    <xf numFmtId="49" fontId="0" fillId="32" borderId="11" xfId="0" applyNumberForma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3" fontId="6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3" fontId="0" fillId="32" borderId="0" xfId="0" applyNumberFormat="1" applyFill="1" applyBorder="1" applyAlignment="1">
      <alignment/>
    </xf>
    <xf numFmtId="4" fontId="0" fillId="32" borderId="0" xfId="0" applyNumberFormat="1" applyFill="1" applyBorder="1" applyAlignment="1">
      <alignment/>
    </xf>
    <xf numFmtId="3" fontId="0" fillId="32" borderId="0" xfId="0" applyNumberFormat="1" applyFill="1" applyBorder="1" applyAlignment="1">
      <alignment horizontal="right"/>
    </xf>
    <xf numFmtId="3" fontId="0" fillId="32" borderId="0" xfId="42" applyNumberFormat="1" applyFont="1" applyFill="1" applyBorder="1" applyAlignment="1">
      <alignment horizontal="right" vertical="center"/>
    </xf>
    <xf numFmtId="3" fontId="0" fillId="32" borderId="0" xfId="0" applyNumberFormat="1" applyFont="1" applyFill="1" applyBorder="1" applyAlignment="1">
      <alignment horizontal="left" vertical="center"/>
    </xf>
    <xf numFmtId="3" fontId="0" fillId="32" borderId="14" xfId="0" applyNumberFormat="1" applyFill="1" applyBorder="1" applyAlignment="1">
      <alignment/>
    </xf>
    <xf numFmtId="4" fontId="0" fillId="32" borderId="14" xfId="0" applyNumberFormat="1" applyFill="1" applyBorder="1" applyAlignment="1">
      <alignment/>
    </xf>
    <xf numFmtId="49" fontId="0" fillId="32" borderId="15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4" fontId="0" fillId="32" borderId="0" xfId="0" applyNumberFormat="1" applyFill="1" applyAlignment="1">
      <alignment horizontal="right" vertical="center"/>
    </xf>
    <xf numFmtId="4" fontId="0" fillId="32" borderId="14" xfId="0" applyNumberFormat="1" applyFill="1" applyBorder="1" applyAlignment="1">
      <alignment horizontal="right" vertical="center"/>
    </xf>
    <xf numFmtId="0" fontId="0" fillId="32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0" fillId="32" borderId="15" xfId="0" applyFill="1" applyBorder="1" applyAlignment="1">
      <alignment horizontal="center" vertical="center" wrapText="1"/>
    </xf>
    <xf numFmtId="44" fontId="0" fillId="32" borderId="11" xfId="46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6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right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4" fontId="0" fillId="34" borderId="11" xfId="42" applyNumberFormat="1" applyFont="1" applyFill="1" applyBorder="1" applyAlignment="1">
      <alignment horizontal="right" vertical="center" wrapText="1"/>
    </xf>
    <xf numFmtId="197" fontId="0" fillId="34" borderId="11" xfId="0" applyNumberForma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2 3" xfId="62"/>
    <cellStyle name="Normal 3" xfId="63"/>
    <cellStyle name="Normal 3 2" xfId="64"/>
    <cellStyle name="Normal 4" xfId="65"/>
    <cellStyle name="Normal 5" xfId="66"/>
    <cellStyle name="Normal 6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73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4" width="11.00390625" style="3" customWidth="1"/>
    <col min="25" max="28" width="11.28125" style="3" customWidth="1"/>
    <col min="29" max="29" width="9.7109375" style="3" customWidth="1"/>
    <col min="30" max="30" width="11.00390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7"/>
      <c r="H2" s="2" t="s">
        <v>162</v>
      </c>
      <c r="P2" s="3" t="str">
        <f>H2</f>
        <v>Final Equalization Table, County of Morris for the year 2016</v>
      </c>
      <c r="AD2" s="3" t="str">
        <f>H2</f>
        <v>Final Equalization Table, County of Morris for the year 2016</v>
      </c>
    </row>
    <row r="5" spans="5:23" ht="27" customHeight="1">
      <c r="E5" s="46" t="s">
        <v>6</v>
      </c>
      <c r="F5" s="46"/>
      <c r="G5" s="46"/>
      <c r="H5" s="46"/>
      <c r="I5" s="39" t="s">
        <v>70</v>
      </c>
      <c r="J5" s="39"/>
      <c r="K5" s="39"/>
      <c r="L5" s="39"/>
      <c r="M5" s="39"/>
      <c r="N5" s="46" t="s">
        <v>47</v>
      </c>
      <c r="O5" s="46"/>
      <c r="P5" s="46"/>
      <c r="Q5" s="46"/>
      <c r="R5" s="46"/>
      <c r="S5" s="39" t="s">
        <v>48</v>
      </c>
      <c r="T5" s="39"/>
      <c r="U5" s="39"/>
      <c r="V5" s="39" t="s">
        <v>30</v>
      </c>
      <c r="W5" s="39" t="s">
        <v>49</v>
      </c>
    </row>
    <row r="6" spans="5:23" ht="27.75" customHeight="1">
      <c r="E6" s="46"/>
      <c r="F6" s="46"/>
      <c r="G6" s="46"/>
      <c r="H6" s="46"/>
      <c r="I6" s="39"/>
      <c r="J6" s="39"/>
      <c r="K6" s="39"/>
      <c r="L6" s="39"/>
      <c r="M6" s="39"/>
      <c r="N6" s="46"/>
      <c r="O6" s="46"/>
      <c r="P6" s="46"/>
      <c r="Q6" s="46"/>
      <c r="R6" s="46"/>
      <c r="S6" s="39"/>
      <c r="T6" s="39"/>
      <c r="U6" s="39"/>
      <c r="V6" s="39"/>
      <c r="W6" s="39"/>
    </row>
    <row r="7" spans="5:40" ht="12.75" customHeight="1">
      <c r="E7" s="46"/>
      <c r="F7" s="46"/>
      <c r="G7" s="46"/>
      <c r="H7" s="46"/>
      <c r="I7" s="39"/>
      <c r="J7" s="39"/>
      <c r="K7" s="39"/>
      <c r="L7" s="39"/>
      <c r="M7" s="39"/>
      <c r="N7" s="46"/>
      <c r="O7" s="46"/>
      <c r="P7" s="46"/>
      <c r="Q7" s="46"/>
      <c r="R7" s="46"/>
      <c r="S7" s="39"/>
      <c r="T7" s="39"/>
      <c r="U7" s="39"/>
      <c r="V7" s="39"/>
      <c r="W7" s="39"/>
      <c r="X7" s="40" t="s">
        <v>46</v>
      </c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2"/>
    </row>
    <row r="8" spans="5:40" ht="12.75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5" t="s">
        <v>43</v>
      </c>
      <c r="AK8" s="36" t="s">
        <v>106</v>
      </c>
      <c r="AL8" s="36" t="s">
        <v>151</v>
      </c>
      <c r="AM8" s="36" t="s">
        <v>152</v>
      </c>
      <c r="AN8" s="36" t="s">
        <v>153</v>
      </c>
    </row>
    <row r="9" spans="2:40" s="8" customFormat="1" ht="12.75" customHeight="1">
      <c r="B9" s="9"/>
      <c r="C9" s="44" t="s">
        <v>44</v>
      </c>
      <c r="D9" s="45" t="s">
        <v>45</v>
      </c>
      <c r="E9" s="47" t="s">
        <v>31</v>
      </c>
      <c r="F9" s="39" t="s">
        <v>8</v>
      </c>
      <c r="G9" s="39" t="s">
        <v>50</v>
      </c>
      <c r="H9" s="39" t="s">
        <v>51</v>
      </c>
      <c r="I9" s="39" t="s">
        <v>7</v>
      </c>
      <c r="J9" s="48" t="s">
        <v>11</v>
      </c>
      <c r="K9" s="39" t="s">
        <v>56</v>
      </c>
      <c r="L9" s="39" t="s">
        <v>52</v>
      </c>
      <c r="M9" s="39" t="s">
        <v>149</v>
      </c>
      <c r="N9" s="39" t="s">
        <v>53</v>
      </c>
      <c r="O9" s="39" t="s">
        <v>9</v>
      </c>
      <c r="P9" s="39" t="s">
        <v>57</v>
      </c>
      <c r="Q9" s="39" t="s">
        <v>58</v>
      </c>
      <c r="R9" s="39" t="s">
        <v>54</v>
      </c>
      <c r="S9" s="39" t="s">
        <v>7</v>
      </c>
      <c r="T9" s="39" t="s">
        <v>10</v>
      </c>
      <c r="U9" s="39" t="s">
        <v>59</v>
      </c>
      <c r="V9" s="39" t="s">
        <v>109</v>
      </c>
      <c r="W9" s="39" t="s">
        <v>55</v>
      </c>
      <c r="X9" s="39" t="s">
        <v>60</v>
      </c>
      <c r="Y9" s="39" t="s">
        <v>154</v>
      </c>
      <c r="Z9" s="39" t="s">
        <v>69</v>
      </c>
      <c r="AA9" s="39" t="s">
        <v>68</v>
      </c>
      <c r="AB9" s="48" t="s">
        <v>155</v>
      </c>
      <c r="AC9" s="39" t="s">
        <v>150</v>
      </c>
      <c r="AD9" s="48" t="s">
        <v>156</v>
      </c>
      <c r="AE9" s="48" t="s">
        <v>157</v>
      </c>
      <c r="AF9" s="48" t="s">
        <v>158</v>
      </c>
      <c r="AG9" s="39" t="s">
        <v>62</v>
      </c>
      <c r="AH9" s="39" t="s">
        <v>61</v>
      </c>
      <c r="AI9" s="39" t="s">
        <v>64</v>
      </c>
      <c r="AJ9" s="39" t="s">
        <v>63</v>
      </c>
      <c r="AK9" s="50" t="s">
        <v>66</v>
      </c>
      <c r="AL9" s="50" t="s">
        <v>65</v>
      </c>
      <c r="AM9" s="50" t="s">
        <v>67</v>
      </c>
      <c r="AN9" s="50" t="s">
        <v>159</v>
      </c>
    </row>
    <row r="10" spans="2:40" s="8" customFormat="1" ht="12.75">
      <c r="B10" s="9"/>
      <c r="C10" s="44"/>
      <c r="D10" s="45"/>
      <c r="E10" s="47"/>
      <c r="F10" s="39"/>
      <c r="G10" s="39"/>
      <c r="H10" s="39"/>
      <c r="I10" s="39"/>
      <c r="J10" s="4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49"/>
      <c r="AC10" s="39"/>
      <c r="AD10" s="49"/>
      <c r="AE10" s="49"/>
      <c r="AF10" s="49"/>
      <c r="AG10" s="39"/>
      <c r="AH10" s="39"/>
      <c r="AI10" s="39"/>
      <c r="AJ10" s="39"/>
      <c r="AK10" s="39"/>
      <c r="AL10" s="39"/>
      <c r="AM10" s="39"/>
      <c r="AN10" s="39"/>
    </row>
    <row r="11" spans="2:40" s="8" customFormat="1" ht="55.5" customHeight="1">
      <c r="B11" s="9"/>
      <c r="C11" s="44"/>
      <c r="D11" s="45"/>
      <c r="E11" s="47"/>
      <c r="F11" s="39"/>
      <c r="G11" s="39"/>
      <c r="H11" s="39"/>
      <c r="I11" s="39"/>
      <c r="J11" s="4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49"/>
      <c r="AC11" s="39"/>
      <c r="AD11" s="49"/>
      <c r="AE11" s="49"/>
      <c r="AF11" s="49"/>
      <c r="AG11" s="39"/>
      <c r="AH11" s="39"/>
      <c r="AI11" s="39"/>
      <c r="AJ11" s="39"/>
      <c r="AK11" s="39"/>
      <c r="AL11" s="39"/>
      <c r="AM11" s="39"/>
      <c r="AN11" s="39"/>
    </row>
    <row r="12" spans="2:40" s="8" customFormat="1" ht="12.75">
      <c r="B12" s="9"/>
      <c r="C12" s="44"/>
      <c r="D12" s="45"/>
      <c r="E12" s="47"/>
      <c r="F12" s="39"/>
      <c r="G12" s="39"/>
      <c r="H12" s="39"/>
      <c r="I12" s="39"/>
      <c r="J12" s="4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49"/>
      <c r="AC12" s="39"/>
      <c r="AD12" s="49"/>
      <c r="AE12" s="49"/>
      <c r="AF12" s="49"/>
      <c r="AG12" s="39"/>
      <c r="AH12" s="39"/>
      <c r="AI12" s="39"/>
      <c r="AJ12" s="39"/>
      <c r="AK12" s="39"/>
      <c r="AL12" s="39"/>
      <c r="AM12" s="39"/>
      <c r="AN12" s="39"/>
    </row>
    <row r="13" spans="2:40" s="8" customFormat="1" ht="12.75">
      <c r="B13" s="9"/>
      <c r="C13" s="44"/>
      <c r="D13" s="45"/>
      <c r="E13" s="47"/>
      <c r="F13" s="39"/>
      <c r="G13" s="39"/>
      <c r="H13" s="39"/>
      <c r="I13" s="39"/>
      <c r="J13" s="4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49"/>
      <c r="AC13" s="39"/>
      <c r="AD13" s="49"/>
      <c r="AE13" s="49"/>
      <c r="AF13" s="49"/>
      <c r="AG13" s="39"/>
      <c r="AH13" s="39"/>
      <c r="AI13" s="39"/>
      <c r="AJ13" s="39"/>
      <c r="AK13" s="39"/>
      <c r="AL13" s="39"/>
      <c r="AM13" s="39"/>
      <c r="AN13" s="39"/>
    </row>
    <row r="14" spans="2:40" s="8" customFormat="1" ht="12.75">
      <c r="B14" s="9"/>
      <c r="C14" s="44"/>
      <c r="D14" s="45"/>
      <c r="E14" s="47"/>
      <c r="F14" s="39"/>
      <c r="G14" s="39"/>
      <c r="H14" s="39"/>
      <c r="I14" s="39"/>
      <c r="J14" s="22" t="s">
        <v>110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50"/>
      <c r="AC14" s="39"/>
      <c r="AD14" s="50"/>
      <c r="AE14" s="50"/>
      <c r="AF14" s="50"/>
      <c r="AG14" s="39"/>
      <c r="AH14" s="39"/>
      <c r="AI14" s="39"/>
      <c r="AJ14" s="39"/>
      <c r="AK14" s="39"/>
      <c r="AL14" s="39"/>
      <c r="AM14" s="39"/>
      <c r="AN14" s="39"/>
    </row>
    <row r="15" spans="1:40" s="63" customFormat="1" ht="12.75">
      <c r="A15" s="51" t="s">
        <v>96</v>
      </c>
      <c r="B15" s="52" t="s">
        <v>0</v>
      </c>
      <c r="C15" s="53"/>
      <c r="D15" s="54" t="s">
        <v>111</v>
      </c>
      <c r="E15" s="55">
        <v>1106322700</v>
      </c>
      <c r="F15" s="56">
        <v>99.04</v>
      </c>
      <c r="G15" s="57">
        <v>1117046345</v>
      </c>
      <c r="H15" s="58">
        <v>10723645</v>
      </c>
      <c r="I15" s="57">
        <v>100</v>
      </c>
      <c r="J15" s="56">
        <v>99.04</v>
      </c>
      <c r="K15" s="58">
        <v>101</v>
      </c>
      <c r="L15" s="57">
        <v>100</v>
      </c>
      <c r="M15" s="58">
        <v>0</v>
      </c>
      <c r="N15" s="59">
        <v>324739.45</v>
      </c>
      <c r="O15" s="60">
        <v>2.707</v>
      </c>
      <c r="P15" s="58">
        <v>11996286</v>
      </c>
      <c r="Q15" s="61">
        <v>96.89</v>
      </c>
      <c r="R15" s="58">
        <v>12381346</v>
      </c>
      <c r="S15" s="57">
        <v>0</v>
      </c>
      <c r="T15" s="61">
        <v>99.04</v>
      </c>
      <c r="U15" s="57">
        <v>0</v>
      </c>
      <c r="V15" s="57">
        <v>0</v>
      </c>
      <c r="W15" s="58">
        <v>23104991</v>
      </c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57">
        <v>0</v>
      </c>
    </row>
    <row r="16" spans="1:40" s="63" customFormat="1" ht="12.75">
      <c r="A16" s="51" t="s">
        <v>96</v>
      </c>
      <c r="B16" s="52" t="s">
        <v>1</v>
      </c>
      <c r="C16" s="53"/>
      <c r="D16" s="54" t="s">
        <v>112</v>
      </c>
      <c r="E16" s="55">
        <v>869768700</v>
      </c>
      <c r="F16" s="56">
        <v>92.99</v>
      </c>
      <c r="G16" s="57">
        <v>935335735</v>
      </c>
      <c r="H16" s="58">
        <v>65567035</v>
      </c>
      <c r="I16" s="57">
        <v>0</v>
      </c>
      <c r="J16" s="56">
        <v>92.99</v>
      </c>
      <c r="K16" s="58">
        <v>0</v>
      </c>
      <c r="L16" s="57">
        <v>0</v>
      </c>
      <c r="M16" s="58">
        <v>0</v>
      </c>
      <c r="N16" s="59">
        <v>45277.4</v>
      </c>
      <c r="O16" s="60">
        <v>2.192</v>
      </c>
      <c r="P16" s="58">
        <v>2065575</v>
      </c>
      <c r="Q16" s="61">
        <v>92.28</v>
      </c>
      <c r="R16" s="58">
        <v>2238378</v>
      </c>
      <c r="S16" s="57">
        <v>0</v>
      </c>
      <c r="T16" s="61">
        <v>92.99</v>
      </c>
      <c r="U16" s="57">
        <v>0</v>
      </c>
      <c r="V16" s="57">
        <v>0</v>
      </c>
      <c r="W16" s="58">
        <v>67805413</v>
      </c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57">
        <v>0</v>
      </c>
    </row>
    <row r="17" spans="1:40" s="63" customFormat="1" ht="12.75">
      <c r="A17" s="51" t="s">
        <v>96</v>
      </c>
      <c r="B17" s="52" t="s">
        <v>2</v>
      </c>
      <c r="C17" s="53"/>
      <c r="D17" s="54" t="s">
        <v>113</v>
      </c>
      <c r="E17" s="55">
        <v>757433700</v>
      </c>
      <c r="F17" s="56">
        <v>78.9</v>
      </c>
      <c r="G17" s="57">
        <v>959992015</v>
      </c>
      <c r="H17" s="58">
        <v>202558315</v>
      </c>
      <c r="I17" s="57">
        <v>728750</v>
      </c>
      <c r="J17" s="56">
        <v>78.9</v>
      </c>
      <c r="K17" s="58">
        <v>923638</v>
      </c>
      <c r="L17" s="57">
        <v>728750</v>
      </c>
      <c r="M17" s="58">
        <v>0</v>
      </c>
      <c r="N17" s="59">
        <v>173768.46</v>
      </c>
      <c r="O17" s="60">
        <v>3.369</v>
      </c>
      <c r="P17" s="58">
        <v>5157865</v>
      </c>
      <c r="Q17" s="61">
        <v>74.31</v>
      </c>
      <c r="R17" s="58">
        <v>6941011</v>
      </c>
      <c r="S17" s="57">
        <v>0</v>
      </c>
      <c r="T17" s="61">
        <v>78.9</v>
      </c>
      <c r="U17" s="57">
        <v>0</v>
      </c>
      <c r="V17" s="57">
        <v>0</v>
      </c>
      <c r="W17" s="58">
        <v>209499326</v>
      </c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57">
        <v>0</v>
      </c>
    </row>
    <row r="18" spans="1:40" s="63" customFormat="1" ht="12.75">
      <c r="A18" s="51" t="s">
        <v>96</v>
      </c>
      <c r="B18" s="52" t="s">
        <v>3</v>
      </c>
      <c r="C18" s="53"/>
      <c r="D18" s="54" t="s">
        <v>114</v>
      </c>
      <c r="E18" s="55">
        <v>2072948300</v>
      </c>
      <c r="F18" s="56">
        <v>86.39</v>
      </c>
      <c r="G18" s="57">
        <v>2399523440</v>
      </c>
      <c r="H18" s="58">
        <v>326575140</v>
      </c>
      <c r="I18" s="57">
        <v>1140307</v>
      </c>
      <c r="J18" s="56">
        <v>86.39</v>
      </c>
      <c r="K18" s="58">
        <v>1319953</v>
      </c>
      <c r="L18" s="57">
        <v>1140307</v>
      </c>
      <c r="M18" s="58">
        <v>0</v>
      </c>
      <c r="N18" s="59">
        <v>120077.43</v>
      </c>
      <c r="O18" s="60">
        <v>1.911</v>
      </c>
      <c r="P18" s="58">
        <v>6283487</v>
      </c>
      <c r="Q18" s="61">
        <v>89.09</v>
      </c>
      <c r="R18" s="58">
        <v>7052966</v>
      </c>
      <c r="S18" s="57">
        <v>0</v>
      </c>
      <c r="T18" s="61">
        <v>86.39</v>
      </c>
      <c r="U18" s="57">
        <v>0</v>
      </c>
      <c r="V18" s="57">
        <v>0</v>
      </c>
      <c r="W18" s="58">
        <v>333628106</v>
      </c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57">
        <v>0</v>
      </c>
    </row>
    <row r="19" spans="1:40" s="63" customFormat="1" ht="12.75">
      <c r="A19" s="51" t="s">
        <v>96</v>
      </c>
      <c r="B19" s="52" t="s">
        <v>4</v>
      </c>
      <c r="C19" s="53"/>
      <c r="D19" s="54" t="s">
        <v>115</v>
      </c>
      <c r="E19" s="55">
        <v>3103123200</v>
      </c>
      <c r="F19" s="56">
        <v>90.4</v>
      </c>
      <c r="G19" s="57">
        <v>3432658407</v>
      </c>
      <c r="H19" s="58">
        <v>329535207</v>
      </c>
      <c r="I19" s="57">
        <v>1314985</v>
      </c>
      <c r="J19" s="56">
        <v>90.4</v>
      </c>
      <c r="K19" s="58">
        <v>1454629</v>
      </c>
      <c r="L19" s="57">
        <v>1314985</v>
      </c>
      <c r="M19" s="58">
        <v>0</v>
      </c>
      <c r="N19" s="59">
        <v>32063.89</v>
      </c>
      <c r="O19" s="60">
        <v>1.752</v>
      </c>
      <c r="P19" s="58">
        <v>1830131</v>
      </c>
      <c r="Q19" s="61">
        <v>91.78</v>
      </c>
      <c r="R19" s="58">
        <v>1994041</v>
      </c>
      <c r="S19" s="57">
        <v>0</v>
      </c>
      <c r="T19" s="61">
        <v>90.4</v>
      </c>
      <c r="U19" s="57">
        <v>0</v>
      </c>
      <c r="V19" s="57">
        <v>0</v>
      </c>
      <c r="W19" s="58">
        <v>331529248</v>
      </c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57">
        <v>0</v>
      </c>
    </row>
    <row r="20" spans="1:40" s="63" customFormat="1" ht="12.75">
      <c r="A20" s="51" t="s">
        <v>96</v>
      </c>
      <c r="B20" s="52" t="s">
        <v>104</v>
      </c>
      <c r="C20" s="53" t="s">
        <v>160</v>
      </c>
      <c r="D20" s="54" t="s">
        <v>116</v>
      </c>
      <c r="E20" s="55">
        <v>396148900</v>
      </c>
      <c r="F20" s="56">
        <v>101.81</v>
      </c>
      <c r="G20" s="57">
        <v>389106080</v>
      </c>
      <c r="H20" s="58">
        <v>-7042820</v>
      </c>
      <c r="I20" s="57">
        <v>0</v>
      </c>
      <c r="J20" s="56">
        <v>100</v>
      </c>
      <c r="K20" s="58">
        <v>0</v>
      </c>
      <c r="L20" s="57">
        <v>0</v>
      </c>
      <c r="M20" s="58">
        <v>0</v>
      </c>
      <c r="N20" s="59">
        <v>34837.56</v>
      </c>
      <c r="O20" s="60">
        <v>2.659</v>
      </c>
      <c r="P20" s="58">
        <v>1310175</v>
      </c>
      <c r="Q20" s="61">
        <v>90.51</v>
      </c>
      <c r="R20" s="58">
        <v>1447547</v>
      </c>
      <c r="S20" s="57">
        <v>0</v>
      </c>
      <c r="T20" s="61">
        <v>101.81</v>
      </c>
      <c r="U20" s="57">
        <v>0</v>
      </c>
      <c r="V20" s="57">
        <v>0</v>
      </c>
      <c r="W20" s="58">
        <v>-5595273</v>
      </c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57">
        <v>0</v>
      </c>
    </row>
    <row r="21" spans="1:40" s="63" customFormat="1" ht="12.75">
      <c r="A21" s="51" t="s">
        <v>96</v>
      </c>
      <c r="B21" s="52" t="s">
        <v>103</v>
      </c>
      <c r="C21" s="53"/>
      <c r="D21" s="54" t="s">
        <v>117</v>
      </c>
      <c r="E21" s="55">
        <v>1821889900</v>
      </c>
      <c r="F21" s="56">
        <v>95.99</v>
      </c>
      <c r="G21" s="57">
        <v>1897999687</v>
      </c>
      <c r="H21" s="58">
        <v>76109787</v>
      </c>
      <c r="I21" s="57">
        <v>351836</v>
      </c>
      <c r="J21" s="56">
        <v>95.99</v>
      </c>
      <c r="K21" s="58">
        <v>366534</v>
      </c>
      <c r="L21" s="57">
        <v>351836</v>
      </c>
      <c r="M21" s="58">
        <v>0</v>
      </c>
      <c r="N21" s="59">
        <v>49409.65</v>
      </c>
      <c r="O21" s="60">
        <v>2.291</v>
      </c>
      <c r="P21" s="58">
        <v>2156685</v>
      </c>
      <c r="Q21" s="61">
        <v>97.19</v>
      </c>
      <c r="R21" s="58">
        <v>2219040</v>
      </c>
      <c r="S21" s="57">
        <v>0</v>
      </c>
      <c r="T21" s="61">
        <v>95.99</v>
      </c>
      <c r="U21" s="57">
        <v>0</v>
      </c>
      <c r="V21" s="57">
        <v>0</v>
      </c>
      <c r="W21" s="58">
        <v>78328827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57">
        <v>0</v>
      </c>
    </row>
    <row r="22" spans="1:40" s="63" customFormat="1" ht="12.75">
      <c r="A22" s="51" t="s">
        <v>96</v>
      </c>
      <c r="B22" s="52" t="s">
        <v>102</v>
      </c>
      <c r="C22" s="53" t="s">
        <v>161</v>
      </c>
      <c r="D22" s="54" t="s">
        <v>118</v>
      </c>
      <c r="E22" s="55">
        <v>3065556000</v>
      </c>
      <c r="F22" s="56">
        <v>91.1</v>
      </c>
      <c r="G22" s="57">
        <v>3365045005</v>
      </c>
      <c r="H22" s="58">
        <v>299489005</v>
      </c>
      <c r="I22" s="57">
        <v>0</v>
      </c>
      <c r="J22" s="56">
        <v>91.1</v>
      </c>
      <c r="K22" s="58">
        <v>0</v>
      </c>
      <c r="L22" s="57">
        <v>0</v>
      </c>
      <c r="M22" s="58">
        <v>0</v>
      </c>
      <c r="N22" s="59">
        <v>226249.56</v>
      </c>
      <c r="O22" s="60">
        <v>3.119</v>
      </c>
      <c r="P22" s="58">
        <v>7253913</v>
      </c>
      <c r="Q22" s="61">
        <v>68.62</v>
      </c>
      <c r="R22" s="58">
        <v>10571135</v>
      </c>
      <c r="S22" s="57">
        <v>0</v>
      </c>
      <c r="T22" s="61">
        <v>91.1</v>
      </c>
      <c r="U22" s="57">
        <v>0</v>
      </c>
      <c r="V22" s="57">
        <v>0</v>
      </c>
      <c r="W22" s="58">
        <v>310060140</v>
      </c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57">
        <v>0</v>
      </c>
    </row>
    <row r="23" spans="1:40" s="63" customFormat="1" ht="12.75">
      <c r="A23" s="51" t="s">
        <v>96</v>
      </c>
      <c r="B23" s="52" t="s">
        <v>101</v>
      </c>
      <c r="C23" s="53" t="s">
        <v>160</v>
      </c>
      <c r="D23" s="54" t="s">
        <v>119</v>
      </c>
      <c r="E23" s="55">
        <v>1292026000</v>
      </c>
      <c r="F23" s="56">
        <v>96.47</v>
      </c>
      <c r="G23" s="57">
        <v>1339303410</v>
      </c>
      <c r="H23" s="58">
        <v>47277410</v>
      </c>
      <c r="I23" s="57">
        <v>0</v>
      </c>
      <c r="J23" s="56">
        <v>96.47</v>
      </c>
      <c r="K23" s="58">
        <v>0</v>
      </c>
      <c r="L23" s="57">
        <v>0</v>
      </c>
      <c r="M23" s="58">
        <v>0</v>
      </c>
      <c r="N23" s="59">
        <v>299009.33</v>
      </c>
      <c r="O23" s="60">
        <v>2.055</v>
      </c>
      <c r="P23" s="58">
        <v>14550332</v>
      </c>
      <c r="Q23" s="61">
        <v>113.62</v>
      </c>
      <c r="R23" s="58">
        <v>12806136</v>
      </c>
      <c r="S23" s="57">
        <v>0</v>
      </c>
      <c r="T23" s="61">
        <v>96.47</v>
      </c>
      <c r="U23" s="57">
        <v>0</v>
      </c>
      <c r="V23" s="57">
        <v>0</v>
      </c>
      <c r="W23" s="58">
        <v>60083546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57">
        <v>0</v>
      </c>
    </row>
    <row r="24" spans="1:40" s="63" customFormat="1" ht="12.75">
      <c r="A24" s="51" t="s">
        <v>96</v>
      </c>
      <c r="B24" s="52" t="s">
        <v>100</v>
      </c>
      <c r="C24" s="53"/>
      <c r="D24" s="54" t="s">
        <v>120</v>
      </c>
      <c r="E24" s="55">
        <v>2537760797</v>
      </c>
      <c r="F24" s="56">
        <v>75.05</v>
      </c>
      <c r="G24" s="57">
        <v>3381426778</v>
      </c>
      <c r="H24" s="58">
        <v>843665981</v>
      </c>
      <c r="I24" s="57">
        <v>1974647</v>
      </c>
      <c r="J24" s="56">
        <v>75.05</v>
      </c>
      <c r="K24" s="58">
        <v>2631109</v>
      </c>
      <c r="L24" s="57">
        <v>1974647</v>
      </c>
      <c r="M24" s="58">
        <v>0</v>
      </c>
      <c r="N24" s="59">
        <v>279511.83</v>
      </c>
      <c r="O24" s="60">
        <v>2.14</v>
      </c>
      <c r="P24" s="58">
        <v>13061300</v>
      </c>
      <c r="Q24" s="61">
        <v>70.66</v>
      </c>
      <c r="R24" s="58">
        <v>18484716</v>
      </c>
      <c r="S24" s="57">
        <v>0</v>
      </c>
      <c r="T24" s="61">
        <v>75.05</v>
      </c>
      <c r="U24" s="57">
        <v>0</v>
      </c>
      <c r="V24" s="57">
        <v>0</v>
      </c>
      <c r="W24" s="58">
        <v>862150697</v>
      </c>
      <c r="X24" s="62"/>
      <c r="Y24" s="62">
        <v>10814100</v>
      </c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57">
        <v>10814100</v>
      </c>
    </row>
    <row r="25" spans="1:40" s="63" customFormat="1" ht="12.75">
      <c r="A25" s="51" t="s">
        <v>96</v>
      </c>
      <c r="B25" s="52" t="s">
        <v>99</v>
      </c>
      <c r="C25" s="53"/>
      <c r="D25" s="54" t="s">
        <v>121</v>
      </c>
      <c r="E25" s="55">
        <v>3284937200</v>
      </c>
      <c r="F25" s="56">
        <v>105.7</v>
      </c>
      <c r="G25" s="57">
        <v>3107792999</v>
      </c>
      <c r="H25" s="58">
        <v>-177144201</v>
      </c>
      <c r="I25" s="57">
        <v>4079867</v>
      </c>
      <c r="J25" s="56">
        <v>100</v>
      </c>
      <c r="K25" s="58">
        <v>4079867</v>
      </c>
      <c r="L25" s="57">
        <v>4079867</v>
      </c>
      <c r="M25" s="58">
        <v>0</v>
      </c>
      <c r="N25" s="59">
        <v>229767.63</v>
      </c>
      <c r="O25" s="60">
        <v>1.408</v>
      </c>
      <c r="P25" s="58">
        <v>16318724</v>
      </c>
      <c r="Q25" s="61">
        <v>108.34</v>
      </c>
      <c r="R25" s="58">
        <v>15062511</v>
      </c>
      <c r="S25" s="57">
        <v>0</v>
      </c>
      <c r="T25" s="61">
        <v>105.7</v>
      </c>
      <c r="U25" s="57">
        <v>0</v>
      </c>
      <c r="V25" s="57">
        <v>0</v>
      </c>
      <c r="W25" s="58">
        <v>-162081690</v>
      </c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57">
        <v>0</v>
      </c>
    </row>
    <row r="26" spans="1:40" s="63" customFormat="1" ht="12.75">
      <c r="A26" s="51" t="s">
        <v>96</v>
      </c>
      <c r="B26" s="52" t="s">
        <v>98</v>
      </c>
      <c r="C26" s="53"/>
      <c r="D26" s="54" t="s">
        <v>122</v>
      </c>
      <c r="E26" s="55">
        <v>3675170600</v>
      </c>
      <c r="F26" s="56">
        <v>91.06</v>
      </c>
      <c r="G26" s="57">
        <v>4035987920</v>
      </c>
      <c r="H26" s="58">
        <v>360817320</v>
      </c>
      <c r="I26" s="57">
        <v>0</v>
      </c>
      <c r="J26" s="56">
        <v>91.06</v>
      </c>
      <c r="K26" s="58">
        <v>0</v>
      </c>
      <c r="L26" s="57">
        <v>0</v>
      </c>
      <c r="M26" s="58">
        <v>0</v>
      </c>
      <c r="N26" s="59">
        <v>906911.75</v>
      </c>
      <c r="O26" s="60">
        <v>1.663</v>
      </c>
      <c r="P26" s="58">
        <v>54534681</v>
      </c>
      <c r="Q26" s="61">
        <v>95.02</v>
      </c>
      <c r="R26" s="58">
        <v>57392845</v>
      </c>
      <c r="S26" s="57">
        <v>0</v>
      </c>
      <c r="T26" s="61">
        <v>91.06</v>
      </c>
      <c r="U26" s="57">
        <v>0</v>
      </c>
      <c r="V26" s="57">
        <v>0</v>
      </c>
      <c r="W26" s="58">
        <v>418210165</v>
      </c>
      <c r="X26" s="62"/>
      <c r="Y26" s="62">
        <v>350000</v>
      </c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57">
        <v>350000</v>
      </c>
    </row>
    <row r="27" spans="1:40" s="63" customFormat="1" ht="12.75">
      <c r="A27" s="51" t="s">
        <v>96</v>
      </c>
      <c r="B27" s="52" t="s">
        <v>97</v>
      </c>
      <c r="C27" s="53"/>
      <c r="D27" s="54" t="s">
        <v>123</v>
      </c>
      <c r="E27" s="55">
        <v>2005912860</v>
      </c>
      <c r="F27" s="56">
        <v>89.25</v>
      </c>
      <c r="G27" s="57">
        <v>2247521412</v>
      </c>
      <c r="H27" s="58">
        <v>241608552</v>
      </c>
      <c r="I27" s="57">
        <v>1226908</v>
      </c>
      <c r="J27" s="56">
        <v>89.25</v>
      </c>
      <c r="K27" s="58">
        <v>1374687</v>
      </c>
      <c r="L27" s="57">
        <v>1226908</v>
      </c>
      <c r="M27" s="58">
        <v>0</v>
      </c>
      <c r="N27" s="59">
        <v>18701.36</v>
      </c>
      <c r="O27" s="60">
        <v>1.08</v>
      </c>
      <c r="P27" s="58">
        <v>1731607</v>
      </c>
      <c r="Q27" s="61">
        <v>91.78</v>
      </c>
      <c r="R27" s="58">
        <v>1886693</v>
      </c>
      <c r="S27" s="57">
        <v>0</v>
      </c>
      <c r="T27" s="61">
        <v>89.25</v>
      </c>
      <c r="U27" s="57">
        <v>0</v>
      </c>
      <c r="V27" s="57">
        <v>0</v>
      </c>
      <c r="W27" s="58">
        <v>243495245</v>
      </c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57">
        <v>0</v>
      </c>
    </row>
    <row r="28" spans="1:40" s="63" customFormat="1" ht="12.75">
      <c r="A28" s="51" t="s">
        <v>96</v>
      </c>
      <c r="B28" s="52" t="s">
        <v>96</v>
      </c>
      <c r="C28" s="53" t="s">
        <v>160</v>
      </c>
      <c r="D28" s="54" t="s">
        <v>124</v>
      </c>
      <c r="E28" s="55">
        <v>2560743400</v>
      </c>
      <c r="F28" s="56">
        <v>97.69</v>
      </c>
      <c r="G28" s="57">
        <v>2621295322</v>
      </c>
      <c r="H28" s="58">
        <v>60551922</v>
      </c>
      <c r="I28" s="57">
        <v>100</v>
      </c>
      <c r="J28" s="56">
        <v>97.69</v>
      </c>
      <c r="K28" s="58">
        <v>102</v>
      </c>
      <c r="L28" s="57">
        <v>100</v>
      </c>
      <c r="M28" s="58">
        <v>0</v>
      </c>
      <c r="N28" s="59">
        <v>63152.58</v>
      </c>
      <c r="O28" s="60">
        <v>2.675</v>
      </c>
      <c r="P28" s="58">
        <v>2360844</v>
      </c>
      <c r="Q28" s="61">
        <v>95.81</v>
      </c>
      <c r="R28" s="58">
        <v>2464089</v>
      </c>
      <c r="S28" s="57">
        <v>0</v>
      </c>
      <c r="T28" s="61">
        <v>97.69</v>
      </c>
      <c r="U28" s="57">
        <v>0</v>
      </c>
      <c r="V28" s="57">
        <v>0</v>
      </c>
      <c r="W28" s="58">
        <v>63016011</v>
      </c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57">
        <v>0</v>
      </c>
    </row>
    <row r="29" spans="1:40" s="63" customFormat="1" ht="12.75">
      <c r="A29" s="51" t="s">
        <v>96</v>
      </c>
      <c r="B29" s="52" t="s">
        <v>95</v>
      </c>
      <c r="C29" s="53"/>
      <c r="D29" s="54" t="s">
        <v>125</v>
      </c>
      <c r="E29" s="55">
        <v>1596368200</v>
      </c>
      <c r="F29" s="56">
        <v>75.62</v>
      </c>
      <c r="G29" s="57">
        <v>2111039672</v>
      </c>
      <c r="H29" s="58">
        <v>514671472</v>
      </c>
      <c r="I29" s="57">
        <v>0</v>
      </c>
      <c r="J29" s="56">
        <v>75.62</v>
      </c>
      <c r="K29" s="58">
        <v>0</v>
      </c>
      <c r="L29" s="57">
        <v>0</v>
      </c>
      <c r="M29" s="58">
        <v>0</v>
      </c>
      <c r="N29" s="59">
        <v>32555.6</v>
      </c>
      <c r="O29" s="60">
        <v>3.122</v>
      </c>
      <c r="P29" s="58">
        <v>1042780</v>
      </c>
      <c r="Q29" s="61">
        <v>75.57</v>
      </c>
      <c r="R29" s="58">
        <v>1379886</v>
      </c>
      <c r="S29" s="57">
        <v>0</v>
      </c>
      <c r="T29" s="61">
        <v>75.62</v>
      </c>
      <c r="U29" s="57">
        <v>0</v>
      </c>
      <c r="V29" s="57">
        <v>0</v>
      </c>
      <c r="W29" s="58">
        <v>516051358</v>
      </c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57">
        <v>0</v>
      </c>
    </row>
    <row r="30" spans="1:40" s="63" customFormat="1" ht="12.75">
      <c r="A30" s="51" t="s">
        <v>96</v>
      </c>
      <c r="B30" s="52" t="s">
        <v>94</v>
      </c>
      <c r="C30" s="53"/>
      <c r="D30" s="54" t="s">
        <v>126</v>
      </c>
      <c r="E30" s="55">
        <v>1354928400</v>
      </c>
      <c r="F30" s="56">
        <v>100.86</v>
      </c>
      <c r="G30" s="57">
        <v>1343375372</v>
      </c>
      <c r="H30" s="58">
        <v>-11553028</v>
      </c>
      <c r="I30" s="57">
        <v>0</v>
      </c>
      <c r="J30" s="56">
        <v>100</v>
      </c>
      <c r="K30" s="58">
        <v>0</v>
      </c>
      <c r="L30" s="57">
        <v>0</v>
      </c>
      <c r="M30" s="58">
        <v>0</v>
      </c>
      <c r="N30" s="59">
        <v>87067.86</v>
      </c>
      <c r="O30" s="60">
        <v>2.554</v>
      </c>
      <c r="P30" s="58">
        <v>3409078</v>
      </c>
      <c r="Q30" s="61">
        <v>102.34</v>
      </c>
      <c r="R30" s="58">
        <v>3331130</v>
      </c>
      <c r="S30" s="57">
        <v>0</v>
      </c>
      <c r="T30" s="61">
        <v>100.86</v>
      </c>
      <c r="U30" s="57">
        <v>0</v>
      </c>
      <c r="V30" s="57">
        <v>0</v>
      </c>
      <c r="W30" s="58">
        <v>-8221898</v>
      </c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57">
        <v>0</v>
      </c>
    </row>
    <row r="31" spans="1:40" s="63" customFormat="1" ht="12.75">
      <c r="A31" s="51" t="s">
        <v>96</v>
      </c>
      <c r="B31" s="52" t="s">
        <v>93</v>
      </c>
      <c r="C31" s="53"/>
      <c r="D31" s="54" t="s">
        <v>127</v>
      </c>
      <c r="E31" s="55">
        <v>3482257100</v>
      </c>
      <c r="F31" s="56">
        <v>89.92</v>
      </c>
      <c r="G31" s="57">
        <v>3872616882</v>
      </c>
      <c r="H31" s="58">
        <v>390359782</v>
      </c>
      <c r="I31" s="57">
        <v>0</v>
      </c>
      <c r="J31" s="56">
        <v>89.92</v>
      </c>
      <c r="K31" s="58">
        <v>0</v>
      </c>
      <c r="L31" s="57">
        <v>0</v>
      </c>
      <c r="M31" s="58">
        <v>0</v>
      </c>
      <c r="N31" s="59">
        <v>169544</v>
      </c>
      <c r="O31" s="60">
        <v>1.84</v>
      </c>
      <c r="P31" s="58">
        <v>9214348</v>
      </c>
      <c r="Q31" s="61">
        <v>90.1</v>
      </c>
      <c r="R31" s="58">
        <v>10226801</v>
      </c>
      <c r="S31" s="57">
        <v>0</v>
      </c>
      <c r="T31" s="61">
        <v>89.92</v>
      </c>
      <c r="U31" s="57">
        <v>0</v>
      </c>
      <c r="V31" s="57">
        <v>0</v>
      </c>
      <c r="W31" s="58">
        <v>400586583</v>
      </c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57">
        <v>0</v>
      </c>
    </row>
    <row r="32" spans="1:40" s="63" customFormat="1" ht="12.75">
      <c r="A32" s="51" t="s">
        <v>96</v>
      </c>
      <c r="B32" s="52" t="s">
        <v>92</v>
      </c>
      <c r="C32" s="53"/>
      <c r="D32" s="54" t="s">
        <v>128</v>
      </c>
      <c r="E32" s="55">
        <v>1281152000</v>
      </c>
      <c r="F32" s="56">
        <v>93.75</v>
      </c>
      <c r="G32" s="57">
        <v>1366562133</v>
      </c>
      <c r="H32" s="58">
        <v>85410133</v>
      </c>
      <c r="I32" s="57">
        <v>1954098</v>
      </c>
      <c r="J32" s="56">
        <v>93.75</v>
      </c>
      <c r="K32" s="58">
        <v>2084371</v>
      </c>
      <c r="L32" s="57">
        <v>1954098</v>
      </c>
      <c r="M32" s="58">
        <v>0</v>
      </c>
      <c r="N32" s="59">
        <v>47001.75</v>
      </c>
      <c r="O32" s="60">
        <v>2.07</v>
      </c>
      <c r="P32" s="58">
        <v>2270616</v>
      </c>
      <c r="Q32" s="61">
        <v>91.65</v>
      </c>
      <c r="R32" s="58">
        <v>2477486</v>
      </c>
      <c r="S32" s="57">
        <v>0</v>
      </c>
      <c r="T32" s="61">
        <v>93.75</v>
      </c>
      <c r="U32" s="57">
        <v>0</v>
      </c>
      <c r="V32" s="57">
        <v>0</v>
      </c>
      <c r="W32" s="58">
        <v>87887619</v>
      </c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57">
        <v>0</v>
      </c>
    </row>
    <row r="33" spans="1:40" s="63" customFormat="1" ht="12.75">
      <c r="A33" s="51" t="s">
        <v>96</v>
      </c>
      <c r="B33" s="52" t="s">
        <v>91</v>
      </c>
      <c r="C33" s="53"/>
      <c r="D33" s="54" t="s">
        <v>129</v>
      </c>
      <c r="E33" s="55">
        <v>1873317800</v>
      </c>
      <c r="F33" s="56">
        <v>96.56</v>
      </c>
      <c r="G33" s="57">
        <v>1940055717</v>
      </c>
      <c r="H33" s="58">
        <v>66737917</v>
      </c>
      <c r="I33" s="57">
        <v>1240960</v>
      </c>
      <c r="J33" s="56">
        <v>96.56</v>
      </c>
      <c r="K33" s="58">
        <v>1285170</v>
      </c>
      <c r="L33" s="57">
        <v>1240960</v>
      </c>
      <c r="M33" s="58">
        <v>0</v>
      </c>
      <c r="N33" s="59">
        <v>14448.17</v>
      </c>
      <c r="O33" s="60">
        <v>2.027</v>
      </c>
      <c r="P33" s="58">
        <v>712786</v>
      </c>
      <c r="Q33" s="61">
        <v>95.62</v>
      </c>
      <c r="R33" s="58">
        <v>745436</v>
      </c>
      <c r="S33" s="57">
        <v>0</v>
      </c>
      <c r="T33" s="61">
        <v>96.56</v>
      </c>
      <c r="U33" s="57">
        <v>0</v>
      </c>
      <c r="V33" s="57">
        <v>0</v>
      </c>
      <c r="W33" s="58">
        <v>67483353</v>
      </c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57">
        <v>0</v>
      </c>
    </row>
    <row r="34" spans="1:40" s="63" customFormat="1" ht="12.75">
      <c r="A34" s="51" t="s">
        <v>96</v>
      </c>
      <c r="B34" s="52" t="s">
        <v>90</v>
      </c>
      <c r="C34" s="53"/>
      <c r="D34" s="54" t="s">
        <v>130</v>
      </c>
      <c r="E34" s="55">
        <v>444182300</v>
      </c>
      <c r="F34" s="56">
        <v>105.31</v>
      </c>
      <c r="G34" s="57">
        <v>421785490</v>
      </c>
      <c r="H34" s="58">
        <v>-22396810</v>
      </c>
      <c r="I34" s="57">
        <v>0</v>
      </c>
      <c r="J34" s="56">
        <v>100</v>
      </c>
      <c r="K34" s="58">
        <v>0</v>
      </c>
      <c r="L34" s="57">
        <v>0</v>
      </c>
      <c r="M34" s="58">
        <v>0</v>
      </c>
      <c r="N34" s="59">
        <v>57790.43</v>
      </c>
      <c r="O34" s="60">
        <v>2.494</v>
      </c>
      <c r="P34" s="58">
        <v>2317178</v>
      </c>
      <c r="Q34" s="61">
        <v>105.58</v>
      </c>
      <c r="R34" s="58">
        <v>2194713</v>
      </c>
      <c r="S34" s="57">
        <v>0</v>
      </c>
      <c r="T34" s="61">
        <v>105.31</v>
      </c>
      <c r="U34" s="57">
        <v>0</v>
      </c>
      <c r="V34" s="57">
        <v>0</v>
      </c>
      <c r="W34" s="58">
        <v>-20202097</v>
      </c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57">
        <v>0</v>
      </c>
    </row>
    <row r="35" spans="1:40" s="63" customFormat="1" ht="12.75">
      <c r="A35" s="51" t="s">
        <v>96</v>
      </c>
      <c r="B35" s="52" t="s">
        <v>89</v>
      </c>
      <c r="C35" s="53"/>
      <c r="D35" s="54" t="s">
        <v>131</v>
      </c>
      <c r="E35" s="55">
        <v>4508123400</v>
      </c>
      <c r="F35" s="56">
        <v>93.25</v>
      </c>
      <c r="G35" s="57">
        <v>4834448686</v>
      </c>
      <c r="H35" s="58">
        <v>326325286</v>
      </c>
      <c r="I35" s="57">
        <v>3005634</v>
      </c>
      <c r="J35" s="56">
        <v>93.25</v>
      </c>
      <c r="K35" s="58">
        <v>3223200</v>
      </c>
      <c r="L35" s="57">
        <v>3005634</v>
      </c>
      <c r="M35" s="58">
        <v>0</v>
      </c>
      <c r="N35" s="59">
        <v>184355.59</v>
      </c>
      <c r="O35" s="60">
        <v>2.22</v>
      </c>
      <c r="P35" s="58">
        <v>8304306</v>
      </c>
      <c r="Q35" s="61">
        <v>92.69</v>
      </c>
      <c r="R35" s="58">
        <v>8959225</v>
      </c>
      <c r="S35" s="57">
        <v>0</v>
      </c>
      <c r="T35" s="61">
        <v>93.25</v>
      </c>
      <c r="U35" s="57">
        <v>0</v>
      </c>
      <c r="V35" s="57">
        <v>0</v>
      </c>
      <c r="W35" s="58">
        <v>335284511</v>
      </c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57">
        <v>0</v>
      </c>
    </row>
    <row r="36" spans="1:40" s="63" customFormat="1" ht="12.75">
      <c r="A36" s="51" t="s">
        <v>96</v>
      </c>
      <c r="B36" s="52" t="s">
        <v>88</v>
      </c>
      <c r="C36" s="53" t="s">
        <v>161</v>
      </c>
      <c r="D36" s="54" t="s">
        <v>132</v>
      </c>
      <c r="E36" s="55">
        <v>5261923200</v>
      </c>
      <c r="F36" s="56">
        <v>106.03</v>
      </c>
      <c r="G36" s="57">
        <v>4962673960</v>
      </c>
      <c r="H36" s="58">
        <v>-299249240</v>
      </c>
      <c r="I36" s="57">
        <v>0</v>
      </c>
      <c r="J36" s="56">
        <v>100</v>
      </c>
      <c r="K36" s="58">
        <v>0</v>
      </c>
      <c r="L36" s="57">
        <v>0</v>
      </c>
      <c r="M36" s="58">
        <v>0</v>
      </c>
      <c r="N36" s="59">
        <v>441263.74</v>
      </c>
      <c r="O36" s="60">
        <v>2.536</v>
      </c>
      <c r="P36" s="58">
        <v>17399990</v>
      </c>
      <c r="Q36" s="61">
        <v>72.48</v>
      </c>
      <c r="R36" s="58">
        <v>24006609</v>
      </c>
      <c r="S36" s="57">
        <v>0</v>
      </c>
      <c r="T36" s="61">
        <v>106.03</v>
      </c>
      <c r="U36" s="57">
        <v>0</v>
      </c>
      <c r="V36" s="57">
        <v>0</v>
      </c>
      <c r="W36" s="58">
        <v>-275242631</v>
      </c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57">
        <v>0</v>
      </c>
    </row>
    <row r="37" spans="1:40" s="63" customFormat="1" ht="12.75">
      <c r="A37" s="51" t="s">
        <v>96</v>
      </c>
      <c r="B37" s="52" t="s">
        <v>87</v>
      </c>
      <c r="C37" s="53"/>
      <c r="D37" s="54" t="s">
        <v>133</v>
      </c>
      <c r="E37" s="55">
        <v>1378110300</v>
      </c>
      <c r="F37" s="56">
        <v>95.3</v>
      </c>
      <c r="G37" s="57">
        <v>1446075866</v>
      </c>
      <c r="H37" s="58">
        <v>67965566</v>
      </c>
      <c r="I37" s="57">
        <v>0</v>
      </c>
      <c r="J37" s="56">
        <v>95.3</v>
      </c>
      <c r="K37" s="58">
        <v>0</v>
      </c>
      <c r="L37" s="57">
        <v>0</v>
      </c>
      <c r="M37" s="58">
        <v>0</v>
      </c>
      <c r="N37" s="59">
        <v>244213.88</v>
      </c>
      <c r="O37" s="60">
        <v>2.153</v>
      </c>
      <c r="P37" s="58">
        <v>11342958</v>
      </c>
      <c r="Q37" s="61">
        <v>95.34</v>
      </c>
      <c r="R37" s="58">
        <v>11897376</v>
      </c>
      <c r="S37" s="57">
        <v>0</v>
      </c>
      <c r="T37" s="61">
        <v>95.3</v>
      </c>
      <c r="U37" s="57">
        <v>0</v>
      </c>
      <c r="V37" s="57">
        <v>0</v>
      </c>
      <c r="W37" s="58">
        <v>79862942</v>
      </c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57">
        <v>0</v>
      </c>
    </row>
    <row r="38" spans="1:40" s="63" customFormat="1" ht="12.75">
      <c r="A38" s="51" t="s">
        <v>96</v>
      </c>
      <c r="B38" s="52" t="s">
        <v>86</v>
      </c>
      <c r="C38" s="53"/>
      <c r="D38" s="54" t="s">
        <v>134</v>
      </c>
      <c r="E38" s="55">
        <v>2254650700</v>
      </c>
      <c r="F38" s="56">
        <v>80.12</v>
      </c>
      <c r="G38" s="57">
        <v>2814092237</v>
      </c>
      <c r="H38" s="58">
        <v>559441537</v>
      </c>
      <c r="I38" s="57">
        <v>8555</v>
      </c>
      <c r="J38" s="56">
        <v>80.12</v>
      </c>
      <c r="K38" s="58">
        <v>10678</v>
      </c>
      <c r="L38" s="57">
        <v>8555</v>
      </c>
      <c r="M38" s="58">
        <v>0</v>
      </c>
      <c r="N38" s="59">
        <v>510828.7</v>
      </c>
      <c r="O38" s="60">
        <v>2.625</v>
      </c>
      <c r="P38" s="58">
        <v>19460141</v>
      </c>
      <c r="Q38" s="61">
        <v>85.53</v>
      </c>
      <c r="R38" s="58">
        <v>22752416</v>
      </c>
      <c r="S38" s="57">
        <v>0</v>
      </c>
      <c r="T38" s="61">
        <v>80.12</v>
      </c>
      <c r="U38" s="57">
        <v>0</v>
      </c>
      <c r="V38" s="57">
        <v>0</v>
      </c>
      <c r="W38" s="58">
        <v>582193953</v>
      </c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57">
        <v>0</v>
      </c>
    </row>
    <row r="39" spans="1:40" s="63" customFormat="1" ht="12.75">
      <c r="A39" s="51" t="s">
        <v>96</v>
      </c>
      <c r="B39" s="52" t="s">
        <v>85</v>
      </c>
      <c r="C39" s="53"/>
      <c r="D39" s="54" t="s">
        <v>135</v>
      </c>
      <c r="E39" s="55">
        <v>1193098900</v>
      </c>
      <c r="F39" s="56">
        <v>89.85</v>
      </c>
      <c r="G39" s="57">
        <v>1327878575</v>
      </c>
      <c r="H39" s="58">
        <v>134779675</v>
      </c>
      <c r="I39" s="57">
        <v>803200</v>
      </c>
      <c r="J39" s="56">
        <v>89.85</v>
      </c>
      <c r="K39" s="58">
        <v>893934</v>
      </c>
      <c r="L39" s="57">
        <v>803200</v>
      </c>
      <c r="M39" s="58">
        <v>0</v>
      </c>
      <c r="N39" s="59">
        <v>35963.15</v>
      </c>
      <c r="O39" s="60">
        <v>2.468</v>
      </c>
      <c r="P39" s="58">
        <v>1457178</v>
      </c>
      <c r="Q39" s="61">
        <v>90.28</v>
      </c>
      <c r="R39" s="58">
        <v>1614065</v>
      </c>
      <c r="S39" s="57">
        <v>0</v>
      </c>
      <c r="T39" s="61">
        <v>89.85</v>
      </c>
      <c r="U39" s="57">
        <v>0</v>
      </c>
      <c r="V39" s="57">
        <v>0</v>
      </c>
      <c r="W39" s="58">
        <v>136393740</v>
      </c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57">
        <v>0</v>
      </c>
    </row>
    <row r="40" spans="1:40" s="63" customFormat="1" ht="12.75">
      <c r="A40" s="51" t="s">
        <v>96</v>
      </c>
      <c r="B40" s="52" t="s">
        <v>84</v>
      </c>
      <c r="C40" s="53"/>
      <c r="D40" s="54" t="s">
        <v>136</v>
      </c>
      <c r="E40" s="55">
        <v>691846700</v>
      </c>
      <c r="F40" s="56">
        <v>91.62</v>
      </c>
      <c r="G40" s="57">
        <v>755126282</v>
      </c>
      <c r="H40" s="58">
        <v>63279582</v>
      </c>
      <c r="I40" s="57">
        <v>0</v>
      </c>
      <c r="J40" s="56">
        <v>91.62</v>
      </c>
      <c r="K40" s="58">
        <v>0</v>
      </c>
      <c r="L40" s="57">
        <v>0</v>
      </c>
      <c r="M40" s="58">
        <v>0</v>
      </c>
      <c r="N40" s="59">
        <v>18030.52</v>
      </c>
      <c r="O40" s="60">
        <v>2.549</v>
      </c>
      <c r="P40" s="58">
        <v>707357</v>
      </c>
      <c r="Q40" s="61">
        <v>90.29</v>
      </c>
      <c r="R40" s="58">
        <v>783428</v>
      </c>
      <c r="S40" s="57">
        <v>0</v>
      </c>
      <c r="T40" s="61">
        <v>91.62</v>
      </c>
      <c r="U40" s="57">
        <v>0</v>
      </c>
      <c r="V40" s="57">
        <v>0</v>
      </c>
      <c r="W40" s="58">
        <v>64063010</v>
      </c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57">
        <v>0</v>
      </c>
    </row>
    <row r="41" spans="1:40" s="63" customFormat="1" ht="12.75">
      <c r="A41" s="51" t="s">
        <v>96</v>
      </c>
      <c r="B41" s="52" t="s">
        <v>83</v>
      </c>
      <c r="C41" s="53"/>
      <c r="D41" s="54" t="s">
        <v>137</v>
      </c>
      <c r="E41" s="55">
        <v>3056595800</v>
      </c>
      <c r="F41" s="56">
        <v>97.68</v>
      </c>
      <c r="G41" s="57">
        <v>3129193079</v>
      </c>
      <c r="H41" s="58">
        <v>72597279</v>
      </c>
      <c r="I41" s="57">
        <v>0</v>
      </c>
      <c r="J41" s="56">
        <v>97.68</v>
      </c>
      <c r="K41" s="58">
        <v>0</v>
      </c>
      <c r="L41" s="57">
        <v>0</v>
      </c>
      <c r="M41" s="58">
        <v>0</v>
      </c>
      <c r="N41" s="59">
        <v>89289.74</v>
      </c>
      <c r="O41" s="60">
        <v>3.087</v>
      </c>
      <c r="P41" s="58">
        <v>2892444</v>
      </c>
      <c r="Q41" s="61">
        <v>102.03</v>
      </c>
      <c r="R41" s="58">
        <v>2834896</v>
      </c>
      <c r="S41" s="57">
        <v>0</v>
      </c>
      <c r="T41" s="61">
        <v>97.68</v>
      </c>
      <c r="U41" s="57">
        <v>0</v>
      </c>
      <c r="V41" s="57">
        <v>0</v>
      </c>
      <c r="W41" s="58">
        <v>75432175</v>
      </c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57">
        <v>0</v>
      </c>
    </row>
    <row r="42" spans="1:40" s="63" customFormat="1" ht="12.75">
      <c r="A42" s="51" t="s">
        <v>96</v>
      </c>
      <c r="B42" s="52" t="s">
        <v>82</v>
      </c>
      <c r="C42" s="53"/>
      <c r="D42" s="54" t="s">
        <v>138</v>
      </c>
      <c r="E42" s="55">
        <v>325104000</v>
      </c>
      <c r="F42" s="56">
        <v>128.93</v>
      </c>
      <c r="G42" s="57">
        <v>252155433</v>
      </c>
      <c r="H42" s="58">
        <v>-72948567</v>
      </c>
      <c r="I42" s="57">
        <v>0</v>
      </c>
      <c r="J42" s="56">
        <v>100</v>
      </c>
      <c r="K42" s="58">
        <v>0</v>
      </c>
      <c r="L42" s="57">
        <v>0</v>
      </c>
      <c r="M42" s="58">
        <v>0</v>
      </c>
      <c r="N42" s="59">
        <v>51878.13</v>
      </c>
      <c r="O42" s="60">
        <v>2.479</v>
      </c>
      <c r="P42" s="58">
        <v>2092704</v>
      </c>
      <c r="Q42" s="61">
        <v>128.29</v>
      </c>
      <c r="R42" s="58">
        <v>1631229</v>
      </c>
      <c r="S42" s="57">
        <v>0</v>
      </c>
      <c r="T42" s="61">
        <v>128.93</v>
      </c>
      <c r="U42" s="57">
        <v>0</v>
      </c>
      <c r="V42" s="57">
        <v>0</v>
      </c>
      <c r="W42" s="58">
        <v>-71317338</v>
      </c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57">
        <v>0</v>
      </c>
    </row>
    <row r="43" spans="1:40" s="63" customFormat="1" ht="12.75">
      <c r="A43" s="51" t="s">
        <v>96</v>
      </c>
      <c r="B43" s="52" t="s">
        <v>81</v>
      </c>
      <c r="C43" s="53"/>
      <c r="D43" s="54" t="s">
        <v>139</v>
      </c>
      <c r="E43" s="55">
        <v>7161408200</v>
      </c>
      <c r="F43" s="56">
        <v>84.4</v>
      </c>
      <c r="G43" s="57">
        <v>8485080806</v>
      </c>
      <c r="H43" s="58">
        <v>1323672606</v>
      </c>
      <c r="I43" s="57">
        <v>422000</v>
      </c>
      <c r="J43" s="56">
        <v>84.4</v>
      </c>
      <c r="K43" s="58">
        <v>500000</v>
      </c>
      <c r="L43" s="57">
        <v>422000</v>
      </c>
      <c r="M43" s="58">
        <v>0</v>
      </c>
      <c r="N43" s="59">
        <v>487669.87</v>
      </c>
      <c r="O43" s="60">
        <v>2.699</v>
      </c>
      <c r="P43" s="58">
        <v>18068539</v>
      </c>
      <c r="Q43" s="61">
        <v>84.41</v>
      </c>
      <c r="R43" s="58">
        <v>21405685</v>
      </c>
      <c r="S43" s="57">
        <v>0</v>
      </c>
      <c r="T43" s="61">
        <v>84.4</v>
      </c>
      <c r="U43" s="57">
        <v>0</v>
      </c>
      <c r="V43" s="57">
        <v>0</v>
      </c>
      <c r="W43" s="58">
        <v>1345078291</v>
      </c>
      <c r="X43" s="62">
        <v>198400</v>
      </c>
      <c r="Y43" s="62">
        <v>1131700</v>
      </c>
      <c r="Z43" s="62"/>
      <c r="AA43" s="62">
        <v>151300</v>
      </c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57">
        <v>1481400</v>
      </c>
    </row>
    <row r="44" spans="1:40" s="63" customFormat="1" ht="12.75">
      <c r="A44" s="51" t="s">
        <v>96</v>
      </c>
      <c r="B44" s="52" t="s">
        <v>80</v>
      </c>
      <c r="C44" s="53" t="s">
        <v>160</v>
      </c>
      <c r="D44" s="54" t="s">
        <v>140</v>
      </c>
      <c r="E44" s="55">
        <v>1610953700</v>
      </c>
      <c r="F44" s="56">
        <v>90.84</v>
      </c>
      <c r="G44" s="57">
        <v>1773396852</v>
      </c>
      <c r="H44" s="58">
        <v>162443152</v>
      </c>
      <c r="I44" s="57">
        <v>4068200</v>
      </c>
      <c r="J44" s="56">
        <v>90.84</v>
      </c>
      <c r="K44" s="58">
        <v>4478424</v>
      </c>
      <c r="L44" s="57">
        <v>4068200</v>
      </c>
      <c r="M44" s="58">
        <v>0</v>
      </c>
      <c r="N44" s="59">
        <v>107170.96</v>
      </c>
      <c r="O44" s="60">
        <v>2.932</v>
      </c>
      <c r="P44" s="58">
        <v>3655217</v>
      </c>
      <c r="Q44" s="61">
        <v>75.67</v>
      </c>
      <c r="R44" s="58">
        <v>4830470</v>
      </c>
      <c r="S44" s="57">
        <v>0</v>
      </c>
      <c r="T44" s="61">
        <v>90.84</v>
      </c>
      <c r="U44" s="57">
        <v>0</v>
      </c>
      <c r="V44" s="57">
        <v>0</v>
      </c>
      <c r="W44" s="58">
        <v>167273622</v>
      </c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57">
        <v>0</v>
      </c>
    </row>
    <row r="45" spans="1:40" s="63" customFormat="1" ht="12.75">
      <c r="A45" s="51" t="s">
        <v>96</v>
      </c>
      <c r="B45" s="52" t="s">
        <v>79</v>
      </c>
      <c r="C45" s="53"/>
      <c r="D45" s="54" t="s">
        <v>141</v>
      </c>
      <c r="E45" s="55">
        <v>2481945300</v>
      </c>
      <c r="F45" s="56">
        <v>93.73</v>
      </c>
      <c r="G45" s="57">
        <v>2647973221</v>
      </c>
      <c r="H45" s="58">
        <v>166027921</v>
      </c>
      <c r="I45" s="57">
        <v>100</v>
      </c>
      <c r="J45" s="56">
        <v>93.73</v>
      </c>
      <c r="K45" s="58">
        <v>107</v>
      </c>
      <c r="L45" s="57">
        <v>100</v>
      </c>
      <c r="M45" s="58">
        <v>0</v>
      </c>
      <c r="N45" s="59">
        <v>125830.93</v>
      </c>
      <c r="O45" s="60">
        <v>2.141</v>
      </c>
      <c r="P45" s="58">
        <v>5877204</v>
      </c>
      <c r="Q45" s="61">
        <v>94.14</v>
      </c>
      <c r="R45" s="58">
        <v>6243047</v>
      </c>
      <c r="S45" s="57">
        <v>0</v>
      </c>
      <c r="T45" s="61">
        <v>93.73</v>
      </c>
      <c r="U45" s="57">
        <v>0</v>
      </c>
      <c r="V45" s="57">
        <v>0</v>
      </c>
      <c r="W45" s="58">
        <v>172270968</v>
      </c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57">
        <v>0</v>
      </c>
    </row>
    <row r="46" spans="1:40" s="63" customFormat="1" ht="12.75">
      <c r="A46" s="51" t="s">
        <v>96</v>
      </c>
      <c r="B46" s="52" t="s">
        <v>78</v>
      </c>
      <c r="C46" s="53"/>
      <c r="D46" s="54" t="s">
        <v>142</v>
      </c>
      <c r="E46" s="55">
        <v>2919241600</v>
      </c>
      <c r="F46" s="56">
        <v>67.8</v>
      </c>
      <c r="G46" s="57">
        <v>4305666077</v>
      </c>
      <c r="H46" s="58">
        <v>1386424477</v>
      </c>
      <c r="I46" s="57">
        <v>4104796</v>
      </c>
      <c r="J46" s="56">
        <v>67.8</v>
      </c>
      <c r="K46" s="58">
        <v>6054271</v>
      </c>
      <c r="L46" s="57">
        <v>4104796</v>
      </c>
      <c r="M46" s="58">
        <v>0</v>
      </c>
      <c r="N46" s="59">
        <v>197440.44</v>
      </c>
      <c r="O46" s="60">
        <v>3.616</v>
      </c>
      <c r="P46" s="58">
        <v>5460189</v>
      </c>
      <c r="Q46" s="61">
        <v>67.01</v>
      </c>
      <c r="R46" s="58">
        <v>8148320</v>
      </c>
      <c r="S46" s="57">
        <v>0</v>
      </c>
      <c r="T46" s="61">
        <v>67.8</v>
      </c>
      <c r="U46" s="57">
        <v>0</v>
      </c>
      <c r="V46" s="57">
        <v>0</v>
      </c>
      <c r="W46" s="58">
        <v>1394572797</v>
      </c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57">
        <v>0</v>
      </c>
    </row>
    <row r="47" spans="1:40" s="63" customFormat="1" ht="12.75">
      <c r="A47" s="51" t="s">
        <v>96</v>
      </c>
      <c r="B47" s="52" t="s">
        <v>77</v>
      </c>
      <c r="C47" s="53"/>
      <c r="D47" s="54" t="s">
        <v>143</v>
      </c>
      <c r="E47" s="55">
        <v>765076800</v>
      </c>
      <c r="F47" s="56">
        <v>92.74</v>
      </c>
      <c r="G47" s="57">
        <v>824969592</v>
      </c>
      <c r="H47" s="58">
        <v>59892792</v>
      </c>
      <c r="I47" s="57">
        <v>7245200</v>
      </c>
      <c r="J47" s="56">
        <v>92.74</v>
      </c>
      <c r="K47" s="58">
        <v>7812379</v>
      </c>
      <c r="L47" s="57">
        <v>7245200</v>
      </c>
      <c r="M47" s="58">
        <v>0</v>
      </c>
      <c r="N47" s="59">
        <v>78424.98</v>
      </c>
      <c r="O47" s="60">
        <v>1.857</v>
      </c>
      <c r="P47" s="58">
        <v>4223208</v>
      </c>
      <c r="Q47" s="61">
        <v>93.3</v>
      </c>
      <c r="R47" s="58">
        <v>4526482</v>
      </c>
      <c r="S47" s="57">
        <v>0</v>
      </c>
      <c r="T47" s="61">
        <v>92.74</v>
      </c>
      <c r="U47" s="57">
        <v>0</v>
      </c>
      <c r="V47" s="57">
        <v>0</v>
      </c>
      <c r="W47" s="58">
        <v>64419274</v>
      </c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57">
        <v>0</v>
      </c>
    </row>
    <row r="48" spans="1:40" s="63" customFormat="1" ht="12.75">
      <c r="A48" s="51" t="s">
        <v>96</v>
      </c>
      <c r="B48" s="52" t="s">
        <v>76</v>
      </c>
      <c r="C48" s="53"/>
      <c r="D48" s="54" t="s">
        <v>144</v>
      </c>
      <c r="E48" s="55">
        <v>779870055</v>
      </c>
      <c r="F48" s="56">
        <v>93.55</v>
      </c>
      <c r="G48" s="57">
        <v>833639824</v>
      </c>
      <c r="H48" s="58">
        <v>53769769</v>
      </c>
      <c r="I48" s="57">
        <v>92</v>
      </c>
      <c r="J48" s="56">
        <v>93.55</v>
      </c>
      <c r="K48" s="58">
        <v>98</v>
      </c>
      <c r="L48" s="57">
        <v>92</v>
      </c>
      <c r="M48" s="58">
        <v>0</v>
      </c>
      <c r="N48" s="59">
        <v>182949.43</v>
      </c>
      <c r="O48" s="60">
        <v>2.804</v>
      </c>
      <c r="P48" s="58">
        <v>6524587</v>
      </c>
      <c r="Q48" s="61">
        <v>92.41</v>
      </c>
      <c r="R48" s="58">
        <v>7060477</v>
      </c>
      <c r="S48" s="57">
        <v>0</v>
      </c>
      <c r="T48" s="61">
        <v>93.55</v>
      </c>
      <c r="U48" s="57">
        <v>0</v>
      </c>
      <c r="V48" s="57">
        <v>0</v>
      </c>
      <c r="W48" s="58">
        <v>60830246</v>
      </c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57">
        <v>0</v>
      </c>
    </row>
    <row r="49" spans="1:40" s="63" customFormat="1" ht="12.75">
      <c r="A49" s="51" t="s">
        <v>96</v>
      </c>
      <c r="B49" s="52" t="s">
        <v>75</v>
      </c>
      <c r="C49" s="53"/>
      <c r="D49" s="54" t="s">
        <v>145</v>
      </c>
      <c r="E49" s="55">
        <v>3579254100</v>
      </c>
      <c r="F49" s="56">
        <v>93.29</v>
      </c>
      <c r="G49" s="57">
        <v>3836696430</v>
      </c>
      <c r="H49" s="58">
        <v>257442330</v>
      </c>
      <c r="I49" s="57">
        <v>0</v>
      </c>
      <c r="J49" s="56">
        <v>93.29</v>
      </c>
      <c r="K49" s="58">
        <v>0</v>
      </c>
      <c r="L49" s="57">
        <v>0</v>
      </c>
      <c r="M49" s="58">
        <v>0</v>
      </c>
      <c r="N49" s="59">
        <v>287109.08</v>
      </c>
      <c r="O49" s="60">
        <v>3.06</v>
      </c>
      <c r="P49" s="58">
        <v>9382650</v>
      </c>
      <c r="Q49" s="61">
        <v>93.1</v>
      </c>
      <c r="R49" s="58">
        <v>10078034</v>
      </c>
      <c r="S49" s="57">
        <v>0</v>
      </c>
      <c r="T49" s="61">
        <v>93.29</v>
      </c>
      <c r="U49" s="57">
        <v>0</v>
      </c>
      <c r="V49" s="57">
        <v>0</v>
      </c>
      <c r="W49" s="58">
        <v>267520364</v>
      </c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57">
        <v>0</v>
      </c>
    </row>
    <row r="50" spans="1:40" s="63" customFormat="1" ht="12.75">
      <c r="A50" s="51" t="s">
        <v>96</v>
      </c>
      <c r="B50" s="52" t="s">
        <v>74</v>
      </c>
      <c r="C50" s="53"/>
      <c r="D50" s="54" t="s">
        <v>146</v>
      </c>
      <c r="E50" s="55">
        <v>2043278100</v>
      </c>
      <c r="F50" s="56">
        <v>62.38</v>
      </c>
      <c r="G50" s="57">
        <v>3275533985</v>
      </c>
      <c r="H50" s="58">
        <v>1232255885</v>
      </c>
      <c r="I50" s="57">
        <v>0</v>
      </c>
      <c r="J50" s="56">
        <v>62.38</v>
      </c>
      <c r="K50" s="58">
        <v>0</v>
      </c>
      <c r="L50" s="57">
        <v>0</v>
      </c>
      <c r="M50" s="58">
        <v>0</v>
      </c>
      <c r="N50" s="59">
        <v>388507</v>
      </c>
      <c r="O50" s="60">
        <v>4.099</v>
      </c>
      <c r="P50" s="58">
        <v>9478092</v>
      </c>
      <c r="Q50" s="61">
        <v>65.59</v>
      </c>
      <c r="R50" s="58">
        <v>14450514</v>
      </c>
      <c r="S50" s="57">
        <v>0</v>
      </c>
      <c r="T50" s="61">
        <v>62.38</v>
      </c>
      <c r="U50" s="57">
        <v>0</v>
      </c>
      <c r="V50" s="57">
        <v>0</v>
      </c>
      <c r="W50" s="58">
        <v>1246706399</v>
      </c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57">
        <v>0</v>
      </c>
    </row>
    <row r="51" spans="1:40" s="63" customFormat="1" ht="12.75">
      <c r="A51" s="51" t="s">
        <v>96</v>
      </c>
      <c r="B51" s="52" t="s">
        <v>73</v>
      </c>
      <c r="C51" s="53"/>
      <c r="D51" s="54" t="s">
        <v>147</v>
      </c>
      <c r="E51" s="55">
        <v>70665000</v>
      </c>
      <c r="F51" s="56">
        <v>98.01</v>
      </c>
      <c r="G51" s="57">
        <v>72099786</v>
      </c>
      <c r="H51" s="58">
        <v>1434786</v>
      </c>
      <c r="I51" s="57">
        <v>0</v>
      </c>
      <c r="J51" s="56">
        <v>98.01</v>
      </c>
      <c r="K51" s="58">
        <v>0</v>
      </c>
      <c r="L51" s="57">
        <v>0</v>
      </c>
      <c r="M51" s="58">
        <v>0</v>
      </c>
      <c r="N51" s="59">
        <v>4352.21</v>
      </c>
      <c r="O51" s="60">
        <v>2.405</v>
      </c>
      <c r="P51" s="58">
        <v>180965</v>
      </c>
      <c r="Q51" s="61">
        <v>100.33</v>
      </c>
      <c r="R51" s="58">
        <v>180370</v>
      </c>
      <c r="S51" s="57">
        <v>0</v>
      </c>
      <c r="T51" s="61">
        <v>98.01</v>
      </c>
      <c r="U51" s="57">
        <v>0</v>
      </c>
      <c r="V51" s="57">
        <v>0</v>
      </c>
      <c r="W51" s="58">
        <v>1615156</v>
      </c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57">
        <v>0</v>
      </c>
    </row>
    <row r="52" spans="1:40" s="63" customFormat="1" ht="12.75">
      <c r="A52" s="51" t="s">
        <v>96</v>
      </c>
      <c r="B52" s="52" t="s">
        <v>72</v>
      </c>
      <c r="C52" s="53"/>
      <c r="D52" s="54" t="s">
        <v>105</v>
      </c>
      <c r="E52" s="55">
        <v>2814014300</v>
      </c>
      <c r="F52" s="56">
        <v>98.66</v>
      </c>
      <c r="G52" s="57">
        <v>2852234239</v>
      </c>
      <c r="H52" s="58">
        <v>38219939</v>
      </c>
      <c r="I52" s="57">
        <v>830887</v>
      </c>
      <c r="J52" s="56">
        <v>98.66</v>
      </c>
      <c r="K52" s="58">
        <v>842172</v>
      </c>
      <c r="L52" s="57">
        <v>830887</v>
      </c>
      <c r="M52" s="58">
        <v>0</v>
      </c>
      <c r="N52" s="59">
        <v>107998.32</v>
      </c>
      <c r="O52" s="60">
        <v>2.374</v>
      </c>
      <c r="P52" s="58">
        <v>4549213</v>
      </c>
      <c r="Q52" s="61">
        <v>100.6</v>
      </c>
      <c r="R52" s="58">
        <v>4522081</v>
      </c>
      <c r="S52" s="57">
        <v>0</v>
      </c>
      <c r="T52" s="61">
        <v>98.66</v>
      </c>
      <c r="U52" s="57">
        <v>0</v>
      </c>
      <c r="V52" s="57">
        <v>0</v>
      </c>
      <c r="W52" s="58">
        <v>42742020</v>
      </c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57">
        <v>0</v>
      </c>
    </row>
    <row r="53" spans="1:40" s="63" customFormat="1" ht="12.75">
      <c r="A53" s="51" t="s">
        <v>96</v>
      </c>
      <c r="B53" s="52" t="s">
        <v>71</v>
      </c>
      <c r="C53" s="53" t="s">
        <v>160</v>
      </c>
      <c r="D53" s="54" t="s">
        <v>148</v>
      </c>
      <c r="E53" s="55">
        <v>656771700</v>
      </c>
      <c r="F53" s="56">
        <v>99.59</v>
      </c>
      <c r="G53" s="57">
        <v>659475550</v>
      </c>
      <c r="H53" s="58">
        <v>2703850</v>
      </c>
      <c r="I53" s="57">
        <v>0</v>
      </c>
      <c r="J53" s="56">
        <v>99.59</v>
      </c>
      <c r="K53" s="58">
        <v>0</v>
      </c>
      <c r="L53" s="57">
        <v>0</v>
      </c>
      <c r="M53" s="58">
        <v>0</v>
      </c>
      <c r="N53" s="59">
        <v>113061.67</v>
      </c>
      <c r="O53" s="60">
        <v>2.863</v>
      </c>
      <c r="P53" s="58">
        <v>3949063</v>
      </c>
      <c r="Q53" s="61">
        <v>97.44</v>
      </c>
      <c r="R53" s="58">
        <v>4052815</v>
      </c>
      <c r="S53" s="57">
        <v>0</v>
      </c>
      <c r="T53" s="61">
        <v>99.59</v>
      </c>
      <c r="U53" s="57">
        <v>0</v>
      </c>
      <c r="V53" s="57">
        <v>0</v>
      </c>
      <c r="W53" s="58">
        <v>6756665</v>
      </c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57">
        <v>0</v>
      </c>
    </row>
    <row r="54" spans="1:40" ht="12.75">
      <c r="A54" s="11"/>
      <c r="B54" s="1"/>
      <c r="C54" s="1"/>
      <c r="D54" s="1"/>
      <c r="E54" s="4"/>
      <c r="F54" s="5"/>
      <c r="G54" s="4"/>
      <c r="H54" s="4"/>
      <c r="I54" s="4"/>
      <c r="J54" s="5"/>
      <c r="K54" s="4"/>
      <c r="L54" s="4"/>
      <c r="M54" s="4"/>
      <c r="N54" s="37"/>
      <c r="O54" s="7"/>
      <c r="P54" s="4"/>
      <c r="Q54" s="6"/>
      <c r="R54" s="10"/>
      <c r="T54" s="5"/>
      <c r="U54" s="4"/>
      <c r="V54" s="6"/>
      <c r="W54" s="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5"/>
    </row>
    <row r="55" spans="1:40" ht="12.75">
      <c r="A55" s="12"/>
      <c r="B55" s="13"/>
      <c r="C55" s="13"/>
      <c r="D55" s="18" t="s">
        <v>29</v>
      </c>
      <c r="E55" s="33">
        <f>SUM(E15:E53)</f>
        <v>82133879912</v>
      </c>
      <c r="F55" s="33"/>
      <c r="G55" s="33">
        <f>SUM(G15:G53)</f>
        <v>91373880301</v>
      </c>
      <c r="H55" s="33">
        <f>SUM(H15:H53)</f>
        <v>9240000389</v>
      </c>
      <c r="I55" s="33">
        <f>SUM(I15:I53)</f>
        <v>34501222</v>
      </c>
      <c r="J55" s="33"/>
      <c r="K55" s="33">
        <f>SUM(K15:K53)</f>
        <v>39335424</v>
      </c>
      <c r="L55" s="33">
        <f>SUM(L15:L53)</f>
        <v>34501222</v>
      </c>
      <c r="M55" s="33"/>
      <c r="N55" s="38">
        <f>SUM(N15:N53)</f>
        <v>6868224.03</v>
      </c>
      <c r="O55" s="34"/>
      <c r="P55" s="33">
        <f>SUM(P15:P53)</f>
        <v>294584396</v>
      </c>
      <c r="Q55" s="33"/>
      <c r="R55" s="33">
        <f>SUM(R15:R53)</f>
        <v>333275445</v>
      </c>
      <c r="S55" s="33">
        <f>SUM(S15:S53)</f>
        <v>0</v>
      </c>
      <c r="T55" s="34"/>
      <c r="U55" s="33">
        <f>SUM(U15:U53)</f>
        <v>0</v>
      </c>
      <c r="V55" s="33">
        <f aca="true" t="shared" si="0" ref="V55:AM55">SUM(V15:V53)</f>
        <v>0</v>
      </c>
      <c r="W55" s="33">
        <f t="shared" si="0"/>
        <v>9573275834</v>
      </c>
      <c r="X55" s="33">
        <f t="shared" si="0"/>
        <v>198400</v>
      </c>
      <c r="Y55" s="33">
        <f t="shared" si="0"/>
        <v>12295800</v>
      </c>
      <c r="Z55" s="33">
        <f t="shared" si="0"/>
        <v>0</v>
      </c>
      <c r="AA55" s="33">
        <f t="shared" si="0"/>
        <v>151300</v>
      </c>
      <c r="AB55" s="33">
        <f t="shared" si="0"/>
        <v>0</v>
      </c>
      <c r="AC55" s="33">
        <f t="shared" si="0"/>
        <v>0</v>
      </c>
      <c r="AD55" s="33">
        <f t="shared" si="0"/>
        <v>0</v>
      </c>
      <c r="AE55" s="33">
        <f t="shared" si="0"/>
        <v>0</v>
      </c>
      <c r="AF55" s="33">
        <f t="shared" si="0"/>
        <v>0</v>
      </c>
      <c r="AG55" s="33">
        <f t="shared" si="0"/>
        <v>0</v>
      </c>
      <c r="AH55" s="33">
        <f t="shared" si="0"/>
        <v>0</v>
      </c>
      <c r="AI55" s="33">
        <f t="shared" si="0"/>
        <v>0</v>
      </c>
      <c r="AJ55" s="33">
        <f t="shared" si="0"/>
        <v>0</v>
      </c>
      <c r="AK55" s="33">
        <f t="shared" si="0"/>
        <v>0</v>
      </c>
      <c r="AL55" s="33">
        <f t="shared" si="0"/>
        <v>0</v>
      </c>
      <c r="AM55" s="33">
        <f t="shared" si="0"/>
        <v>0</v>
      </c>
      <c r="AN55" s="33">
        <f>SUM(AN15:AN53)</f>
        <v>12645500</v>
      </c>
    </row>
    <row r="56" spans="1:40" ht="12.75">
      <c r="A56" s="12"/>
      <c r="B56" s="13"/>
      <c r="C56" s="13"/>
      <c r="D56" s="32"/>
      <c r="E56" s="28"/>
      <c r="F56" s="28"/>
      <c r="G56" s="28"/>
      <c r="H56" s="28"/>
      <c r="I56" s="28"/>
      <c r="J56" s="28"/>
      <c r="K56" s="28"/>
      <c r="L56" s="28"/>
      <c r="M56" s="28"/>
      <c r="N56" s="29"/>
      <c r="O56" s="29"/>
      <c r="P56" s="28"/>
      <c r="Q56" s="28"/>
      <c r="R56" s="30"/>
      <c r="S56" s="28"/>
      <c r="T56" s="29"/>
      <c r="U56" s="28"/>
      <c r="V56" s="28"/>
      <c r="W56" s="28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</row>
    <row r="57" spans="2:40" s="23" customFormat="1" ht="11.25">
      <c r="B57" s="17"/>
      <c r="C57" s="17"/>
      <c r="D57" s="17"/>
      <c r="E57" s="17" t="s">
        <v>107</v>
      </c>
      <c r="F57" s="25"/>
      <c r="G57" s="24"/>
      <c r="H57" s="24"/>
      <c r="I57" s="26"/>
      <c r="J57" s="26"/>
      <c r="K57" s="26"/>
      <c r="L57" s="24"/>
      <c r="M57" s="24"/>
      <c r="N57" s="43" t="s">
        <v>108</v>
      </c>
      <c r="O57" s="43"/>
      <c r="P57" s="43"/>
      <c r="Q57" s="43"/>
      <c r="R57" s="43"/>
      <c r="S57" s="43"/>
      <c r="T57" s="43"/>
      <c r="U57" s="43"/>
      <c r="V57" s="43"/>
      <c r="W57" s="43"/>
      <c r="X57" s="43" t="s">
        <v>107</v>
      </c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</row>
    <row r="58" spans="5:32" ht="12.7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16"/>
      <c r="Y58" s="16"/>
      <c r="Z58" s="16"/>
      <c r="AA58" s="16"/>
      <c r="AB58" s="16"/>
      <c r="AC58" s="2"/>
      <c r="AD58" s="2"/>
      <c r="AE58" s="2"/>
      <c r="AF58" s="2"/>
    </row>
    <row r="59" spans="24:28" ht="12.75">
      <c r="X59" s="6"/>
      <c r="Y59" s="6"/>
      <c r="Z59" s="6"/>
      <c r="AA59" s="6"/>
      <c r="AB59" s="6"/>
    </row>
    <row r="60" spans="24:28" ht="12.75">
      <c r="X60" s="6"/>
      <c r="Y60" s="6"/>
      <c r="Z60" s="6"/>
      <c r="AA60" s="6"/>
      <c r="AB60" s="6"/>
    </row>
    <row r="61" spans="24:28" ht="12.75">
      <c r="X61" s="6"/>
      <c r="Y61" s="6"/>
      <c r="Z61" s="6"/>
      <c r="AA61" s="6"/>
      <c r="AB61" s="6"/>
    </row>
    <row r="62" spans="24:28" ht="12.75">
      <c r="X62" s="6"/>
      <c r="Y62" s="6"/>
      <c r="Z62" s="6"/>
      <c r="AA62" s="6"/>
      <c r="AB62" s="6"/>
    </row>
    <row r="63" spans="24:28" ht="12.75">
      <c r="X63" s="6"/>
      <c r="Y63" s="6"/>
      <c r="Z63" s="6"/>
      <c r="AA63" s="6"/>
      <c r="AB63" s="6"/>
    </row>
    <row r="64" spans="24:28" ht="12.75">
      <c r="X64" s="6"/>
      <c r="Y64" s="6"/>
      <c r="Z64" s="6"/>
      <c r="AA64" s="6"/>
      <c r="AB64" s="6"/>
    </row>
    <row r="65" spans="24:28" ht="12.75">
      <c r="X65" s="6"/>
      <c r="Y65" s="6"/>
      <c r="Z65" s="6"/>
      <c r="AA65" s="6"/>
      <c r="AB65" s="6"/>
    </row>
    <row r="66" spans="24:28" ht="12.75">
      <c r="X66" s="6"/>
      <c r="Y66" s="6"/>
      <c r="Z66" s="6"/>
      <c r="AA66" s="6"/>
      <c r="AB66" s="6"/>
    </row>
    <row r="67" spans="24:28" ht="12.75">
      <c r="X67" s="6"/>
      <c r="Y67" s="6"/>
      <c r="Z67" s="6"/>
      <c r="AA67" s="6"/>
      <c r="AB67" s="6"/>
    </row>
    <row r="68" spans="24:28" ht="12.75">
      <c r="X68" s="6"/>
      <c r="Y68" s="6"/>
      <c r="Z68" s="6"/>
      <c r="AA68" s="6"/>
      <c r="AB68" s="6"/>
    </row>
    <row r="69" spans="24:28" ht="12.75">
      <c r="X69" s="6"/>
      <c r="Y69" s="6"/>
      <c r="Z69" s="6"/>
      <c r="AA69" s="6"/>
      <c r="AB69" s="6"/>
    </row>
    <row r="70" spans="24:28" ht="12.75">
      <c r="X70" s="6"/>
      <c r="Y70" s="6"/>
      <c r="Z70" s="6"/>
      <c r="AA70" s="6"/>
      <c r="AB70" s="6"/>
    </row>
    <row r="71" spans="24:28" ht="12.75">
      <c r="X71" s="6"/>
      <c r="Y71" s="6"/>
      <c r="Z71" s="6"/>
      <c r="AA71" s="6"/>
      <c r="AB71" s="6"/>
    </row>
    <row r="73" spans="24:28" ht="12.75">
      <c r="X73" s="6"/>
      <c r="Y73" s="6"/>
      <c r="Z73" s="6"/>
      <c r="AA73" s="6"/>
      <c r="AB73" s="6"/>
    </row>
  </sheetData>
  <sheetProtection/>
  <mergeCells count="47">
    <mergeCell ref="AA9:AA14"/>
    <mergeCell ref="AN9:AN14"/>
    <mergeCell ref="AI9:AI14"/>
    <mergeCell ref="AJ9:AJ14"/>
    <mergeCell ref="AK9:AK14"/>
    <mergeCell ref="AL9:AL14"/>
    <mergeCell ref="AM9:AM14"/>
    <mergeCell ref="N9:N14"/>
    <mergeCell ref="AE9:AE14"/>
    <mergeCell ref="AF9:AF14"/>
    <mergeCell ref="AG9:AG14"/>
    <mergeCell ref="AH9:AH14"/>
    <mergeCell ref="X9:X14"/>
    <mergeCell ref="Y9:Y14"/>
    <mergeCell ref="AC9:AC14"/>
    <mergeCell ref="AD9:AD14"/>
    <mergeCell ref="Z9:Z14"/>
    <mergeCell ref="K9:K14"/>
    <mergeCell ref="AB9:AB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S9:S14"/>
    <mergeCell ref="L9:L14"/>
    <mergeCell ref="X7:AN7"/>
    <mergeCell ref="N57:W57"/>
    <mergeCell ref="X57:AN57"/>
    <mergeCell ref="C9:C14"/>
    <mergeCell ref="D9:D14"/>
    <mergeCell ref="Q9:Q14"/>
    <mergeCell ref="I5:M7"/>
    <mergeCell ref="E5:H7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rowBreaks count="1" manualBreakCount="1">
    <brk id="38" max="39" man="1"/>
  </rowBreaks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Melissa Gorman, </cp:lastModifiedBy>
  <cp:lastPrinted>2010-03-10T16:47:19Z</cp:lastPrinted>
  <dcterms:created xsi:type="dcterms:W3CDTF">2002-01-15T13:54:18Z</dcterms:created>
  <dcterms:modified xsi:type="dcterms:W3CDTF">2016-03-15T19:01:26Z</dcterms:modified>
  <cp:category/>
  <cp:version/>
  <cp:contentType/>
  <cp:contentStatus/>
</cp:coreProperties>
</file>