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65401" windowWidth="21495" windowHeight="6210" tabRatio="776" activeTab="0"/>
  </bookViews>
  <sheets>
    <sheet name="Abstract of Ratables" sheetId="1" r:id="rId1"/>
  </sheets>
  <definedNames>
    <definedName name="_Fill" hidden="1">'Abstract of Ratables'!#REF!</definedName>
    <definedName name="_xlnm.Print_Area" localSheetId="0">'Abstract of Ratables'!$A$1:$CO$43</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<sst xmlns="http://schemas.openxmlformats.org/spreadsheetml/2006/main" count="233" uniqueCount="210">
  <si>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</si>
  <si>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</si>
  <si>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</si>
  <si>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</si>
  <si>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</si>
  <si>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</si>
  <si>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</si>
  <si>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</si>
  <si>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</si>
  <si>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</si>
  <si>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</si>
  <si>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</si>
  <si>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</si>
  <si>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</si>
  <si>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</si>
  <si>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</si>
  <si>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</si>
  <si>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</si>
  <si>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</si>
  <si>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</si>
  <si>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</si>
  <si>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</si>
  <si>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</si>
  <si>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</si>
  <si>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</si>
  <si>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</si>
  <si>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</si>
  <si>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</si>
  <si>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</si>
  <si>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</si>
  <si>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0401</t>
  </si>
  <si>
    <t>AUDUBON BORO</t>
  </si>
  <si>
    <t>0402</t>
  </si>
  <si>
    <t>AUDUBON PARK BORO</t>
  </si>
  <si>
    <t>0403</t>
  </si>
  <si>
    <t>BARRINGTON BORO</t>
  </si>
  <si>
    <t>0404</t>
  </si>
  <si>
    <t>BELLMAWR BORO</t>
  </si>
  <si>
    <t>0405</t>
  </si>
  <si>
    <t>BERLIN BORO</t>
  </si>
  <si>
    <t>0406</t>
  </si>
  <si>
    <t>BERLIN TWP</t>
  </si>
  <si>
    <t>0407</t>
  </si>
  <si>
    <t>BROOKLAWN BORO</t>
  </si>
  <si>
    <t>0408</t>
  </si>
  <si>
    <t>CAMDEN CITY</t>
  </si>
  <si>
    <t>0409</t>
  </si>
  <si>
    <t>CHERRY HILL TWNSHP</t>
  </si>
  <si>
    <t>0410</t>
  </si>
  <si>
    <t>CHESILHURST BORO</t>
  </si>
  <si>
    <t>0411</t>
  </si>
  <si>
    <t>CLEMENTON BORO</t>
  </si>
  <si>
    <t>0412</t>
  </si>
  <si>
    <t>COLLINGSWOOD BORO</t>
  </si>
  <si>
    <t>0413</t>
  </si>
  <si>
    <t>GIBBSBORO BORO</t>
  </si>
  <si>
    <t>0414</t>
  </si>
  <si>
    <t>GLOUCESTER CITY</t>
  </si>
  <si>
    <t>0415</t>
  </si>
  <si>
    <t>GLOUCESTER TWP</t>
  </si>
  <si>
    <t>0416</t>
  </si>
  <si>
    <t>HADDON TWP</t>
  </si>
  <si>
    <t>0417</t>
  </si>
  <si>
    <t>HADDONFIELD BORO</t>
  </si>
  <si>
    <t>0418</t>
  </si>
  <si>
    <t>HADDON HEIGHTS BORO</t>
  </si>
  <si>
    <t>0419</t>
  </si>
  <si>
    <t>HI NELLA BORO</t>
  </si>
  <si>
    <t>0420</t>
  </si>
  <si>
    <t>LAUREL SPRINGS BORO</t>
  </si>
  <si>
    <t>0421</t>
  </si>
  <si>
    <t>LAWNSIDE BORO</t>
  </si>
  <si>
    <t>0422</t>
  </si>
  <si>
    <t>LINDENWOLD BORO</t>
  </si>
  <si>
    <t>0423</t>
  </si>
  <si>
    <t>MAGNOLIA BORO</t>
  </si>
  <si>
    <t>0424</t>
  </si>
  <si>
    <t>MERCHANTVILLE BORO</t>
  </si>
  <si>
    <t>0425</t>
  </si>
  <si>
    <t>MOUNT EPHRAIM BORO</t>
  </si>
  <si>
    <t>0426</t>
  </si>
  <si>
    <t>OAKLYN BORO</t>
  </si>
  <si>
    <t>0427</t>
  </si>
  <si>
    <t>PENNSAUKEN TWP</t>
  </si>
  <si>
    <t>0428</t>
  </si>
  <si>
    <t>PINE HILL BORO</t>
  </si>
  <si>
    <t>0429</t>
  </si>
  <si>
    <t>PINE VALLEY BORO</t>
  </si>
  <si>
    <t>0430</t>
  </si>
  <si>
    <t>RUNNEMEDE BORO</t>
  </si>
  <si>
    <t>0431</t>
  </si>
  <si>
    <t>SOMERDALE BORO</t>
  </si>
  <si>
    <t>0432</t>
  </si>
  <si>
    <t>STRATFORD BORO</t>
  </si>
  <si>
    <t>0433</t>
  </si>
  <si>
    <t>TAVISTOCK BORO</t>
  </si>
  <si>
    <t>0434</t>
  </si>
  <si>
    <t>VOORHEES TWP</t>
  </si>
  <si>
    <t>0435</t>
  </si>
  <si>
    <t>WATERFORD TWP</t>
  </si>
  <si>
    <t>0436</t>
  </si>
  <si>
    <t>WINSLOW TWP</t>
  </si>
  <si>
    <t>0437</t>
  </si>
  <si>
    <t>WOODLYNNE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</si>
  <si>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</si>
  <si>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</si>
  <si>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</si>
  <si>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</si>
  <si>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</si>
  <si>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</si>
  <si>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</si>
  <si>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</si>
  <si>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</si>
  <si>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</si>
  <si>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</si>
  <si>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</si>
  <si>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</si>
  <si>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</si>
  <si>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</si>
  <si>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</si>
  <si>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</si>
  <si>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</si>
  <si>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</si>
  <si>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</si>
  <si>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</si>
  <si>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</si>
  <si>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</si>
  <si>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</si>
  <si>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</si>
  <si>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</si>
  <si>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</si>
  <si>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</si>
  <si>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</si>
  <si>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</si>
  <si>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</si>
  <si>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</si>
  <si>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</si>
  <si>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</si>
  <si>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</si>
  <si>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</si>
  <si>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</si>
  <si>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</si>
  <si>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</si>
  <si>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</si>
  <si>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</si>
  <si>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</si>
  <si>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</si>
  <si>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</si>
  <si>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</si>
  <si>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</si>
  <si>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</si>
  <si>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</si>
  <si>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</si>
  <si>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</si>
  <si>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</si>
  <si>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</si>
  <si>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</si>
  <si>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</si>
  <si>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</si>
  <si>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</si>
  <si>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</si>
  <si>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</si>
  <si>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</si>
  <si>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</si>
  <si>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</si>
  <si>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</si>
  <si>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</si>
  <si>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</si>
  <si>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</si>
  <si>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</si>
  <si>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</si>
  <si>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</si>
  <si>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</si>
  <si>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</si>
  <si>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</si>
  <si>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</si>
  <si>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</si>
  <si>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</si>
  <si>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</si>
  <si>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</si>
  <si>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</si>
  <si>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</si>
  <si>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</si>
  <si>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</si>
  <si>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</si>
  <si>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</si>
  <si>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</si>
  <si>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</si>
  <si>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</si>
  <si>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</si>
  <si>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</si>
  <si>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</si>
  <si>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</si>
  <si>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Berlin Twp.</t>
  </si>
  <si>
    <t>Cherry Hill Twp.</t>
  </si>
  <si>
    <t>Gloucester Twp. #1</t>
  </si>
  <si>
    <t>Gloucester Twp. #2</t>
  </si>
  <si>
    <t>Gloucester Twp. #3</t>
  </si>
  <si>
    <t>Gloucester Twp. #4</t>
  </si>
  <si>
    <t>Gloucester Twp. #5</t>
  </si>
  <si>
    <t>Gloucester Twp. #6</t>
  </si>
  <si>
    <t>Haddon Twp. #1</t>
  </si>
  <si>
    <t>Haddon Twp. #2</t>
  </si>
  <si>
    <t>Haddon Twp. #3</t>
  </si>
  <si>
    <t>Haddon Twp. #4</t>
  </si>
  <si>
    <t>Lindenwold</t>
  </si>
  <si>
    <t>Pine Hill</t>
  </si>
  <si>
    <t>Voorhees</t>
  </si>
  <si>
    <t>Winslow</t>
  </si>
  <si>
    <t>Fire District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</si>
</sst>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4" fontId="0" fillId="33" borderId="0" xfId="0" applyNumberFormat="1" applyFont="1" applyFill="1" applyBorder="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1" fillId="36" borderId="10" xfId="0" applyFont="1" applyFill="1" applyBorder="1" applyAlignment="1">
      <alignment horizontal="center" vertical="center"/>
    </xf>
    <xf numFmtId="0" fontId="0" fillId="36" borderId="0" xfId="0" applyFill="1" applyBorder="1" applyAlignment="1">
      <alignment/>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47"/>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D14" sqref="D14"/>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5" width="11.57421875" style="2" bestFit="1" customWidth="1"/>
    <col min="96" max="16384" width="9.140625" style="2" customWidth="1"/>
  </cols>
  <sheetData>
    <row r="1" spans="3:93" ht="17.25" customHeight="1">
      <c r="C1" s="91">
        <v>1</v>
      </c>
      <c r="D1" s="91"/>
      <c r="E1" s="29">
        <v>2</v>
      </c>
      <c r="F1" s="30">
        <v>3</v>
      </c>
      <c r="G1" s="31">
        <v>4</v>
      </c>
      <c r="H1" s="29">
        <v>5</v>
      </c>
      <c r="I1" s="29">
        <v>6</v>
      </c>
      <c r="J1" s="29">
        <v>7</v>
      </c>
      <c r="K1" s="29">
        <v>8</v>
      </c>
      <c r="L1" s="91">
        <v>9</v>
      </c>
      <c r="M1" s="91"/>
      <c r="N1" s="91">
        <v>10</v>
      </c>
      <c r="O1" s="91"/>
      <c r="P1" s="29">
        <v>11</v>
      </c>
      <c r="Q1" s="91" t="s">
        <v>106</v>
      </c>
      <c r="R1" s="91"/>
      <c r="S1" s="91"/>
      <c r="T1" s="91"/>
      <c r="U1" s="91"/>
      <c r="V1" s="91"/>
      <c r="W1" s="91"/>
      <c r="X1" s="91"/>
      <c r="Y1" s="91" t="s">
        <v>107</v>
      </c>
      <c r="Z1" s="91"/>
      <c r="AA1" s="91"/>
      <c r="AB1" s="91" t="s">
        <v>108</v>
      </c>
      <c r="AC1" s="91"/>
      <c r="AD1" s="91"/>
      <c r="AE1" s="91" t="s">
        <v>108</v>
      </c>
      <c r="AF1" s="91"/>
      <c r="AG1" s="91"/>
      <c r="AH1" s="29" t="s">
        <v>109</v>
      </c>
      <c r="AI1" s="91" t="s">
        <v>110</v>
      </c>
      <c r="AJ1" s="91"/>
      <c r="AK1" s="91"/>
      <c r="AL1" s="91"/>
      <c r="AM1" s="91"/>
      <c r="AN1" s="91"/>
      <c r="AO1" s="91"/>
      <c r="AP1" s="91" t="s">
        <v>111</v>
      </c>
      <c r="AQ1" s="91"/>
      <c r="AR1" s="91"/>
      <c r="AS1" s="91"/>
      <c r="AT1" s="91" t="s">
        <v>112</v>
      </c>
      <c r="AU1" s="91"/>
      <c r="AV1" s="91" t="s">
        <v>113</v>
      </c>
      <c r="AW1" s="91"/>
      <c r="AX1" s="91"/>
      <c r="AY1" s="91"/>
      <c r="AZ1" s="91"/>
      <c r="BA1" s="91"/>
      <c r="BB1" s="91"/>
      <c r="BC1" s="91"/>
      <c r="BD1" s="91" t="s">
        <v>114</v>
      </c>
      <c r="BE1" s="91"/>
      <c r="BF1" s="91"/>
      <c r="BG1" s="91"/>
      <c r="BH1" s="91"/>
      <c r="BI1" s="91"/>
      <c r="BJ1" s="91"/>
      <c r="BK1" s="91"/>
      <c r="BL1" s="91"/>
      <c r="BM1" s="91" t="s">
        <v>115</v>
      </c>
      <c r="BN1" s="91"/>
      <c r="BO1" s="91"/>
      <c r="BQ1" s="92" t="s">
        <v>5</v>
      </c>
      <c r="BR1" s="96" t="s">
        <v>116</v>
      </c>
      <c r="BS1" s="91" t="s">
        <v>117</v>
      </c>
      <c r="BT1" s="91"/>
      <c r="BU1" s="91"/>
      <c r="BV1" s="91"/>
      <c r="BW1" s="91"/>
      <c r="BX1" s="91"/>
      <c r="BY1" s="91"/>
      <c r="BZ1" s="91"/>
      <c r="CA1" s="91"/>
      <c r="CB1" s="91"/>
      <c r="CC1" s="91"/>
      <c r="CD1" s="91"/>
      <c r="CE1" s="91"/>
      <c r="CG1" s="102" t="s">
        <v>118</v>
      </c>
      <c r="CH1" s="103"/>
      <c r="CI1" s="104"/>
      <c r="CK1" s="32"/>
      <c r="CL1" s="97" t="s">
        <v>119</v>
      </c>
      <c r="CM1" s="97"/>
      <c r="CN1" s="97"/>
      <c r="CO1" s="97"/>
    </row>
    <row r="2" spans="3:93" ht="17.25" customHeight="1">
      <c r="C2" s="98" t="s">
        <v>120</v>
      </c>
      <c r="D2" s="99"/>
      <c r="E2" s="93" t="s">
        <v>121</v>
      </c>
      <c r="F2" s="93" t="s">
        <v>122</v>
      </c>
      <c r="G2" s="93" t="s">
        <v>123</v>
      </c>
      <c r="H2" s="93" t="s">
        <v>124</v>
      </c>
      <c r="I2" s="93" t="s">
        <v>125</v>
      </c>
      <c r="J2" s="93" t="s">
        <v>126</v>
      </c>
      <c r="K2" s="93" t="s">
        <v>127</v>
      </c>
      <c r="L2" s="91" t="s">
        <v>128</v>
      </c>
      <c r="M2" s="91"/>
      <c r="N2" s="91" t="s">
        <v>129</v>
      </c>
      <c r="O2" s="91"/>
      <c r="P2" s="93" t="s">
        <v>130</v>
      </c>
      <c r="Q2" s="29" t="s">
        <v>131</v>
      </c>
      <c r="R2" s="91" t="s">
        <v>132</v>
      </c>
      <c r="S2" s="91"/>
      <c r="T2" s="91"/>
      <c r="U2" s="91"/>
      <c r="V2" s="29" t="s">
        <v>133</v>
      </c>
      <c r="W2" s="29" t="s">
        <v>134</v>
      </c>
      <c r="X2" s="29" t="s">
        <v>135</v>
      </c>
      <c r="Y2" s="92" t="s">
        <v>136</v>
      </c>
      <c r="Z2" s="92" t="s">
        <v>137</v>
      </c>
      <c r="AA2" s="92" t="s">
        <v>138</v>
      </c>
      <c r="AB2" s="91" t="s">
        <v>139</v>
      </c>
      <c r="AC2" s="91"/>
      <c r="AD2" s="91"/>
      <c r="AE2" s="91" t="s">
        <v>139</v>
      </c>
      <c r="AF2" s="91"/>
      <c r="AG2" s="91"/>
      <c r="AH2" s="92" t="s">
        <v>28</v>
      </c>
      <c r="AI2" s="91" t="s">
        <v>140</v>
      </c>
      <c r="AJ2" s="91"/>
      <c r="AK2" s="91"/>
      <c r="AL2" s="91"/>
      <c r="AM2" s="91"/>
      <c r="AN2" s="91"/>
      <c r="AO2" s="91"/>
      <c r="AP2" s="91" t="s">
        <v>141</v>
      </c>
      <c r="AQ2" s="91"/>
      <c r="AR2" s="91"/>
      <c r="AS2" s="91"/>
      <c r="AT2" s="91" t="s">
        <v>142</v>
      </c>
      <c r="AU2" s="91"/>
      <c r="AV2" s="92" t="s">
        <v>143</v>
      </c>
      <c r="AW2" s="92" t="s">
        <v>144</v>
      </c>
      <c r="AX2" s="92" t="s">
        <v>145</v>
      </c>
      <c r="AY2" s="92" t="s">
        <v>146</v>
      </c>
      <c r="AZ2" s="92" t="s">
        <v>147</v>
      </c>
      <c r="BA2" s="106" t="s">
        <v>148</v>
      </c>
      <c r="BB2" s="92" t="s">
        <v>149</v>
      </c>
      <c r="BC2" s="92" t="s">
        <v>150</v>
      </c>
      <c r="BD2" s="92" t="s">
        <v>151</v>
      </c>
      <c r="BE2" s="92" t="s">
        <v>152</v>
      </c>
      <c r="BF2" s="92" t="s">
        <v>153</v>
      </c>
      <c r="BG2" s="92" t="s">
        <v>154</v>
      </c>
      <c r="BH2" s="106" t="s">
        <v>155</v>
      </c>
      <c r="BI2" s="92" t="s">
        <v>156</v>
      </c>
      <c r="BJ2" s="92" t="s">
        <v>157</v>
      </c>
      <c r="BK2" s="92" t="s">
        <v>158</v>
      </c>
      <c r="BL2" s="92" t="s">
        <v>159</v>
      </c>
      <c r="BM2" s="92" t="s">
        <v>160</v>
      </c>
      <c r="BN2" s="92" t="s">
        <v>26</v>
      </c>
      <c r="BO2" s="92" t="s">
        <v>17</v>
      </c>
      <c r="BQ2" s="92"/>
      <c r="BR2" s="96"/>
      <c r="BS2" s="92" t="s">
        <v>6</v>
      </c>
      <c r="BT2" s="92" t="s">
        <v>7</v>
      </c>
      <c r="BU2" s="92" t="s">
        <v>8</v>
      </c>
      <c r="BV2" s="92" t="s">
        <v>9</v>
      </c>
      <c r="BW2" s="92" t="s">
        <v>10</v>
      </c>
      <c r="BX2" s="92" t="s">
        <v>27</v>
      </c>
      <c r="BY2" s="92" t="s">
        <v>11</v>
      </c>
      <c r="BZ2" s="92" t="s">
        <v>12</v>
      </c>
      <c r="CA2" s="92" t="s">
        <v>19</v>
      </c>
      <c r="CB2" s="92" t="s">
        <v>29</v>
      </c>
      <c r="CC2" s="92" t="s">
        <v>13</v>
      </c>
      <c r="CD2" s="92" t="s">
        <v>1</v>
      </c>
      <c r="CE2" s="92" t="s">
        <v>14</v>
      </c>
      <c r="CG2" s="111" t="s">
        <v>21</v>
      </c>
      <c r="CH2" s="112" t="s">
        <v>22</v>
      </c>
      <c r="CI2" s="111" t="s">
        <v>23</v>
      </c>
      <c r="CK2" s="115" t="s">
        <v>24</v>
      </c>
      <c r="CL2" s="116" t="s">
        <v>25</v>
      </c>
      <c r="CM2" s="118" t="s">
        <v>2</v>
      </c>
      <c r="CN2" s="109" t="s">
        <v>3</v>
      </c>
      <c r="CO2" s="118" t="s">
        <v>15</v>
      </c>
    </row>
    <row r="3" spans="1:93" s="5" customFormat="1" ht="17.25" customHeight="1">
      <c r="A3" s="3"/>
      <c r="B3" s="4"/>
      <c r="C3" s="17" t="s">
        <v>161</v>
      </c>
      <c r="D3" s="17" t="s">
        <v>162</v>
      </c>
      <c r="E3" s="94"/>
      <c r="F3" s="94"/>
      <c r="G3" s="94"/>
      <c r="H3" s="94"/>
      <c r="I3" s="94"/>
      <c r="J3" s="94"/>
      <c r="K3" s="94"/>
      <c r="L3" s="28" t="s">
        <v>161</v>
      </c>
      <c r="M3" s="17" t="s">
        <v>162</v>
      </c>
      <c r="N3" s="17" t="s">
        <v>161</v>
      </c>
      <c r="O3" s="17" t="s">
        <v>162</v>
      </c>
      <c r="P3" s="94"/>
      <c r="Q3" s="93" t="s">
        <v>163</v>
      </c>
      <c r="R3" s="120" t="s">
        <v>164</v>
      </c>
      <c r="S3" s="121"/>
      <c r="T3" s="121"/>
      <c r="U3" s="122"/>
      <c r="V3" s="93" t="s">
        <v>4</v>
      </c>
      <c r="W3" s="93" t="s">
        <v>16</v>
      </c>
      <c r="X3" s="92" t="s">
        <v>20</v>
      </c>
      <c r="Y3" s="92"/>
      <c r="Z3" s="92"/>
      <c r="AA3" s="92"/>
      <c r="AB3" s="120" t="s">
        <v>192</v>
      </c>
      <c r="AC3" s="121"/>
      <c r="AD3" s="122"/>
      <c r="AE3" s="120" t="s">
        <v>165</v>
      </c>
      <c r="AF3" s="121"/>
      <c r="AG3" s="122"/>
      <c r="AH3" s="92"/>
      <c r="AI3" s="93" t="s">
        <v>166</v>
      </c>
      <c r="AJ3" s="93" t="s">
        <v>167</v>
      </c>
      <c r="AK3" s="93" t="s">
        <v>168</v>
      </c>
      <c r="AL3" s="93" t="s">
        <v>169</v>
      </c>
      <c r="AM3" s="93" t="s">
        <v>170</v>
      </c>
      <c r="AN3" s="93" t="s">
        <v>171</v>
      </c>
      <c r="AO3" s="93" t="s">
        <v>172</v>
      </c>
      <c r="AP3" s="93" t="s">
        <v>173</v>
      </c>
      <c r="AQ3" s="93" t="s">
        <v>174</v>
      </c>
      <c r="AR3" s="93" t="s">
        <v>175</v>
      </c>
      <c r="AS3" s="93" t="s">
        <v>176</v>
      </c>
      <c r="AT3" s="93" t="s">
        <v>177</v>
      </c>
      <c r="AU3" s="93" t="s">
        <v>178</v>
      </c>
      <c r="AV3" s="92"/>
      <c r="AW3" s="92"/>
      <c r="AX3" s="92"/>
      <c r="AY3" s="92"/>
      <c r="AZ3" s="92"/>
      <c r="BA3" s="107"/>
      <c r="BB3" s="92"/>
      <c r="BC3" s="92"/>
      <c r="BD3" s="92"/>
      <c r="BE3" s="92"/>
      <c r="BF3" s="92"/>
      <c r="BG3" s="92"/>
      <c r="BH3" s="107"/>
      <c r="BI3" s="92"/>
      <c r="BJ3" s="92"/>
      <c r="BK3" s="92"/>
      <c r="BL3" s="92"/>
      <c r="BM3" s="92"/>
      <c r="BN3" s="92"/>
      <c r="BO3" s="92"/>
      <c r="BP3" s="33"/>
      <c r="BQ3" s="92"/>
      <c r="BR3" s="96"/>
      <c r="BS3" s="92"/>
      <c r="BT3" s="92"/>
      <c r="BU3" s="105"/>
      <c r="BV3" s="92"/>
      <c r="BW3" s="92"/>
      <c r="BX3" s="92"/>
      <c r="BY3" s="92"/>
      <c r="BZ3" s="92"/>
      <c r="CA3" s="92"/>
      <c r="CB3" s="92"/>
      <c r="CC3" s="92"/>
      <c r="CD3" s="92"/>
      <c r="CE3" s="92"/>
      <c r="CF3" s="34"/>
      <c r="CG3" s="111"/>
      <c r="CH3" s="113"/>
      <c r="CI3" s="111"/>
      <c r="CK3" s="115"/>
      <c r="CL3" s="116"/>
      <c r="CM3" s="119"/>
      <c r="CN3" s="109"/>
      <c r="CO3" s="119"/>
    </row>
    <row r="4" spans="1:93" s="5" customFormat="1" ht="95.25" customHeight="1">
      <c r="A4" s="3"/>
      <c r="B4" s="93" t="s">
        <v>191</v>
      </c>
      <c r="C4" s="93" t="s">
        <v>0</v>
      </c>
      <c r="D4" s="93" t="s">
        <v>18</v>
      </c>
      <c r="E4" s="94"/>
      <c r="F4" s="94"/>
      <c r="G4" s="94"/>
      <c r="H4" s="94"/>
      <c r="I4" s="94"/>
      <c r="J4" s="94"/>
      <c r="K4" s="94"/>
      <c r="L4" s="93" t="s">
        <v>179</v>
      </c>
      <c r="M4" s="93" t="s">
        <v>180</v>
      </c>
      <c r="N4" s="93" t="s">
        <v>104</v>
      </c>
      <c r="O4" s="93" t="s">
        <v>105</v>
      </c>
      <c r="P4" s="94"/>
      <c r="Q4" s="94"/>
      <c r="R4" s="100" t="s">
        <v>181</v>
      </c>
      <c r="S4" s="101"/>
      <c r="T4" s="100" t="s">
        <v>182</v>
      </c>
      <c r="U4" s="101"/>
      <c r="V4" s="94"/>
      <c r="W4" s="94"/>
      <c r="X4" s="92"/>
      <c r="Y4" s="92"/>
      <c r="Z4" s="92"/>
      <c r="AA4" s="92"/>
      <c r="AB4" s="93" t="s">
        <v>183</v>
      </c>
      <c r="AC4" s="93" t="s">
        <v>184</v>
      </c>
      <c r="AD4" s="93" t="s">
        <v>185</v>
      </c>
      <c r="AE4" s="93" t="s">
        <v>186</v>
      </c>
      <c r="AF4" s="93" t="s">
        <v>187</v>
      </c>
      <c r="AG4" s="93" t="s">
        <v>188</v>
      </c>
      <c r="AH4" s="92"/>
      <c r="AI4" s="94"/>
      <c r="AJ4" s="94"/>
      <c r="AK4" s="94"/>
      <c r="AL4" s="94"/>
      <c r="AM4" s="94"/>
      <c r="AN4" s="94"/>
      <c r="AO4" s="94"/>
      <c r="AP4" s="94"/>
      <c r="AQ4" s="94"/>
      <c r="AR4" s="94"/>
      <c r="AS4" s="94"/>
      <c r="AT4" s="94"/>
      <c r="AU4" s="94"/>
      <c r="AV4" s="92"/>
      <c r="AW4" s="92"/>
      <c r="AX4" s="92"/>
      <c r="AY4" s="92"/>
      <c r="AZ4" s="92"/>
      <c r="BA4" s="107"/>
      <c r="BB4" s="92"/>
      <c r="BC4" s="92"/>
      <c r="BD4" s="92"/>
      <c r="BE4" s="92"/>
      <c r="BF4" s="92"/>
      <c r="BG4" s="92"/>
      <c r="BH4" s="107"/>
      <c r="BI4" s="92"/>
      <c r="BJ4" s="92"/>
      <c r="BK4" s="92"/>
      <c r="BL4" s="92"/>
      <c r="BM4" s="92"/>
      <c r="BN4" s="92"/>
      <c r="BO4" s="92"/>
      <c r="BQ4" s="92"/>
      <c r="BR4" s="96"/>
      <c r="BS4" s="92"/>
      <c r="BT4" s="92"/>
      <c r="BU4" s="105"/>
      <c r="BV4" s="92"/>
      <c r="BW4" s="92"/>
      <c r="BX4" s="92"/>
      <c r="BY4" s="92"/>
      <c r="BZ4" s="92"/>
      <c r="CA4" s="92"/>
      <c r="CB4" s="92"/>
      <c r="CC4" s="92"/>
      <c r="CD4" s="92"/>
      <c r="CE4" s="92"/>
      <c r="CF4" s="22"/>
      <c r="CG4" s="111"/>
      <c r="CH4" s="113"/>
      <c r="CI4" s="111"/>
      <c r="CJ4" s="25"/>
      <c r="CK4" s="115"/>
      <c r="CL4" s="116"/>
      <c r="CM4" s="119"/>
      <c r="CN4" s="109"/>
      <c r="CO4" s="119"/>
    </row>
    <row r="5" spans="2:93" s="5" customFormat="1" ht="31.5" customHeight="1">
      <c r="B5" s="95"/>
      <c r="C5" s="95"/>
      <c r="D5" s="95"/>
      <c r="E5" s="95"/>
      <c r="F5" s="95"/>
      <c r="G5" s="95"/>
      <c r="H5" s="95"/>
      <c r="I5" s="95"/>
      <c r="J5" s="95"/>
      <c r="K5" s="95"/>
      <c r="L5" s="95"/>
      <c r="M5" s="95"/>
      <c r="N5" s="95"/>
      <c r="O5" s="95"/>
      <c r="P5" s="95"/>
      <c r="Q5" s="95"/>
      <c r="R5" s="26" t="s">
        <v>189</v>
      </c>
      <c r="S5" s="26" t="s">
        <v>190</v>
      </c>
      <c r="T5" s="26" t="s">
        <v>189</v>
      </c>
      <c r="U5" s="26" t="s">
        <v>190</v>
      </c>
      <c r="V5" s="95"/>
      <c r="W5" s="95"/>
      <c r="X5" s="92"/>
      <c r="Y5" s="92"/>
      <c r="Z5" s="92"/>
      <c r="AA5" s="92"/>
      <c r="AB5" s="95"/>
      <c r="AC5" s="95"/>
      <c r="AD5" s="95"/>
      <c r="AE5" s="95"/>
      <c r="AF5" s="95"/>
      <c r="AG5" s="95"/>
      <c r="AH5" s="92"/>
      <c r="AI5" s="95"/>
      <c r="AJ5" s="95"/>
      <c r="AK5" s="95"/>
      <c r="AL5" s="95"/>
      <c r="AM5" s="95"/>
      <c r="AN5" s="95"/>
      <c r="AO5" s="95"/>
      <c r="AP5" s="95"/>
      <c r="AQ5" s="95"/>
      <c r="AR5" s="95"/>
      <c r="AS5" s="95"/>
      <c r="AT5" s="95"/>
      <c r="AU5" s="95"/>
      <c r="AV5" s="92"/>
      <c r="AW5" s="92"/>
      <c r="AX5" s="92"/>
      <c r="AY5" s="92"/>
      <c r="AZ5" s="92"/>
      <c r="BA5" s="108"/>
      <c r="BB5" s="92"/>
      <c r="BC5" s="92"/>
      <c r="BD5" s="92"/>
      <c r="BE5" s="92"/>
      <c r="BF5" s="92"/>
      <c r="BG5" s="92"/>
      <c r="BH5" s="108"/>
      <c r="BI5" s="92"/>
      <c r="BJ5" s="92"/>
      <c r="BK5" s="92"/>
      <c r="BL5" s="92"/>
      <c r="BM5" s="92"/>
      <c r="BN5" s="92"/>
      <c r="BO5" s="92"/>
      <c r="BQ5" s="92"/>
      <c r="BR5" s="96"/>
      <c r="BS5" s="92"/>
      <c r="BT5" s="92"/>
      <c r="BU5" s="105"/>
      <c r="BV5" s="92"/>
      <c r="BW5" s="92"/>
      <c r="BX5" s="92"/>
      <c r="BY5" s="92"/>
      <c r="BZ5" s="92"/>
      <c r="CA5" s="92"/>
      <c r="CB5" s="92"/>
      <c r="CC5" s="92"/>
      <c r="CD5" s="92"/>
      <c r="CE5" s="92"/>
      <c r="CF5" s="22"/>
      <c r="CG5" s="111"/>
      <c r="CH5" s="114"/>
      <c r="CI5" s="111"/>
      <c r="CJ5" s="25"/>
      <c r="CK5" s="115"/>
      <c r="CL5" s="117"/>
      <c r="CM5" s="119"/>
      <c r="CN5" s="110"/>
      <c r="CO5" s="119"/>
    </row>
    <row r="6" spans="1:93" s="88" customFormat="1" ht="17.25" customHeight="1">
      <c r="A6" s="56" t="s">
        <v>30</v>
      </c>
      <c r="B6" s="57" t="s">
        <v>31</v>
      </c>
      <c r="C6" s="58">
        <v>313557900</v>
      </c>
      <c r="D6" s="58">
        <v>409653204</v>
      </c>
      <c r="E6" s="59">
        <v>723211104</v>
      </c>
      <c r="F6" s="60">
        <v>8000</v>
      </c>
      <c r="G6" s="60">
        <v>723203104</v>
      </c>
      <c r="H6" s="61">
        <v>1391805</v>
      </c>
      <c r="I6" s="59">
        <v>724594909</v>
      </c>
      <c r="J6" s="62">
        <v>3.242</v>
      </c>
      <c r="K6" s="63">
        <v>107.9</v>
      </c>
      <c r="L6" s="64">
        <v>0</v>
      </c>
      <c r="M6" s="61">
        <v>0</v>
      </c>
      <c r="N6" s="65">
        <v>48443065</v>
      </c>
      <c r="O6" s="66">
        <v>0</v>
      </c>
      <c r="P6" s="59">
        <v>676151844</v>
      </c>
      <c r="Q6" s="67">
        <v>5464744.06</v>
      </c>
      <c r="R6" s="67">
        <v>0</v>
      </c>
      <c r="S6" s="67">
        <v>0</v>
      </c>
      <c r="T6" s="68">
        <v>754</v>
      </c>
      <c r="U6" s="68">
        <v>0</v>
      </c>
      <c r="V6" s="69">
        <v>5463990.06</v>
      </c>
      <c r="W6" s="70">
        <v>0</v>
      </c>
      <c r="X6" s="71">
        <v>5463990.06</v>
      </c>
      <c r="Y6" s="72">
        <v>0</v>
      </c>
      <c r="Z6" s="72">
        <v>0</v>
      </c>
      <c r="AA6" s="73">
        <v>135230.37</v>
      </c>
      <c r="AB6" s="72">
        <v>11680946</v>
      </c>
      <c r="AC6" s="74">
        <v>0</v>
      </c>
      <c r="AD6" s="74">
        <v>0</v>
      </c>
      <c r="AE6" s="74">
        <v>5984134.1</v>
      </c>
      <c r="AF6" s="74">
        <v>0</v>
      </c>
      <c r="AG6" s="74">
        <v>225865.9</v>
      </c>
      <c r="AH6" s="75">
        <v>23490166.43</v>
      </c>
      <c r="AI6" s="76">
        <v>24017600</v>
      </c>
      <c r="AJ6" s="76">
        <v>32100</v>
      </c>
      <c r="AK6" s="76">
        <v>7041500</v>
      </c>
      <c r="AL6" s="76">
        <v>11123500</v>
      </c>
      <c r="AM6" s="76">
        <v>0</v>
      </c>
      <c r="AN6" s="76">
        <v>15023900</v>
      </c>
      <c r="AO6" s="77">
        <v>57238600</v>
      </c>
      <c r="AP6" s="78">
        <v>1243000</v>
      </c>
      <c r="AQ6" s="78">
        <v>1740000</v>
      </c>
      <c r="AR6" s="78">
        <v>400000</v>
      </c>
      <c r="AS6" s="79">
        <v>3383000</v>
      </c>
      <c r="AT6" s="76">
        <v>25000</v>
      </c>
      <c r="AU6" s="76">
        <v>78250</v>
      </c>
      <c r="AV6" s="76">
        <v>0</v>
      </c>
      <c r="AW6" s="76">
        <v>0</v>
      </c>
      <c r="AX6" s="76">
        <v>0</v>
      </c>
      <c r="AY6" s="76">
        <v>0</v>
      </c>
      <c r="AZ6" s="76">
        <v>0</v>
      </c>
      <c r="BA6" s="76">
        <v>0</v>
      </c>
      <c r="BB6" s="76">
        <v>0</v>
      </c>
      <c r="BC6" s="76">
        <v>0</v>
      </c>
      <c r="BD6" s="76"/>
      <c r="BE6" s="76">
        <v>0</v>
      </c>
      <c r="BF6" s="76">
        <v>8000</v>
      </c>
      <c r="BG6" s="76">
        <v>0</v>
      </c>
      <c r="BH6" s="76">
        <v>0</v>
      </c>
      <c r="BI6" s="76">
        <v>0</v>
      </c>
      <c r="BJ6" s="76">
        <v>0</v>
      </c>
      <c r="BK6" s="76">
        <v>0</v>
      </c>
      <c r="BL6" s="76">
        <v>8000</v>
      </c>
      <c r="BM6" s="76">
        <v>0</v>
      </c>
      <c r="BN6" s="76">
        <v>0</v>
      </c>
      <c r="BO6" s="76">
        <v>0</v>
      </c>
      <c r="BP6" s="80"/>
      <c r="BQ6" s="70"/>
      <c r="BR6" s="70"/>
      <c r="BS6" s="81">
        <v>0.755</v>
      </c>
      <c r="BT6" s="81">
        <v>0</v>
      </c>
      <c r="BU6" s="81">
        <v>0</v>
      </c>
      <c r="BV6" s="81">
        <v>0.019</v>
      </c>
      <c r="BW6" s="81">
        <v>1.612</v>
      </c>
      <c r="BX6" s="81">
        <v>0</v>
      </c>
      <c r="BY6" s="81">
        <v>0</v>
      </c>
      <c r="BZ6" s="81">
        <v>0.825</v>
      </c>
      <c r="CA6" s="81">
        <v>0</v>
      </c>
      <c r="CB6" s="81">
        <v>0.031</v>
      </c>
      <c r="CC6" s="81">
        <v>3.242</v>
      </c>
      <c r="CD6" s="82">
        <v>107.9</v>
      </c>
      <c r="CE6" s="81">
        <v>3.4740963347871903</v>
      </c>
      <c r="CF6" s="83"/>
      <c r="CG6" s="76"/>
      <c r="CH6" s="76"/>
      <c r="CI6" s="76"/>
      <c r="CJ6" s="84"/>
      <c r="CK6" s="85" t="s">
        <v>193</v>
      </c>
      <c r="CL6" s="85" t="s">
        <v>209</v>
      </c>
      <c r="CM6" s="86">
        <v>354828443</v>
      </c>
      <c r="CN6" s="86">
        <v>494500</v>
      </c>
      <c r="CO6" s="87">
        <v>0.14</v>
      </c>
    </row>
    <row r="7" spans="1:93" s="88" customFormat="1" ht="17.25" customHeight="1">
      <c r="A7" s="56" t="s">
        <v>32</v>
      </c>
      <c r="B7" s="57" t="s">
        <v>33</v>
      </c>
      <c r="C7" s="58">
        <v>8000000</v>
      </c>
      <c r="D7" s="58">
        <v>12700000</v>
      </c>
      <c r="E7" s="59">
        <v>20700000</v>
      </c>
      <c r="F7" s="60">
        <v>0</v>
      </c>
      <c r="G7" s="60">
        <v>20700000</v>
      </c>
      <c r="H7" s="61">
        <v>178457</v>
      </c>
      <c r="I7" s="59">
        <v>20878457</v>
      </c>
      <c r="J7" s="62">
        <v>5.283</v>
      </c>
      <c r="K7" s="63">
        <v>100</v>
      </c>
      <c r="L7" s="64">
        <v>0</v>
      </c>
      <c r="M7" s="61">
        <v>0</v>
      </c>
      <c r="N7" s="65">
        <v>0</v>
      </c>
      <c r="O7" s="66">
        <v>178882</v>
      </c>
      <c r="P7" s="59">
        <v>21057339</v>
      </c>
      <c r="Q7" s="67">
        <v>170188.06</v>
      </c>
      <c r="R7" s="67">
        <v>0</v>
      </c>
      <c r="S7" s="67">
        <v>0</v>
      </c>
      <c r="T7" s="68">
        <v>0</v>
      </c>
      <c r="U7" s="68">
        <v>0</v>
      </c>
      <c r="V7" s="69">
        <v>170188.06</v>
      </c>
      <c r="W7" s="70">
        <v>0</v>
      </c>
      <c r="X7" s="71">
        <v>170188.06</v>
      </c>
      <c r="Y7" s="72">
        <v>10447.02</v>
      </c>
      <c r="Z7" s="72">
        <v>0</v>
      </c>
      <c r="AA7" s="73">
        <v>4211.47</v>
      </c>
      <c r="AB7" s="72">
        <v>334262</v>
      </c>
      <c r="AC7" s="74">
        <v>0</v>
      </c>
      <c r="AD7" s="74">
        <v>0</v>
      </c>
      <c r="AE7" s="74">
        <v>583900</v>
      </c>
      <c r="AF7" s="74">
        <v>0</v>
      </c>
      <c r="AG7" s="74">
        <v>0</v>
      </c>
      <c r="AH7" s="75">
        <v>1103008.55</v>
      </c>
      <c r="AI7" s="76">
        <v>110000</v>
      </c>
      <c r="AJ7" s="76">
        <v>0</v>
      </c>
      <c r="AK7" s="76">
        <v>374600</v>
      </c>
      <c r="AL7" s="76">
        <v>0</v>
      </c>
      <c r="AM7" s="76">
        <v>0</v>
      </c>
      <c r="AN7" s="76">
        <v>0</v>
      </c>
      <c r="AO7" s="77">
        <v>484600</v>
      </c>
      <c r="AP7" s="78">
        <v>25000</v>
      </c>
      <c r="AQ7" s="78">
        <v>271100</v>
      </c>
      <c r="AR7" s="78">
        <v>0</v>
      </c>
      <c r="AS7" s="79">
        <v>296100</v>
      </c>
      <c r="AT7" s="76">
        <v>0</v>
      </c>
      <c r="AU7" s="76">
        <v>0</v>
      </c>
      <c r="AV7" s="76">
        <v>0</v>
      </c>
      <c r="AW7" s="76">
        <v>0</v>
      </c>
      <c r="AX7" s="76">
        <v>0</v>
      </c>
      <c r="AY7" s="76">
        <v>0</v>
      </c>
      <c r="AZ7" s="76">
        <v>0</v>
      </c>
      <c r="BA7" s="76">
        <v>0</v>
      </c>
      <c r="BB7" s="76">
        <v>0</v>
      </c>
      <c r="BC7" s="76">
        <v>0</v>
      </c>
      <c r="BD7" s="76"/>
      <c r="BE7" s="76">
        <v>0</v>
      </c>
      <c r="BF7" s="76">
        <v>0</v>
      </c>
      <c r="BG7" s="76">
        <v>0</v>
      </c>
      <c r="BH7" s="76">
        <v>0</v>
      </c>
      <c r="BI7" s="76">
        <v>0</v>
      </c>
      <c r="BJ7" s="76">
        <v>0</v>
      </c>
      <c r="BK7" s="76">
        <v>0</v>
      </c>
      <c r="BL7" s="76">
        <v>0</v>
      </c>
      <c r="BM7" s="76">
        <v>0</v>
      </c>
      <c r="BN7" s="76">
        <v>0</v>
      </c>
      <c r="BO7" s="76">
        <v>0</v>
      </c>
      <c r="BP7" s="80"/>
      <c r="BQ7" s="70"/>
      <c r="BR7" s="70"/>
      <c r="BS7" s="81">
        <v>0.816</v>
      </c>
      <c r="BT7" s="81">
        <v>0.051000000000000004</v>
      </c>
      <c r="BU7" s="81">
        <v>0</v>
      </c>
      <c r="BV7" s="81">
        <v>0.02</v>
      </c>
      <c r="BW7" s="81">
        <v>1.6</v>
      </c>
      <c r="BX7" s="81">
        <v>0</v>
      </c>
      <c r="BY7" s="81">
        <v>0</v>
      </c>
      <c r="BZ7" s="81">
        <v>2.7960000000000003</v>
      </c>
      <c r="CA7" s="81">
        <v>0</v>
      </c>
      <c r="CB7" s="81">
        <v>0</v>
      </c>
      <c r="CC7" s="81">
        <v>5.283</v>
      </c>
      <c r="CD7" s="82">
        <v>100</v>
      </c>
      <c r="CE7" s="81">
        <v>5.238119355916719</v>
      </c>
      <c r="CF7" s="83"/>
      <c r="CG7" s="76"/>
      <c r="CH7" s="76"/>
      <c r="CI7" s="76"/>
      <c r="CJ7" s="84"/>
      <c r="CK7" s="85" t="s">
        <v>194</v>
      </c>
      <c r="CL7" s="85" t="s">
        <v>209</v>
      </c>
      <c r="CM7" s="86">
        <v>7584322338</v>
      </c>
      <c r="CN7" s="86">
        <v>21905186</v>
      </c>
      <c r="CO7" s="87">
        <v>0.289</v>
      </c>
    </row>
    <row r="8" spans="1:93" s="88" customFormat="1" ht="17.25" customHeight="1">
      <c r="A8" s="56" t="s">
        <v>34</v>
      </c>
      <c r="B8" s="57" t="s">
        <v>35</v>
      </c>
      <c r="C8" s="58">
        <v>222566200</v>
      </c>
      <c r="D8" s="58">
        <v>322531300</v>
      </c>
      <c r="E8" s="59">
        <v>545097500</v>
      </c>
      <c r="F8" s="60">
        <v>614800</v>
      </c>
      <c r="G8" s="60">
        <v>544482700</v>
      </c>
      <c r="H8" s="61">
        <v>870278</v>
      </c>
      <c r="I8" s="59">
        <v>545352978</v>
      </c>
      <c r="J8" s="62">
        <v>3.6279999999999997</v>
      </c>
      <c r="K8" s="63">
        <v>107.9</v>
      </c>
      <c r="L8" s="64">
        <v>0</v>
      </c>
      <c r="M8" s="61">
        <v>0</v>
      </c>
      <c r="N8" s="65">
        <v>33433268</v>
      </c>
      <c r="O8" s="66">
        <v>0</v>
      </c>
      <c r="P8" s="59">
        <v>511919710</v>
      </c>
      <c r="Q8" s="67">
        <v>4137399.34</v>
      </c>
      <c r="R8" s="67">
        <v>0</v>
      </c>
      <c r="S8" s="67">
        <v>0</v>
      </c>
      <c r="T8" s="68">
        <v>9873</v>
      </c>
      <c r="U8" s="68">
        <v>0</v>
      </c>
      <c r="V8" s="69">
        <v>4127526.34</v>
      </c>
      <c r="W8" s="70">
        <v>0</v>
      </c>
      <c r="X8" s="71">
        <v>4127526.34</v>
      </c>
      <c r="Y8" s="72">
        <v>253974.78</v>
      </c>
      <c r="Z8" s="72">
        <v>0</v>
      </c>
      <c r="AA8" s="73">
        <v>102383.94</v>
      </c>
      <c r="AB8" s="72">
        <v>9804504</v>
      </c>
      <c r="AC8" s="74">
        <v>0</v>
      </c>
      <c r="AD8" s="74">
        <v>0</v>
      </c>
      <c r="AE8" s="74">
        <v>5492583.62</v>
      </c>
      <c r="AF8" s="74">
        <v>0</v>
      </c>
      <c r="AG8" s="74">
        <v>0</v>
      </c>
      <c r="AH8" s="75">
        <v>19780972.68</v>
      </c>
      <c r="AI8" s="76">
        <v>12103100</v>
      </c>
      <c r="AJ8" s="76">
        <v>2265400</v>
      </c>
      <c r="AK8" s="76">
        <v>32444400</v>
      </c>
      <c r="AL8" s="76">
        <v>5851100</v>
      </c>
      <c r="AM8" s="76">
        <v>0</v>
      </c>
      <c r="AN8" s="76">
        <v>94278700</v>
      </c>
      <c r="AO8" s="77">
        <v>146942700</v>
      </c>
      <c r="AP8" s="78">
        <v>500000</v>
      </c>
      <c r="AQ8" s="78">
        <v>1052416.38</v>
      </c>
      <c r="AR8" s="78">
        <v>320000</v>
      </c>
      <c r="AS8" s="79">
        <v>1872416.38</v>
      </c>
      <c r="AT8" s="76">
        <v>15750</v>
      </c>
      <c r="AU8" s="76">
        <v>62000</v>
      </c>
      <c r="AV8" s="76">
        <v>0</v>
      </c>
      <c r="AW8" s="76">
        <v>0</v>
      </c>
      <c r="AX8" s="76">
        <v>0</v>
      </c>
      <c r="AY8" s="76">
        <v>0</v>
      </c>
      <c r="AZ8" s="76">
        <v>0</v>
      </c>
      <c r="BA8" s="76">
        <v>0</v>
      </c>
      <c r="BB8" s="76">
        <v>0</v>
      </c>
      <c r="BC8" s="76">
        <v>0</v>
      </c>
      <c r="BD8" s="76"/>
      <c r="BE8" s="76">
        <v>591700</v>
      </c>
      <c r="BF8" s="76">
        <v>23100</v>
      </c>
      <c r="BG8" s="76">
        <v>0</v>
      </c>
      <c r="BH8" s="76">
        <v>0</v>
      </c>
      <c r="BI8" s="76">
        <v>0</v>
      </c>
      <c r="BJ8" s="76">
        <v>0</v>
      </c>
      <c r="BK8" s="76">
        <v>0</v>
      </c>
      <c r="BL8" s="76">
        <v>614800</v>
      </c>
      <c r="BM8" s="76">
        <v>0</v>
      </c>
      <c r="BN8" s="76">
        <v>0</v>
      </c>
      <c r="BO8" s="76">
        <v>0</v>
      </c>
      <c r="BP8" s="80"/>
      <c r="BQ8" s="70"/>
      <c r="BR8" s="70"/>
      <c r="BS8" s="81">
        <v>0.757</v>
      </c>
      <c r="BT8" s="81">
        <v>0.047</v>
      </c>
      <c r="BU8" s="81">
        <v>0</v>
      </c>
      <c r="BV8" s="81">
        <v>0.019</v>
      </c>
      <c r="BW8" s="81">
        <v>1.798</v>
      </c>
      <c r="BX8" s="81">
        <v>0</v>
      </c>
      <c r="BY8" s="81">
        <v>0</v>
      </c>
      <c r="BZ8" s="81">
        <v>1.007</v>
      </c>
      <c r="CA8" s="81">
        <v>0</v>
      </c>
      <c r="CB8" s="81">
        <v>0</v>
      </c>
      <c r="CC8" s="81">
        <v>3.6279999999999997</v>
      </c>
      <c r="CD8" s="82">
        <v>107.9</v>
      </c>
      <c r="CE8" s="81">
        <v>3.86407717725891</v>
      </c>
      <c r="CF8" s="83"/>
      <c r="CG8" s="76"/>
      <c r="CH8" s="76"/>
      <c r="CI8" s="76"/>
      <c r="CJ8" s="84"/>
      <c r="CK8" s="85" t="s">
        <v>195</v>
      </c>
      <c r="CL8" s="85" t="s">
        <v>209</v>
      </c>
      <c r="CM8" s="86">
        <v>375086800</v>
      </c>
      <c r="CN8" s="86">
        <v>309800</v>
      </c>
      <c r="CO8" s="87">
        <v>0.083</v>
      </c>
    </row>
    <row r="9" spans="1:93" s="88" customFormat="1" ht="17.25" customHeight="1">
      <c r="A9" s="56" t="s">
        <v>36</v>
      </c>
      <c r="B9" s="57" t="s">
        <v>37</v>
      </c>
      <c r="C9" s="58">
        <v>241394700</v>
      </c>
      <c r="D9" s="58">
        <v>553566200</v>
      </c>
      <c r="E9" s="59">
        <v>794960900</v>
      </c>
      <c r="F9" s="60">
        <v>0</v>
      </c>
      <c r="G9" s="60">
        <v>794960900</v>
      </c>
      <c r="H9" s="61">
        <v>990835</v>
      </c>
      <c r="I9" s="59">
        <v>795951735</v>
      </c>
      <c r="J9" s="62">
        <v>3.5589999999999997</v>
      </c>
      <c r="K9" s="63">
        <v>109.08</v>
      </c>
      <c r="L9" s="64">
        <v>0</v>
      </c>
      <c r="M9" s="61">
        <v>0</v>
      </c>
      <c r="N9" s="65">
        <v>63303394</v>
      </c>
      <c r="O9" s="66">
        <v>0</v>
      </c>
      <c r="P9" s="59">
        <v>732648341</v>
      </c>
      <c r="Q9" s="67">
        <v>5921355.84</v>
      </c>
      <c r="R9" s="67">
        <v>0</v>
      </c>
      <c r="S9" s="67">
        <v>0</v>
      </c>
      <c r="T9" s="68">
        <v>48824</v>
      </c>
      <c r="U9" s="68">
        <v>0</v>
      </c>
      <c r="V9" s="69">
        <v>5872531.84</v>
      </c>
      <c r="W9" s="70">
        <v>0</v>
      </c>
      <c r="X9" s="71">
        <v>5872531.84</v>
      </c>
      <c r="Y9" s="72">
        <v>363483.18</v>
      </c>
      <c r="Z9" s="72">
        <v>0</v>
      </c>
      <c r="AA9" s="73">
        <v>146529.67</v>
      </c>
      <c r="AB9" s="72">
        <v>9070967</v>
      </c>
      <c r="AC9" s="74">
        <v>3975064</v>
      </c>
      <c r="AD9" s="74">
        <v>0</v>
      </c>
      <c r="AE9" s="74">
        <v>8895863.44</v>
      </c>
      <c r="AF9" s="74">
        <v>0</v>
      </c>
      <c r="AG9" s="74">
        <v>0</v>
      </c>
      <c r="AH9" s="75">
        <v>28324439.129999995</v>
      </c>
      <c r="AI9" s="76">
        <v>19584700</v>
      </c>
      <c r="AJ9" s="76">
        <v>0</v>
      </c>
      <c r="AK9" s="76">
        <v>56204700</v>
      </c>
      <c r="AL9" s="76">
        <v>21050000</v>
      </c>
      <c r="AM9" s="76">
        <v>8718300</v>
      </c>
      <c r="AN9" s="76">
        <v>21943800</v>
      </c>
      <c r="AO9" s="77">
        <v>127501500</v>
      </c>
      <c r="AP9" s="78">
        <v>850000</v>
      </c>
      <c r="AQ9" s="78">
        <v>3394523.9</v>
      </c>
      <c r="AR9" s="78">
        <v>400000</v>
      </c>
      <c r="AS9" s="79">
        <v>4644523.9</v>
      </c>
      <c r="AT9" s="76">
        <v>59750</v>
      </c>
      <c r="AU9" s="76">
        <v>130750</v>
      </c>
      <c r="AV9" s="76">
        <v>0</v>
      </c>
      <c r="AW9" s="76">
        <v>0</v>
      </c>
      <c r="AX9" s="76">
        <v>0</v>
      </c>
      <c r="AY9" s="76">
        <v>0</v>
      </c>
      <c r="AZ9" s="76">
        <v>0</v>
      </c>
      <c r="BA9" s="76">
        <v>0</v>
      </c>
      <c r="BB9" s="76">
        <v>0</v>
      </c>
      <c r="BC9" s="76">
        <v>0</v>
      </c>
      <c r="BD9" s="76"/>
      <c r="BE9" s="76">
        <v>0</v>
      </c>
      <c r="BF9" s="76">
        <v>0</v>
      </c>
      <c r="BG9" s="76">
        <v>0</v>
      </c>
      <c r="BH9" s="76">
        <v>0</v>
      </c>
      <c r="BI9" s="76">
        <v>0</v>
      </c>
      <c r="BJ9" s="76">
        <v>0</v>
      </c>
      <c r="BK9" s="76">
        <v>0</v>
      </c>
      <c r="BL9" s="76">
        <v>0</v>
      </c>
      <c r="BM9" s="76">
        <v>0</v>
      </c>
      <c r="BN9" s="76">
        <v>0</v>
      </c>
      <c r="BO9" s="76">
        <v>0</v>
      </c>
      <c r="BP9" s="80"/>
      <c r="BQ9" s="70"/>
      <c r="BR9" s="70"/>
      <c r="BS9" s="81">
        <v>0.738</v>
      </c>
      <c r="BT9" s="81">
        <v>0.046</v>
      </c>
      <c r="BU9" s="81">
        <v>0</v>
      </c>
      <c r="BV9" s="81">
        <v>0.019</v>
      </c>
      <c r="BW9" s="81">
        <v>1.14</v>
      </c>
      <c r="BX9" s="81">
        <v>0.499</v>
      </c>
      <c r="BY9" s="81">
        <v>0</v>
      </c>
      <c r="BZ9" s="81">
        <v>1.1170000000000002</v>
      </c>
      <c r="CA9" s="81">
        <v>0</v>
      </c>
      <c r="CB9" s="81">
        <v>0</v>
      </c>
      <c r="CC9" s="81">
        <v>3.5589999999999997</v>
      </c>
      <c r="CD9" s="82">
        <v>109.08</v>
      </c>
      <c r="CE9" s="81">
        <v>3.866034705181977</v>
      </c>
      <c r="CF9" s="83"/>
      <c r="CG9" s="76"/>
      <c r="CH9" s="76"/>
      <c r="CI9" s="76"/>
      <c r="CJ9" s="84"/>
      <c r="CK9" s="85" t="s">
        <v>196</v>
      </c>
      <c r="CL9" s="85" t="s">
        <v>209</v>
      </c>
      <c r="CM9" s="86">
        <v>1190330700</v>
      </c>
      <c r="CN9" s="86">
        <v>1717050</v>
      </c>
      <c r="CO9" s="87">
        <v>0.145</v>
      </c>
    </row>
    <row r="10" spans="1:93" s="88" customFormat="1" ht="17.25" customHeight="1">
      <c r="A10" s="56" t="s">
        <v>38</v>
      </c>
      <c r="B10" s="57" t="s">
        <v>39</v>
      </c>
      <c r="C10" s="58">
        <v>230576900</v>
      </c>
      <c r="D10" s="58">
        <v>511863400</v>
      </c>
      <c r="E10" s="59">
        <v>742440300</v>
      </c>
      <c r="F10" s="60">
        <v>275800</v>
      </c>
      <c r="G10" s="60">
        <v>742164500</v>
      </c>
      <c r="H10" s="61">
        <v>4433565</v>
      </c>
      <c r="I10" s="59">
        <v>746598065</v>
      </c>
      <c r="J10" s="62">
        <v>2.988</v>
      </c>
      <c r="K10" s="63">
        <v>101.96</v>
      </c>
      <c r="L10" s="64">
        <v>0</v>
      </c>
      <c r="M10" s="61">
        <v>0</v>
      </c>
      <c r="N10" s="65">
        <v>12226810</v>
      </c>
      <c r="O10" s="66">
        <v>0</v>
      </c>
      <c r="P10" s="59">
        <v>734371255</v>
      </c>
      <c r="Q10" s="67">
        <v>5935280.65</v>
      </c>
      <c r="R10" s="67">
        <v>0</v>
      </c>
      <c r="S10" s="67">
        <v>0</v>
      </c>
      <c r="T10" s="68">
        <v>64006</v>
      </c>
      <c r="U10" s="68">
        <v>0</v>
      </c>
      <c r="V10" s="69">
        <v>5871274.65</v>
      </c>
      <c r="W10" s="70">
        <v>0</v>
      </c>
      <c r="X10" s="71">
        <v>5871274.65</v>
      </c>
      <c r="Y10" s="72">
        <v>0</v>
      </c>
      <c r="Z10" s="72">
        <v>0</v>
      </c>
      <c r="AA10" s="73">
        <v>146874.25</v>
      </c>
      <c r="AB10" s="72">
        <v>7388398</v>
      </c>
      <c r="AC10" s="74">
        <v>3806280</v>
      </c>
      <c r="AD10" s="74">
        <v>0</v>
      </c>
      <c r="AE10" s="74">
        <v>4736774</v>
      </c>
      <c r="AF10" s="74">
        <v>112000</v>
      </c>
      <c r="AG10" s="74">
        <v>246099.94</v>
      </c>
      <c r="AH10" s="75">
        <v>22307700.84</v>
      </c>
      <c r="AI10" s="76">
        <v>8949200</v>
      </c>
      <c r="AJ10" s="76">
        <v>0</v>
      </c>
      <c r="AK10" s="76">
        <v>16326700</v>
      </c>
      <c r="AL10" s="76">
        <v>29470100</v>
      </c>
      <c r="AM10" s="76">
        <v>5513350</v>
      </c>
      <c r="AN10" s="76">
        <v>26992400</v>
      </c>
      <c r="AO10" s="77">
        <v>87251750</v>
      </c>
      <c r="AP10" s="78">
        <v>850000</v>
      </c>
      <c r="AQ10" s="78">
        <v>1633562.88</v>
      </c>
      <c r="AR10" s="78">
        <v>225000</v>
      </c>
      <c r="AS10" s="79">
        <v>2708562.88</v>
      </c>
      <c r="AT10" s="76">
        <v>22000</v>
      </c>
      <c r="AU10" s="76">
        <v>59500</v>
      </c>
      <c r="AV10" s="76">
        <v>0</v>
      </c>
      <c r="AW10" s="76">
        <v>0</v>
      </c>
      <c r="AX10" s="76">
        <v>0</v>
      </c>
      <c r="AY10" s="76">
        <v>0</v>
      </c>
      <c r="AZ10" s="76">
        <v>0</v>
      </c>
      <c r="BA10" s="76">
        <v>0</v>
      </c>
      <c r="BB10" s="76">
        <v>0</v>
      </c>
      <c r="BC10" s="76">
        <v>0</v>
      </c>
      <c r="BD10" s="76"/>
      <c r="BE10" s="76">
        <v>34100</v>
      </c>
      <c r="BF10" s="76">
        <v>241700</v>
      </c>
      <c r="BG10" s="76">
        <v>0</v>
      </c>
      <c r="BH10" s="76">
        <v>0</v>
      </c>
      <c r="BI10" s="76">
        <v>0</v>
      </c>
      <c r="BJ10" s="76">
        <v>0</v>
      </c>
      <c r="BK10" s="76">
        <v>0</v>
      </c>
      <c r="BL10" s="76">
        <v>275800</v>
      </c>
      <c r="BM10" s="76">
        <v>0</v>
      </c>
      <c r="BN10" s="76">
        <v>28811</v>
      </c>
      <c r="BO10" s="76">
        <v>0</v>
      </c>
      <c r="BP10" s="80"/>
      <c r="BQ10" s="70"/>
      <c r="BR10" s="70"/>
      <c r="BS10" s="81">
        <v>0.787</v>
      </c>
      <c r="BT10" s="81">
        <v>0</v>
      </c>
      <c r="BU10" s="81">
        <v>0</v>
      </c>
      <c r="BV10" s="81">
        <v>0.02</v>
      </c>
      <c r="BW10" s="81">
        <v>0.99</v>
      </c>
      <c r="BX10" s="81">
        <v>0.51</v>
      </c>
      <c r="BY10" s="81">
        <v>0</v>
      </c>
      <c r="BZ10" s="81">
        <v>0.634</v>
      </c>
      <c r="CA10" s="81">
        <v>0.015</v>
      </c>
      <c r="CB10" s="81">
        <v>0.032</v>
      </c>
      <c r="CC10" s="81">
        <v>2.988</v>
      </c>
      <c r="CD10" s="82">
        <v>101.96</v>
      </c>
      <c r="CE10" s="81">
        <v>3.0376598604747946</v>
      </c>
      <c r="CF10" s="83"/>
      <c r="CG10" s="76"/>
      <c r="CH10" s="76"/>
      <c r="CI10" s="76"/>
      <c r="CJ10" s="84"/>
      <c r="CK10" s="85" t="s">
        <v>197</v>
      </c>
      <c r="CL10" s="85" t="s">
        <v>209</v>
      </c>
      <c r="CM10" s="86">
        <v>416213</v>
      </c>
      <c r="CN10" s="86">
        <v>378261</v>
      </c>
      <c r="CO10" s="87">
        <v>0.090882</v>
      </c>
    </row>
    <row r="11" spans="1:93" s="88" customFormat="1" ht="17.25" customHeight="1">
      <c r="A11" s="56" t="s">
        <v>40</v>
      </c>
      <c r="B11" s="57" t="s">
        <v>41</v>
      </c>
      <c r="C11" s="58">
        <v>113501300</v>
      </c>
      <c r="D11" s="58">
        <v>241069900</v>
      </c>
      <c r="E11" s="59">
        <v>354571200</v>
      </c>
      <c r="F11" s="60">
        <v>791100</v>
      </c>
      <c r="G11" s="60">
        <v>353780100</v>
      </c>
      <c r="H11" s="61">
        <v>1048343</v>
      </c>
      <c r="I11" s="59">
        <v>354828443</v>
      </c>
      <c r="J11" s="62">
        <v>5.647</v>
      </c>
      <c r="K11" s="63">
        <v>62.22</v>
      </c>
      <c r="L11" s="64">
        <v>0</v>
      </c>
      <c r="M11" s="61">
        <v>0</v>
      </c>
      <c r="N11" s="65">
        <v>0</v>
      </c>
      <c r="O11" s="66">
        <v>215215175</v>
      </c>
      <c r="P11" s="59">
        <v>570043618</v>
      </c>
      <c r="Q11" s="67">
        <v>4607164.06</v>
      </c>
      <c r="R11" s="67">
        <v>0</v>
      </c>
      <c r="S11" s="67">
        <v>0</v>
      </c>
      <c r="T11" s="68">
        <v>4642</v>
      </c>
      <c r="U11" s="68">
        <v>0</v>
      </c>
      <c r="V11" s="69">
        <v>4602522.06</v>
      </c>
      <c r="W11" s="70">
        <v>0</v>
      </c>
      <c r="X11" s="71">
        <v>4602522.06</v>
      </c>
      <c r="Y11" s="72">
        <v>282811.35</v>
      </c>
      <c r="Z11" s="72">
        <v>0</v>
      </c>
      <c r="AA11" s="73">
        <v>114008.72</v>
      </c>
      <c r="AB11" s="72">
        <v>8494629</v>
      </c>
      <c r="AC11" s="74">
        <v>0</v>
      </c>
      <c r="AD11" s="74">
        <v>0</v>
      </c>
      <c r="AE11" s="74">
        <v>6397858.11</v>
      </c>
      <c r="AF11" s="74">
        <v>141930</v>
      </c>
      <c r="AG11" s="74">
        <v>0</v>
      </c>
      <c r="AH11" s="75">
        <v>20033759.24</v>
      </c>
      <c r="AI11" s="76">
        <v>5649800</v>
      </c>
      <c r="AJ11" s="76">
        <v>0</v>
      </c>
      <c r="AK11" s="76">
        <v>11089300</v>
      </c>
      <c r="AL11" s="76">
        <v>7320900</v>
      </c>
      <c r="AM11" s="76">
        <v>247700</v>
      </c>
      <c r="AN11" s="76">
        <v>1533300</v>
      </c>
      <c r="AO11" s="77">
        <v>25841000</v>
      </c>
      <c r="AP11" s="78">
        <v>1150000</v>
      </c>
      <c r="AQ11" s="78">
        <v>1940347</v>
      </c>
      <c r="AR11" s="78">
        <v>350000</v>
      </c>
      <c r="AS11" s="79">
        <v>3440347</v>
      </c>
      <c r="AT11" s="76">
        <v>26750</v>
      </c>
      <c r="AU11" s="76">
        <v>41750</v>
      </c>
      <c r="AV11" s="76">
        <v>0</v>
      </c>
      <c r="AW11" s="76">
        <v>0</v>
      </c>
      <c r="AX11" s="76">
        <v>0</v>
      </c>
      <c r="AY11" s="76">
        <v>0</v>
      </c>
      <c r="AZ11" s="76">
        <v>0</v>
      </c>
      <c r="BA11" s="76">
        <v>0</v>
      </c>
      <c r="BB11" s="76">
        <v>0</v>
      </c>
      <c r="BC11" s="76">
        <v>0</v>
      </c>
      <c r="BD11" s="76"/>
      <c r="BE11" s="76">
        <v>791100</v>
      </c>
      <c r="BF11" s="76">
        <v>0</v>
      </c>
      <c r="BG11" s="76">
        <v>0</v>
      </c>
      <c r="BH11" s="76">
        <v>0</v>
      </c>
      <c r="BI11" s="76">
        <v>0</v>
      </c>
      <c r="BJ11" s="76">
        <v>0</v>
      </c>
      <c r="BK11" s="76">
        <v>0</v>
      </c>
      <c r="BL11" s="76">
        <v>791100</v>
      </c>
      <c r="BM11" s="76">
        <v>0</v>
      </c>
      <c r="BN11" s="76">
        <v>0</v>
      </c>
      <c r="BO11" s="76">
        <v>0</v>
      </c>
      <c r="BP11" s="80"/>
      <c r="BQ11" s="70"/>
      <c r="BR11" s="70"/>
      <c r="BS11" s="81">
        <v>1.2979999999999998</v>
      </c>
      <c r="BT11" s="81">
        <v>0.08</v>
      </c>
      <c r="BU11" s="81">
        <v>0</v>
      </c>
      <c r="BV11" s="81">
        <v>0.033</v>
      </c>
      <c r="BW11" s="81">
        <v>2.394</v>
      </c>
      <c r="BX11" s="81">
        <v>0</v>
      </c>
      <c r="BY11" s="81">
        <v>0</v>
      </c>
      <c r="BZ11" s="81">
        <v>1.803</v>
      </c>
      <c r="CA11" s="81">
        <v>0.039</v>
      </c>
      <c r="CB11" s="81">
        <v>0</v>
      </c>
      <c r="CC11" s="81">
        <v>5.647</v>
      </c>
      <c r="CD11" s="82">
        <v>62.22</v>
      </c>
      <c r="CE11" s="81">
        <v>3.5144256697914646</v>
      </c>
      <c r="CF11" s="83"/>
      <c r="CG11" s="76"/>
      <c r="CH11" s="76"/>
      <c r="CI11" s="76"/>
      <c r="CJ11" s="84"/>
      <c r="CK11" s="85" t="s">
        <v>198</v>
      </c>
      <c r="CL11" s="85" t="s">
        <v>209</v>
      </c>
      <c r="CM11" s="86">
        <v>653663800</v>
      </c>
      <c r="CN11" s="86">
        <v>1229501</v>
      </c>
      <c r="CO11" s="87">
        <v>0.189</v>
      </c>
    </row>
    <row r="12" spans="1:93" s="88" customFormat="1" ht="17.25" customHeight="1">
      <c r="A12" s="56" t="s">
        <v>42</v>
      </c>
      <c r="B12" s="57" t="s">
        <v>43</v>
      </c>
      <c r="C12" s="58">
        <v>36488600</v>
      </c>
      <c r="D12" s="58">
        <v>104559100</v>
      </c>
      <c r="E12" s="59">
        <v>141047700</v>
      </c>
      <c r="F12" s="60">
        <v>914500</v>
      </c>
      <c r="G12" s="60">
        <v>140133200</v>
      </c>
      <c r="H12" s="61">
        <v>100</v>
      </c>
      <c r="I12" s="59">
        <v>140133300</v>
      </c>
      <c r="J12" s="62">
        <v>3.0589999999999997</v>
      </c>
      <c r="K12" s="63">
        <v>118.25</v>
      </c>
      <c r="L12" s="64">
        <v>0</v>
      </c>
      <c r="M12" s="61">
        <v>0</v>
      </c>
      <c r="N12" s="65">
        <v>20790811</v>
      </c>
      <c r="O12" s="66">
        <v>0</v>
      </c>
      <c r="P12" s="59">
        <v>119342489</v>
      </c>
      <c r="Q12" s="67">
        <v>964540.97</v>
      </c>
      <c r="R12" s="67">
        <v>0</v>
      </c>
      <c r="S12" s="67">
        <v>0</v>
      </c>
      <c r="T12" s="68">
        <v>5080</v>
      </c>
      <c r="U12" s="68">
        <v>0</v>
      </c>
      <c r="V12" s="69">
        <v>959460.97</v>
      </c>
      <c r="W12" s="70">
        <v>0</v>
      </c>
      <c r="X12" s="71">
        <v>959460.97</v>
      </c>
      <c r="Y12" s="72">
        <v>59208.47</v>
      </c>
      <c r="Z12" s="72">
        <v>0</v>
      </c>
      <c r="AA12" s="73">
        <v>23868.5</v>
      </c>
      <c r="AB12" s="72">
        <v>1308672</v>
      </c>
      <c r="AC12" s="74">
        <v>0</v>
      </c>
      <c r="AD12" s="74">
        <v>0</v>
      </c>
      <c r="AE12" s="74">
        <v>1934410</v>
      </c>
      <c r="AF12" s="74">
        <v>0</v>
      </c>
      <c r="AG12" s="74">
        <v>0</v>
      </c>
      <c r="AH12" s="75">
        <v>4285619.9399999995</v>
      </c>
      <c r="AI12" s="76">
        <v>5728900</v>
      </c>
      <c r="AJ12" s="76">
        <v>0</v>
      </c>
      <c r="AK12" s="76">
        <v>8845300</v>
      </c>
      <c r="AL12" s="76">
        <v>2846100</v>
      </c>
      <c r="AM12" s="76">
        <v>0</v>
      </c>
      <c r="AN12" s="76">
        <v>115800</v>
      </c>
      <c r="AO12" s="77">
        <v>17536100</v>
      </c>
      <c r="AP12" s="78">
        <v>335000</v>
      </c>
      <c r="AQ12" s="78">
        <v>818740</v>
      </c>
      <c r="AR12" s="78">
        <v>100000</v>
      </c>
      <c r="AS12" s="79">
        <v>1253740</v>
      </c>
      <c r="AT12" s="76">
        <v>10750</v>
      </c>
      <c r="AU12" s="76">
        <v>14500</v>
      </c>
      <c r="AV12" s="76">
        <v>0</v>
      </c>
      <c r="AW12" s="76">
        <v>0</v>
      </c>
      <c r="AX12" s="76">
        <v>0</v>
      </c>
      <c r="AY12" s="76">
        <v>0</v>
      </c>
      <c r="AZ12" s="76">
        <v>0</v>
      </c>
      <c r="BA12" s="76">
        <v>0</v>
      </c>
      <c r="BB12" s="76">
        <v>0</v>
      </c>
      <c r="BC12" s="76">
        <v>0</v>
      </c>
      <c r="BD12" s="76"/>
      <c r="BE12" s="76">
        <v>0</v>
      </c>
      <c r="BF12" s="76">
        <v>114500</v>
      </c>
      <c r="BG12" s="76">
        <v>0</v>
      </c>
      <c r="BH12" s="76">
        <v>0</v>
      </c>
      <c r="BI12" s="76">
        <v>0</v>
      </c>
      <c r="BJ12" s="76">
        <v>0</v>
      </c>
      <c r="BK12" s="76">
        <v>800000</v>
      </c>
      <c r="BL12" s="76">
        <v>914500</v>
      </c>
      <c r="BM12" s="76">
        <v>0</v>
      </c>
      <c r="BN12" s="76">
        <v>0</v>
      </c>
      <c r="BO12" s="76">
        <v>0</v>
      </c>
      <c r="BP12" s="80"/>
      <c r="BQ12" s="70"/>
      <c r="BR12" s="70"/>
      <c r="BS12" s="81">
        <v>0.685</v>
      </c>
      <c r="BT12" s="81">
        <v>0.043000000000000003</v>
      </c>
      <c r="BU12" s="81">
        <v>0</v>
      </c>
      <c r="BV12" s="81">
        <v>0.018000000000000002</v>
      </c>
      <c r="BW12" s="81">
        <v>0.933</v>
      </c>
      <c r="BX12" s="81">
        <v>0</v>
      </c>
      <c r="BY12" s="81">
        <v>0</v>
      </c>
      <c r="BZ12" s="81">
        <v>1.38</v>
      </c>
      <c r="CA12" s="81">
        <v>0</v>
      </c>
      <c r="CB12" s="81">
        <v>0</v>
      </c>
      <c r="CC12" s="81">
        <v>3.0589999999999997</v>
      </c>
      <c r="CD12" s="82">
        <v>118.25</v>
      </c>
      <c r="CE12" s="81">
        <v>3.5910261097369935</v>
      </c>
      <c r="CF12" s="83"/>
      <c r="CG12" s="76"/>
      <c r="CH12" s="76"/>
      <c r="CI12" s="76"/>
      <c r="CJ12" s="84"/>
      <c r="CK12" s="85" t="s">
        <v>199</v>
      </c>
      <c r="CL12" s="85" t="s">
        <v>209</v>
      </c>
      <c r="CM12" s="86">
        <v>772336500</v>
      </c>
      <c r="CN12" s="86">
        <v>1465296</v>
      </c>
      <c r="CO12" s="87">
        <v>0.19</v>
      </c>
    </row>
    <row r="13" spans="1:93" s="88" customFormat="1" ht="17.25" customHeight="1">
      <c r="A13" s="56" t="s">
        <v>44</v>
      </c>
      <c r="B13" s="57" t="s">
        <v>45</v>
      </c>
      <c r="C13" s="58">
        <v>456924790</v>
      </c>
      <c r="D13" s="58">
        <v>1231895909</v>
      </c>
      <c r="E13" s="59">
        <v>1688820699</v>
      </c>
      <c r="F13" s="60">
        <v>11977500</v>
      </c>
      <c r="G13" s="60">
        <v>1676843199</v>
      </c>
      <c r="H13" s="61">
        <v>27992609</v>
      </c>
      <c r="I13" s="59">
        <v>1704835808</v>
      </c>
      <c r="J13" s="62">
        <v>2.754</v>
      </c>
      <c r="K13" s="63">
        <v>109.11</v>
      </c>
      <c r="L13" s="64">
        <v>0</v>
      </c>
      <c r="M13" s="61">
        <v>0</v>
      </c>
      <c r="N13" s="65">
        <v>36848703</v>
      </c>
      <c r="O13" s="66">
        <v>0</v>
      </c>
      <c r="P13" s="59">
        <v>1667987105</v>
      </c>
      <c r="Q13" s="67">
        <v>13480881.11</v>
      </c>
      <c r="R13" s="67">
        <v>0</v>
      </c>
      <c r="S13" s="67">
        <v>0</v>
      </c>
      <c r="T13" s="68">
        <v>66545</v>
      </c>
      <c r="U13" s="68">
        <v>0</v>
      </c>
      <c r="V13" s="69">
        <v>13414336.11</v>
      </c>
      <c r="W13" s="70">
        <v>0</v>
      </c>
      <c r="X13" s="71">
        <v>13414336.11</v>
      </c>
      <c r="Y13" s="72">
        <v>827525.6</v>
      </c>
      <c r="Z13" s="72">
        <v>0</v>
      </c>
      <c r="AA13" s="73">
        <v>333597.42</v>
      </c>
      <c r="AB13" s="72">
        <v>7277857</v>
      </c>
      <c r="AC13" s="74">
        <v>0</v>
      </c>
      <c r="AD13" s="74">
        <v>0</v>
      </c>
      <c r="AE13" s="74">
        <v>25095975.01</v>
      </c>
      <c r="AF13" s="74">
        <v>0</v>
      </c>
      <c r="AG13" s="74">
        <v>0</v>
      </c>
      <c r="AH13" s="75">
        <v>46949291.14</v>
      </c>
      <c r="AI13" s="76">
        <v>561231000</v>
      </c>
      <c r="AJ13" s="76">
        <v>5009800</v>
      </c>
      <c r="AK13" s="76">
        <v>376226400</v>
      </c>
      <c r="AL13" s="76">
        <v>587919300</v>
      </c>
      <c r="AM13" s="76">
        <v>16634900</v>
      </c>
      <c r="AN13" s="76">
        <v>541396600</v>
      </c>
      <c r="AO13" s="77">
        <v>2088418000</v>
      </c>
      <c r="AP13" s="78">
        <v>14228483</v>
      </c>
      <c r="AQ13" s="78">
        <v>136758056.39</v>
      </c>
      <c r="AR13" s="78">
        <v>900000</v>
      </c>
      <c r="AS13" s="79">
        <v>151886539.39</v>
      </c>
      <c r="AT13" s="76">
        <v>258500</v>
      </c>
      <c r="AU13" s="76">
        <v>91250</v>
      </c>
      <c r="AV13" s="76">
        <v>0</v>
      </c>
      <c r="AW13" s="76">
        <v>0</v>
      </c>
      <c r="AX13" s="76">
        <v>0</v>
      </c>
      <c r="AY13" s="76">
        <v>0</v>
      </c>
      <c r="AZ13" s="76">
        <v>0</v>
      </c>
      <c r="BA13" s="76">
        <v>5515000</v>
      </c>
      <c r="BB13" s="76">
        <v>0</v>
      </c>
      <c r="BC13" s="76">
        <v>0</v>
      </c>
      <c r="BD13" s="76"/>
      <c r="BE13" s="76">
        <v>0</v>
      </c>
      <c r="BF13" s="76">
        <v>6462500</v>
      </c>
      <c r="BG13" s="76">
        <v>0</v>
      </c>
      <c r="BH13" s="76">
        <v>0</v>
      </c>
      <c r="BI13" s="76">
        <v>0</v>
      </c>
      <c r="BJ13" s="76">
        <v>0</v>
      </c>
      <c r="BK13" s="76">
        <v>0</v>
      </c>
      <c r="BL13" s="76">
        <v>11977500</v>
      </c>
      <c r="BM13" s="76">
        <v>0</v>
      </c>
      <c r="BN13" s="76">
        <v>171152</v>
      </c>
      <c r="BO13" s="76">
        <v>0</v>
      </c>
      <c r="BP13" s="80"/>
      <c r="BQ13" s="70"/>
      <c r="BR13" s="70"/>
      <c r="BS13" s="81">
        <v>0.787</v>
      </c>
      <c r="BT13" s="81">
        <v>0.049</v>
      </c>
      <c r="BU13" s="81">
        <v>0</v>
      </c>
      <c r="BV13" s="81">
        <v>0.02</v>
      </c>
      <c r="BW13" s="81">
        <v>0.426</v>
      </c>
      <c r="BX13" s="81">
        <v>0</v>
      </c>
      <c r="BY13" s="81">
        <v>0</v>
      </c>
      <c r="BZ13" s="81">
        <v>1.472</v>
      </c>
      <c r="CA13" s="81">
        <v>0</v>
      </c>
      <c r="CB13" s="81">
        <v>0</v>
      </c>
      <c r="CC13" s="81">
        <v>2.754</v>
      </c>
      <c r="CD13" s="82">
        <v>109.11</v>
      </c>
      <c r="CE13" s="81">
        <v>2.814727463975209</v>
      </c>
      <c r="CF13" s="83"/>
      <c r="CG13" s="76"/>
      <c r="CH13" s="76"/>
      <c r="CI13" s="76"/>
      <c r="CJ13" s="84"/>
      <c r="CK13" s="85" t="s">
        <v>200</v>
      </c>
      <c r="CL13" s="85" t="s">
        <v>209</v>
      </c>
      <c r="CM13" s="86">
        <v>1039810200</v>
      </c>
      <c r="CN13" s="86">
        <v>1416450</v>
      </c>
      <c r="CO13" s="87">
        <v>0.137</v>
      </c>
    </row>
    <row r="14" spans="1:93" s="88" customFormat="1" ht="17.25" customHeight="1">
      <c r="A14" s="56" t="s">
        <v>46</v>
      </c>
      <c r="B14" s="57" t="s">
        <v>47</v>
      </c>
      <c r="C14" s="58">
        <v>2283643400</v>
      </c>
      <c r="D14" s="58">
        <v>5288986200</v>
      </c>
      <c r="E14" s="59">
        <v>7572629600</v>
      </c>
      <c r="F14" s="60">
        <v>6227300</v>
      </c>
      <c r="G14" s="60">
        <v>7566402300</v>
      </c>
      <c r="H14" s="61">
        <v>17920038</v>
      </c>
      <c r="I14" s="59">
        <v>7584322338</v>
      </c>
      <c r="J14" s="62">
        <v>3.577</v>
      </c>
      <c r="K14" s="63">
        <v>95.03</v>
      </c>
      <c r="L14" s="64">
        <v>0</v>
      </c>
      <c r="M14" s="61">
        <v>0</v>
      </c>
      <c r="N14" s="65">
        <v>0</v>
      </c>
      <c r="O14" s="66">
        <v>432555465</v>
      </c>
      <c r="P14" s="59">
        <v>8016877803</v>
      </c>
      <c r="Q14" s="67">
        <v>64793412.52</v>
      </c>
      <c r="R14" s="67">
        <v>0</v>
      </c>
      <c r="S14" s="67">
        <v>0</v>
      </c>
      <c r="T14" s="68">
        <v>14895</v>
      </c>
      <c r="U14" s="68">
        <v>0</v>
      </c>
      <c r="V14" s="69">
        <v>64778517.52</v>
      </c>
      <c r="W14" s="70">
        <v>0</v>
      </c>
      <c r="X14" s="71">
        <v>64778517.52</v>
      </c>
      <c r="Y14" s="72">
        <v>0</v>
      </c>
      <c r="Z14" s="72">
        <v>0</v>
      </c>
      <c r="AA14" s="73">
        <v>1603375.56</v>
      </c>
      <c r="AB14" s="72">
        <v>160215057</v>
      </c>
      <c r="AC14" s="74">
        <v>0</v>
      </c>
      <c r="AD14" s="74">
        <v>0</v>
      </c>
      <c r="AE14" s="74">
        <v>41481611.87</v>
      </c>
      <c r="AF14" s="74">
        <v>758432.23</v>
      </c>
      <c r="AG14" s="74">
        <v>2438352.73</v>
      </c>
      <c r="AH14" s="75">
        <v>271275346.91</v>
      </c>
      <c r="AI14" s="76">
        <v>181557300</v>
      </c>
      <c r="AJ14" s="76">
        <v>26001500</v>
      </c>
      <c r="AK14" s="76">
        <v>481283300</v>
      </c>
      <c r="AL14" s="76">
        <v>334796300</v>
      </c>
      <c r="AM14" s="76">
        <v>35358000</v>
      </c>
      <c r="AN14" s="76">
        <v>53982400</v>
      </c>
      <c r="AO14" s="77">
        <v>1112978800</v>
      </c>
      <c r="AP14" s="78">
        <v>7163848</v>
      </c>
      <c r="AQ14" s="78">
        <v>15333756.95</v>
      </c>
      <c r="AR14" s="78">
        <v>10000</v>
      </c>
      <c r="AS14" s="79">
        <v>22507604.95</v>
      </c>
      <c r="AT14" s="76">
        <v>133500</v>
      </c>
      <c r="AU14" s="76">
        <v>493500</v>
      </c>
      <c r="AV14" s="76">
        <v>0</v>
      </c>
      <c r="AW14" s="76">
        <v>2017300</v>
      </c>
      <c r="AX14" s="76">
        <v>0</v>
      </c>
      <c r="AY14" s="76">
        <v>0</v>
      </c>
      <c r="AZ14" s="76">
        <v>0</v>
      </c>
      <c r="BA14" s="76">
        <v>0</v>
      </c>
      <c r="BB14" s="76">
        <v>0</v>
      </c>
      <c r="BC14" s="76">
        <v>0</v>
      </c>
      <c r="BD14" s="76"/>
      <c r="BE14" s="76">
        <v>0</v>
      </c>
      <c r="BF14" s="76">
        <v>4210000</v>
      </c>
      <c r="BG14" s="76">
        <v>0</v>
      </c>
      <c r="BH14" s="76">
        <v>0</v>
      </c>
      <c r="BI14" s="76">
        <v>0</v>
      </c>
      <c r="BJ14" s="76">
        <v>0</v>
      </c>
      <c r="BK14" s="76">
        <v>0</v>
      </c>
      <c r="BL14" s="76">
        <v>6227300</v>
      </c>
      <c r="BM14" s="76">
        <v>0</v>
      </c>
      <c r="BN14" s="76">
        <v>0</v>
      </c>
      <c r="BO14" s="76">
        <v>0</v>
      </c>
      <c r="BP14" s="80"/>
      <c r="BQ14" s="70"/>
      <c r="BR14" s="70"/>
      <c r="BS14" s="81">
        <v>0.855</v>
      </c>
      <c r="BT14" s="81">
        <v>0</v>
      </c>
      <c r="BU14" s="81">
        <v>0</v>
      </c>
      <c r="BV14" s="81">
        <v>0.022000000000000002</v>
      </c>
      <c r="BW14" s="81">
        <v>2.112</v>
      </c>
      <c r="BX14" s="81">
        <v>0</v>
      </c>
      <c r="BY14" s="81">
        <v>0</v>
      </c>
      <c r="BZ14" s="81">
        <v>0.546</v>
      </c>
      <c r="CA14" s="81">
        <v>0.01</v>
      </c>
      <c r="CB14" s="81">
        <v>0.032</v>
      </c>
      <c r="CC14" s="81">
        <v>3.577</v>
      </c>
      <c r="CD14" s="82">
        <v>95.03</v>
      </c>
      <c r="CE14" s="81">
        <v>3.383802941445433</v>
      </c>
      <c r="CF14" s="83"/>
      <c r="CG14" s="76"/>
      <c r="CH14" s="76"/>
      <c r="CI14" s="76"/>
      <c r="CJ14" s="84"/>
      <c r="CK14" s="85" t="s">
        <v>201</v>
      </c>
      <c r="CL14" s="85" t="s">
        <v>209</v>
      </c>
      <c r="CM14" s="86">
        <v>965089190</v>
      </c>
      <c r="CN14" s="86">
        <v>1266027</v>
      </c>
      <c r="CO14" s="87">
        <v>0.132</v>
      </c>
    </row>
    <row r="15" spans="1:93" s="88" customFormat="1" ht="17.25" customHeight="1">
      <c r="A15" s="56" t="s">
        <v>48</v>
      </c>
      <c r="B15" s="57" t="s">
        <v>49</v>
      </c>
      <c r="C15" s="58">
        <v>26091600</v>
      </c>
      <c r="D15" s="58">
        <v>63479000</v>
      </c>
      <c r="E15" s="59">
        <v>89570600</v>
      </c>
      <c r="F15" s="60">
        <v>0</v>
      </c>
      <c r="G15" s="60">
        <v>89570600</v>
      </c>
      <c r="H15" s="61">
        <v>350193</v>
      </c>
      <c r="I15" s="59">
        <v>89920793</v>
      </c>
      <c r="J15" s="62">
        <v>3.162</v>
      </c>
      <c r="K15" s="63">
        <v>100.91</v>
      </c>
      <c r="L15" s="64">
        <v>0</v>
      </c>
      <c r="M15" s="61">
        <v>0</v>
      </c>
      <c r="N15" s="65">
        <v>634063</v>
      </c>
      <c r="O15" s="66">
        <v>0</v>
      </c>
      <c r="P15" s="59">
        <v>89286730</v>
      </c>
      <c r="Q15" s="67">
        <v>721626.56</v>
      </c>
      <c r="R15" s="67">
        <v>0</v>
      </c>
      <c r="S15" s="67">
        <v>0</v>
      </c>
      <c r="T15" s="68">
        <v>2765</v>
      </c>
      <c r="U15" s="68">
        <v>0</v>
      </c>
      <c r="V15" s="69">
        <v>718861.56</v>
      </c>
      <c r="W15" s="70">
        <v>0</v>
      </c>
      <c r="X15" s="71">
        <v>718861.56</v>
      </c>
      <c r="Y15" s="72">
        <v>44297.14</v>
      </c>
      <c r="Z15" s="72">
        <v>0</v>
      </c>
      <c r="AA15" s="73">
        <v>17857.35</v>
      </c>
      <c r="AB15" s="72">
        <v>791164</v>
      </c>
      <c r="AC15" s="74">
        <v>0</v>
      </c>
      <c r="AD15" s="74">
        <v>0</v>
      </c>
      <c r="AE15" s="74">
        <v>1271000</v>
      </c>
      <c r="AF15" s="74">
        <v>0</v>
      </c>
      <c r="AG15" s="74">
        <v>0</v>
      </c>
      <c r="AH15" s="75">
        <v>2843180.05</v>
      </c>
      <c r="AI15" s="76">
        <v>3371800</v>
      </c>
      <c r="AJ15" s="76">
        <v>0</v>
      </c>
      <c r="AK15" s="76">
        <v>10488800</v>
      </c>
      <c r="AL15" s="76">
        <v>1015300</v>
      </c>
      <c r="AM15" s="76">
        <v>41600</v>
      </c>
      <c r="AN15" s="76">
        <v>3606600</v>
      </c>
      <c r="AO15" s="77">
        <v>18524100</v>
      </c>
      <c r="AP15" s="78">
        <v>336000</v>
      </c>
      <c r="AQ15" s="78">
        <v>947438.61</v>
      </c>
      <c r="AR15" s="78">
        <v>170000</v>
      </c>
      <c r="AS15" s="79">
        <v>1453438.6099999999</v>
      </c>
      <c r="AT15" s="76">
        <v>6750</v>
      </c>
      <c r="AU15" s="76">
        <v>11500</v>
      </c>
      <c r="AV15" s="76">
        <v>0</v>
      </c>
      <c r="AW15" s="76">
        <v>0</v>
      </c>
      <c r="AX15" s="76">
        <v>0</v>
      </c>
      <c r="AY15" s="76">
        <v>0</v>
      </c>
      <c r="AZ15" s="76">
        <v>0</v>
      </c>
      <c r="BA15" s="76">
        <v>0</v>
      </c>
      <c r="BB15" s="76">
        <v>0</v>
      </c>
      <c r="BC15" s="76">
        <v>0</v>
      </c>
      <c r="BD15" s="76"/>
      <c r="BE15" s="76">
        <v>0</v>
      </c>
      <c r="BF15" s="76">
        <v>0</v>
      </c>
      <c r="BG15" s="76">
        <v>0</v>
      </c>
      <c r="BH15" s="76">
        <v>0</v>
      </c>
      <c r="BI15" s="76">
        <v>0</v>
      </c>
      <c r="BJ15" s="76">
        <v>0</v>
      </c>
      <c r="BK15" s="76">
        <v>0</v>
      </c>
      <c r="BL15" s="76">
        <v>0</v>
      </c>
      <c r="BM15" s="76">
        <v>0</v>
      </c>
      <c r="BN15" s="76">
        <v>0</v>
      </c>
      <c r="BO15" s="76">
        <v>0</v>
      </c>
      <c r="BP15" s="80"/>
      <c r="BQ15" s="70"/>
      <c r="BR15" s="70"/>
      <c r="BS15" s="81">
        <v>0.8</v>
      </c>
      <c r="BT15" s="81">
        <v>0.05</v>
      </c>
      <c r="BU15" s="81">
        <v>0</v>
      </c>
      <c r="BV15" s="81">
        <v>0.02</v>
      </c>
      <c r="BW15" s="81">
        <v>0.879</v>
      </c>
      <c r="BX15" s="81">
        <v>0</v>
      </c>
      <c r="BY15" s="81">
        <v>0</v>
      </c>
      <c r="BZ15" s="81">
        <v>1.413</v>
      </c>
      <c r="CA15" s="81">
        <v>0</v>
      </c>
      <c r="CB15" s="81">
        <v>0</v>
      </c>
      <c r="CC15" s="81">
        <v>3.162</v>
      </c>
      <c r="CD15" s="82">
        <v>100.91</v>
      </c>
      <c r="CE15" s="81">
        <v>3.1843254311138955</v>
      </c>
      <c r="CF15" s="83"/>
      <c r="CG15" s="76"/>
      <c r="CH15" s="76"/>
      <c r="CI15" s="76"/>
      <c r="CJ15" s="84"/>
      <c r="CK15" s="85" t="s">
        <v>202</v>
      </c>
      <c r="CL15" s="85" t="s">
        <v>209</v>
      </c>
      <c r="CM15" s="86">
        <v>53097100</v>
      </c>
      <c r="CN15" s="86">
        <v>0</v>
      </c>
      <c r="CO15" s="87">
        <v>0</v>
      </c>
    </row>
    <row r="16" spans="1:93" s="88" customFormat="1" ht="17.25" customHeight="1">
      <c r="A16" s="56" t="s">
        <v>50</v>
      </c>
      <c r="B16" s="57" t="s">
        <v>51</v>
      </c>
      <c r="C16" s="58">
        <v>84000000</v>
      </c>
      <c r="D16" s="58">
        <v>196696300</v>
      </c>
      <c r="E16" s="59">
        <v>280696300</v>
      </c>
      <c r="F16" s="60">
        <v>0</v>
      </c>
      <c r="G16" s="60">
        <v>280696300</v>
      </c>
      <c r="H16" s="61">
        <v>0</v>
      </c>
      <c r="I16" s="59">
        <v>280696300</v>
      </c>
      <c r="J16" s="62">
        <v>3.6399999999999997</v>
      </c>
      <c r="K16" s="63">
        <v>118.13</v>
      </c>
      <c r="L16" s="64">
        <v>0</v>
      </c>
      <c r="M16" s="61">
        <v>0</v>
      </c>
      <c r="N16" s="65">
        <v>42106175</v>
      </c>
      <c r="O16" s="66">
        <v>0</v>
      </c>
      <c r="P16" s="59">
        <v>238590125</v>
      </c>
      <c r="Q16" s="67">
        <v>1928315.33</v>
      </c>
      <c r="R16" s="67">
        <v>0</v>
      </c>
      <c r="S16" s="67">
        <v>0</v>
      </c>
      <c r="T16" s="68">
        <v>5120</v>
      </c>
      <c r="U16" s="68">
        <v>0</v>
      </c>
      <c r="V16" s="69">
        <v>1923195.33</v>
      </c>
      <c r="W16" s="70">
        <v>0</v>
      </c>
      <c r="X16" s="71">
        <v>1923195.33</v>
      </c>
      <c r="Y16" s="72">
        <v>118369.88</v>
      </c>
      <c r="Z16" s="72">
        <v>0</v>
      </c>
      <c r="AA16" s="73">
        <v>47718.03</v>
      </c>
      <c r="AB16" s="72">
        <v>4536252</v>
      </c>
      <c r="AC16" s="74">
        <v>0</v>
      </c>
      <c r="AD16" s="74">
        <v>0</v>
      </c>
      <c r="AE16" s="74">
        <v>3535388.67</v>
      </c>
      <c r="AF16" s="74">
        <v>56139.26</v>
      </c>
      <c r="AG16" s="74">
        <v>0</v>
      </c>
      <c r="AH16" s="75">
        <v>10217063.17</v>
      </c>
      <c r="AI16" s="76">
        <v>8205500</v>
      </c>
      <c r="AJ16" s="76">
        <v>0</v>
      </c>
      <c r="AK16" s="76">
        <v>13013900</v>
      </c>
      <c r="AL16" s="76">
        <v>3562600</v>
      </c>
      <c r="AM16" s="76">
        <v>0</v>
      </c>
      <c r="AN16" s="76">
        <v>12310300</v>
      </c>
      <c r="AO16" s="77">
        <v>37092300</v>
      </c>
      <c r="AP16" s="78">
        <v>390025</v>
      </c>
      <c r="AQ16" s="78">
        <v>943076.33</v>
      </c>
      <c r="AR16" s="78">
        <v>285000</v>
      </c>
      <c r="AS16" s="79">
        <v>1618101.33</v>
      </c>
      <c r="AT16" s="76">
        <v>25000</v>
      </c>
      <c r="AU16" s="76">
        <v>37000</v>
      </c>
      <c r="AV16" s="76">
        <v>0</v>
      </c>
      <c r="AW16" s="76">
        <v>0</v>
      </c>
      <c r="AX16" s="76">
        <v>0</v>
      </c>
      <c r="AY16" s="76">
        <v>0</v>
      </c>
      <c r="AZ16" s="76">
        <v>0</v>
      </c>
      <c r="BA16" s="76">
        <v>0</v>
      </c>
      <c r="BB16" s="76">
        <v>0</v>
      </c>
      <c r="BC16" s="76">
        <v>0</v>
      </c>
      <c r="BD16" s="76"/>
      <c r="BE16" s="76">
        <v>0</v>
      </c>
      <c r="BF16" s="76">
        <v>0</v>
      </c>
      <c r="BG16" s="76">
        <v>0</v>
      </c>
      <c r="BH16" s="76">
        <v>0</v>
      </c>
      <c r="BI16" s="76">
        <v>0</v>
      </c>
      <c r="BJ16" s="76">
        <v>0</v>
      </c>
      <c r="BK16" s="76">
        <v>0</v>
      </c>
      <c r="BL16" s="76">
        <v>0</v>
      </c>
      <c r="BM16" s="76">
        <v>0</v>
      </c>
      <c r="BN16" s="76">
        <v>0</v>
      </c>
      <c r="BO16" s="76">
        <v>0</v>
      </c>
      <c r="BP16" s="80"/>
      <c r="BQ16" s="70"/>
      <c r="BR16" s="70"/>
      <c r="BS16" s="81">
        <v>0.686</v>
      </c>
      <c r="BT16" s="81">
        <v>0.043000000000000003</v>
      </c>
      <c r="BU16" s="81">
        <v>0</v>
      </c>
      <c r="BV16" s="81">
        <v>0.016</v>
      </c>
      <c r="BW16" s="81">
        <v>1.616</v>
      </c>
      <c r="BX16" s="81">
        <v>0</v>
      </c>
      <c r="BY16" s="81">
        <v>0</v>
      </c>
      <c r="BZ16" s="81">
        <v>1.2590000000000001</v>
      </c>
      <c r="CA16" s="81">
        <v>0.02</v>
      </c>
      <c r="CB16" s="81">
        <v>0</v>
      </c>
      <c r="CC16" s="81">
        <v>3.6399999999999997</v>
      </c>
      <c r="CD16" s="82">
        <v>118.13</v>
      </c>
      <c r="CE16" s="81">
        <v>4.282265735013132</v>
      </c>
      <c r="CF16" s="83"/>
      <c r="CG16" s="76"/>
      <c r="CH16" s="76"/>
      <c r="CI16" s="76"/>
      <c r="CJ16" s="84"/>
      <c r="CK16" s="85" t="s">
        <v>203</v>
      </c>
      <c r="CL16" s="85" t="s">
        <v>209</v>
      </c>
      <c r="CM16" s="86">
        <v>145651100</v>
      </c>
      <c r="CN16" s="86">
        <v>42813</v>
      </c>
      <c r="CO16" s="87">
        <v>0.030000000000000002</v>
      </c>
    </row>
    <row r="17" spans="1:93" s="88" customFormat="1" ht="17.25" customHeight="1">
      <c r="A17" s="56" t="s">
        <v>52</v>
      </c>
      <c r="B17" s="57" t="s">
        <v>53</v>
      </c>
      <c r="C17" s="58">
        <v>357064500</v>
      </c>
      <c r="D17" s="58">
        <v>708746900</v>
      </c>
      <c r="E17" s="59">
        <v>1065811400</v>
      </c>
      <c r="F17" s="60">
        <v>1278500</v>
      </c>
      <c r="G17" s="60">
        <v>1064532900</v>
      </c>
      <c r="H17" s="61">
        <v>0</v>
      </c>
      <c r="I17" s="59">
        <v>1064532900</v>
      </c>
      <c r="J17" s="62">
        <v>3.2399999999999998</v>
      </c>
      <c r="K17" s="63">
        <v>105.23</v>
      </c>
      <c r="L17" s="64">
        <v>0</v>
      </c>
      <c r="M17" s="61">
        <v>0</v>
      </c>
      <c r="N17" s="65">
        <v>47908345</v>
      </c>
      <c r="O17" s="66">
        <v>0</v>
      </c>
      <c r="P17" s="59">
        <v>1016624555</v>
      </c>
      <c r="Q17" s="67">
        <v>8216487.24</v>
      </c>
      <c r="R17" s="67">
        <v>0</v>
      </c>
      <c r="S17" s="67">
        <v>0</v>
      </c>
      <c r="T17" s="68">
        <v>34254</v>
      </c>
      <c r="U17" s="68">
        <v>0</v>
      </c>
      <c r="V17" s="69">
        <v>8182233.24</v>
      </c>
      <c r="W17" s="70">
        <v>0</v>
      </c>
      <c r="X17" s="71">
        <v>8182233.24</v>
      </c>
      <c r="Y17" s="72">
        <v>0</v>
      </c>
      <c r="Z17" s="72">
        <v>0</v>
      </c>
      <c r="AA17" s="73">
        <v>203324.91</v>
      </c>
      <c r="AB17" s="72">
        <v>15420470</v>
      </c>
      <c r="AC17" s="74">
        <v>0</v>
      </c>
      <c r="AD17" s="74">
        <v>0</v>
      </c>
      <c r="AE17" s="74">
        <v>10336836</v>
      </c>
      <c r="AF17" s="74">
        <v>0</v>
      </c>
      <c r="AG17" s="74">
        <v>338312</v>
      </c>
      <c r="AH17" s="75">
        <v>34481176.15</v>
      </c>
      <c r="AI17" s="76">
        <v>36677900</v>
      </c>
      <c r="AJ17" s="76">
        <v>7231200</v>
      </c>
      <c r="AK17" s="76">
        <v>38491600</v>
      </c>
      <c r="AL17" s="76">
        <v>48893700</v>
      </c>
      <c r="AM17" s="76">
        <v>133100</v>
      </c>
      <c r="AN17" s="76">
        <v>150368000</v>
      </c>
      <c r="AO17" s="77">
        <v>281795500</v>
      </c>
      <c r="AP17" s="78">
        <v>450301.62</v>
      </c>
      <c r="AQ17" s="78">
        <v>4817577.03</v>
      </c>
      <c r="AR17" s="78">
        <v>15000</v>
      </c>
      <c r="AS17" s="79">
        <v>5282878.65</v>
      </c>
      <c r="AT17" s="76">
        <v>25750</v>
      </c>
      <c r="AU17" s="76">
        <v>72500</v>
      </c>
      <c r="AV17" s="76">
        <v>0</v>
      </c>
      <c r="AW17" s="76">
        <v>0</v>
      </c>
      <c r="AX17" s="76">
        <v>0</v>
      </c>
      <c r="AY17" s="76">
        <v>0</v>
      </c>
      <c r="AZ17" s="76">
        <v>0</v>
      </c>
      <c r="BA17" s="76">
        <v>0</v>
      </c>
      <c r="BB17" s="76">
        <v>0</v>
      </c>
      <c r="BC17" s="76">
        <v>0</v>
      </c>
      <c r="BD17" s="76"/>
      <c r="BE17" s="76">
        <v>0</v>
      </c>
      <c r="BF17" s="76">
        <v>1105500</v>
      </c>
      <c r="BG17" s="76">
        <v>0</v>
      </c>
      <c r="BH17" s="76">
        <v>0</v>
      </c>
      <c r="BI17" s="76">
        <v>0</v>
      </c>
      <c r="BJ17" s="76">
        <v>0</v>
      </c>
      <c r="BK17" s="76">
        <v>173000</v>
      </c>
      <c r="BL17" s="76">
        <v>1278500</v>
      </c>
      <c r="BM17" s="76">
        <v>0</v>
      </c>
      <c r="BN17" s="76">
        <v>0</v>
      </c>
      <c r="BO17" s="76">
        <v>0</v>
      </c>
      <c r="BP17" s="80"/>
      <c r="BQ17" s="70"/>
      <c r="BR17" s="70"/>
      <c r="BS17" s="81">
        <v>0.769</v>
      </c>
      <c r="BT17" s="81">
        <v>0</v>
      </c>
      <c r="BU17" s="81">
        <v>0</v>
      </c>
      <c r="BV17" s="81">
        <v>0.02</v>
      </c>
      <c r="BW17" s="81">
        <v>1.449</v>
      </c>
      <c r="BX17" s="81">
        <v>0</v>
      </c>
      <c r="BY17" s="81">
        <v>0</v>
      </c>
      <c r="BZ17" s="81">
        <v>0.971</v>
      </c>
      <c r="CA17" s="81">
        <v>0</v>
      </c>
      <c r="CB17" s="81">
        <v>0.031</v>
      </c>
      <c r="CC17" s="81">
        <v>3.2399999999999998</v>
      </c>
      <c r="CD17" s="82">
        <v>105.23</v>
      </c>
      <c r="CE17" s="81">
        <v>3.391731586691805</v>
      </c>
      <c r="CF17" s="83"/>
      <c r="CG17" s="76"/>
      <c r="CH17" s="76"/>
      <c r="CI17" s="76"/>
      <c r="CJ17" s="84"/>
      <c r="CK17" s="85" t="s">
        <v>204</v>
      </c>
      <c r="CL17" s="85" t="s">
        <v>209</v>
      </c>
      <c r="CM17" s="86">
        <v>94325800</v>
      </c>
      <c r="CN17" s="86">
        <v>149540</v>
      </c>
      <c r="CO17" s="87">
        <v>0.159</v>
      </c>
    </row>
    <row r="18" spans="1:93" s="88" customFormat="1" ht="17.25" customHeight="1">
      <c r="A18" s="56" t="s">
        <v>54</v>
      </c>
      <c r="B18" s="57" t="s">
        <v>55</v>
      </c>
      <c r="C18" s="58">
        <v>57863900</v>
      </c>
      <c r="D18" s="58">
        <v>105830000</v>
      </c>
      <c r="E18" s="59">
        <v>163693900</v>
      </c>
      <c r="F18" s="60">
        <v>0</v>
      </c>
      <c r="G18" s="60">
        <v>163693900</v>
      </c>
      <c r="H18" s="61">
        <v>0</v>
      </c>
      <c r="I18" s="59">
        <v>163693900</v>
      </c>
      <c r="J18" s="62">
        <v>4.867</v>
      </c>
      <c r="K18" s="63">
        <v>74.23</v>
      </c>
      <c r="L18" s="64">
        <v>0</v>
      </c>
      <c r="M18" s="61">
        <v>0</v>
      </c>
      <c r="N18" s="65">
        <v>0</v>
      </c>
      <c r="O18" s="66">
        <v>58556072</v>
      </c>
      <c r="P18" s="59">
        <v>222249972</v>
      </c>
      <c r="Q18" s="67">
        <v>1796252.17</v>
      </c>
      <c r="R18" s="67">
        <v>0</v>
      </c>
      <c r="S18" s="67">
        <v>0</v>
      </c>
      <c r="T18" s="68">
        <v>22072</v>
      </c>
      <c r="U18" s="68">
        <v>0</v>
      </c>
      <c r="V18" s="69">
        <v>1774180.17</v>
      </c>
      <c r="W18" s="70">
        <v>0</v>
      </c>
      <c r="X18" s="71">
        <v>1774180.17</v>
      </c>
      <c r="Y18" s="72">
        <v>110263.17</v>
      </c>
      <c r="Z18" s="72">
        <v>0</v>
      </c>
      <c r="AA18" s="73">
        <v>44449.99</v>
      </c>
      <c r="AB18" s="72">
        <v>2972935</v>
      </c>
      <c r="AC18" s="74">
        <v>1156198</v>
      </c>
      <c r="AD18" s="74">
        <v>0</v>
      </c>
      <c r="AE18" s="74">
        <v>1862291.01</v>
      </c>
      <c r="AF18" s="74">
        <v>46309.74</v>
      </c>
      <c r="AG18" s="74">
        <v>0</v>
      </c>
      <c r="AH18" s="75">
        <v>7966627.08</v>
      </c>
      <c r="AI18" s="76">
        <v>5554200</v>
      </c>
      <c r="AJ18" s="76">
        <v>0</v>
      </c>
      <c r="AK18" s="76">
        <v>12619800</v>
      </c>
      <c r="AL18" s="76">
        <v>5870800</v>
      </c>
      <c r="AM18" s="76">
        <v>530100</v>
      </c>
      <c r="AN18" s="76">
        <v>893400</v>
      </c>
      <c r="AO18" s="77">
        <v>25468300</v>
      </c>
      <c r="AP18" s="78">
        <v>830000</v>
      </c>
      <c r="AQ18" s="78">
        <v>449201.02</v>
      </c>
      <c r="AR18" s="78">
        <v>0</v>
      </c>
      <c r="AS18" s="79">
        <v>1279201.02</v>
      </c>
      <c r="AT18" s="76">
        <v>6000</v>
      </c>
      <c r="AU18" s="76">
        <v>25250</v>
      </c>
      <c r="AV18" s="76">
        <v>0</v>
      </c>
      <c r="AW18" s="76">
        <v>0</v>
      </c>
      <c r="AX18" s="76">
        <v>0</v>
      </c>
      <c r="AY18" s="76">
        <v>0</v>
      </c>
      <c r="AZ18" s="76">
        <v>0</v>
      </c>
      <c r="BA18" s="76">
        <v>0</v>
      </c>
      <c r="BB18" s="76">
        <v>0</v>
      </c>
      <c r="BC18" s="76">
        <v>0</v>
      </c>
      <c r="BD18" s="76"/>
      <c r="BE18" s="76">
        <v>0</v>
      </c>
      <c r="BF18" s="76">
        <v>0</v>
      </c>
      <c r="BG18" s="76">
        <v>0</v>
      </c>
      <c r="BH18" s="76">
        <v>0</v>
      </c>
      <c r="BI18" s="76">
        <v>0</v>
      </c>
      <c r="BJ18" s="76">
        <v>0</v>
      </c>
      <c r="BK18" s="76">
        <v>0</v>
      </c>
      <c r="BL18" s="76">
        <v>0</v>
      </c>
      <c r="BM18" s="76">
        <v>0</v>
      </c>
      <c r="BN18" s="76">
        <v>0</v>
      </c>
      <c r="BO18" s="76">
        <v>0</v>
      </c>
      <c r="BP18" s="80"/>
      <c r="BQ18" s="70"/>
      <c r="BR18" s="70"/>
      <c r="BS18" s="81">
        <v>1.084</v>
      </c>
      <c r="BT18" s="81">
        <v>0.068</v>
      </c>
      <c r="BU18" s="81">
        <v>0</v>
      </c>
      <c r="BV18" s="81">
        <v>0.028</v>
      </c>
      <c r="BW18" s="81">
        <v>1.816</v>
      </c>
      <c r="BX18" s="81">
        <v>0.706</v>
      </c>
      <c r="BY18" s="81">
        <v>0</v>
      </c>
      <c r="BZ18" s="81">
        <v>1.137</v>
      </c>
      <c r="CA18" s="81">
        <v>0.028</v>
      </c>
      <c r="CB18" s="81">
        <v>0</v>
      </c>
      <c r="CC18" s="81">
        <v>4.867</v>
      </c>
      <c r="CD18" s="82">
        <v>74.23</v>
      </c>
      <c r="CE18" s="81">
        <v>3.5845345708300025</v>
      </c>
      <c r="CF18" s="83"/>
      <c r="CG18" s="76"/>
      <c r="CH18" s="76"/>
      <c r="CI18" s="76"/>
      <c r="CJ18" s="84"/>
      <c r="CK18" s="85" t="s">
        <v>205</v>
      </c>
      <c r="CL18" s="85" t="s">
        <v>209</v>
      </c>
      <c r="CM18" s="86">
        <v>594946500</v>
      </c>
      <c r="CN18" s="86">
        <v>837701</v>
      </c>
      <c r="CO18" s="87">
        <v>0.14100000000000001</v>
      </c>
    </row>
    <row r="19" spans="1:93" s="88" customFormat="1" ht="17.25" customHeight="1">
      <c r="A19" s="56" t="s">
        <v>56</v>
      </c>
      <c r="B19" s="57" t="s">
        <v>57</v>
      </c>
      <c r="C19" s="58">
        <v>143080700</v>
      </c>
      <c r="D19" s="58">
        <v>381097300</v>
      </c>
      <c r="E19" s="59">
        <v>524178000</v>
      </c>
      <c r="F19" s="60">
        <v>791400</v>
      </c>
      <c r="G19" s="60">
        <v>523386600</v>
      </c>
      <c r="H19" s="61">
        <v>0</v>
      </c>
      <c r="I19" s="59">
        <v>523386600</v>
      </c>
      <c r="J19" s="62">
        <v>3.666</v>
      </c>
      <c r="K19" s="63">
        <v>102.25</v>
      </c>
      <c r="L19" s="64">
        <v>0</v>
      </c>
      <c r="M19" s="61">
        <v>0</v>
      </c>
      <c r="N19" s="65">
        <v>0</v>
      </c>
      <c r="O19" s="66">
        <v>23558</v>
      </c>
      <c r="P19" s="59">
        <v>523410158</v>
      </c>
      <c r="Q19" s="67">
        <v>4230266.58</v>
      </c>
      <c r="R19" s="67">
        <v>0</v>
      </c>
      <c r="S19" s="67">
        <v>0</v>
      </c>
      <c r="T19" s="68">
        <v>3907</v>
      </c>
      <c r="U19" s="68">
        <v>0</v>
      </c>
      <c r="V19" s="69">
        <v>4226359.58</v>
      </c>
      <c r="W19" s="70">
        <v>0</v>
      </c>
      <c r="X19" s="71">
        <v>4226359.58</v>
      </c>
      <c r="Y19" s="72">
        <v>0</v>
      </c>
      <c r="Z19" s="72">
        <v>0</v>
      </c>
      <c r="AA19" s="73">
        <v>104682.03</v>
      </c>
      <c r="AB19" s="72">
        <v>4397646</v>
      </c>
      <c r="AC19" s="74">
        <v>0</v>
      </c>
      <c r="AD19" s="74">
        <v>0</v>
      </c>
      <c r="AE19" s="74">
        <v>10290787.1</v>
      </c>
      <c r="AF19" s="74">
        <v>0</v>
      </c>
      <c r="AG19" s="74">
        <v>167212.9</v>
      </c>
      <c r="AH19" s="75">
        <v>19186687.61</v>
      </c>
      <c r="AI19" s="76">
        <v>52791200</v>
      </c>
      <c r="AJ19" s="76">
        <v>10812200</v>
      </c>
      <c r="AK19" s="76">
        <v>25283600</v>
      </c>
      <c r="AL19" s="76">
        <v>10474100</v>
      </c>
      <c r="AM19" s="76">
        <v>1440200</v>
      </c>
      <c r="AN19" s="76">
        <v>63959700</v>
      </c>
      <c r="AO19" s="77">
        <v>164761000</v>
      </c>
      <c r="AP19" s="78">
        <v>2000000</v>
      </c>
      <c r="AQ19" s="78">
        <v>5347000</v>
      </c>
      <c r="AR19" s="78">
        <v>375000</v>
      </c>
      <c r="AS19" s="79">
        <v>7722000</v>
      </c>
      <c r="AT19" s="76">
        <v>59500</v>
      </c>
      <c r="AU19" s="76">
        <v>84750</v>
      </c>
      <c r="AV19" s="76">
        <v>0</v>
      </c>
      <c r="AW19" s="76">
        <v>0</v>
      </c>
      <c r="AX19" s="76">
        <v>0</v>
      </c>
      <c r="AY19" s="76">
        <v>0</v>
      </c>
      <c r="AZ19" s="76">
        <v>0</v>
      </c>
      <c r="BA19" s="76">
        <v>0</v>
      </c>
      <c r="BB19" s="76">
        <v>0</v>
      </c>
      <c r="BC19" s="76">
        <v>0</v>
      </c>
      <c r="BD19" s="76"/>
      <c r="BE19" s="76">
        <v>0</v>
      </c>
      <c r="BF19" s="76">
        <v>791400</v>
      </c>
      <c r="BG19" s="76">
        <v>0</v>
      </c>
      <c r="BH19" s="76">
        <v>0</v>
      </c>
      <c r="BI19" s="76">
        <v>0</v>
      </c>
      <c r="BJ19" s="76">
        <v>0</v>
      </c>
      <c r="BK19" s="76">
        <v>0</v>
      </c>
      <c r="BL19" s="76">
        <v>791400</v>
      </c>
      <c r="BM19" s="76">
        <v>0</v>
      </c>
      <c r="BN19" s="76">
        <v>25004</v>
      </c>
      <c r="BO19" s="76">
        <v>0</v>
      </c>
      <c r="BP19" s="80"/>
      <c r="BQ19" s="70"/>
      <c r="BR19" s="70"/>
      <c r="BS19" s="81">
        <v>0.808</v>
      </c>
      <c r="BT19" s="81">
        <v>0</v>
      </c>
      <c r="BU19" s="81">
        <v>0</v>
      </c>
      <c r="BV19" s="81">
        <v>0.021</v>
      </c>
      <c r="BW19" s="81">
        <v>0.84</v>
      </c>
      <c r="BX19" s="81">
        <v>0</v>
      </c>
      <c r="BY19" s="81">
        <v>0</v>
      </c>
      <c r="BZ19" s="81">
        <v>1.966</v>
      </c>
      <c r="CA19" s="81">
        <v>0</v>
      </c>
      <c r="CB19" s="81">
        <v>0.031</v>
      </c>
      <c r="CC19" s="81">
        <v>3.666</v>
      </c>
      <c r="CD19" s="82">
        <v>102.25</v>
      </c>
      <c r="CE19" s="81">
        <v>3.665707918874589</v>
      </c>
      <c r="CF19" s="83"/>
      <c r="CG19" s="76"/>
      <c r="CH19" s="76"/>
      <c r="CI19" s="76"/>
      <c r="CJ19" s="84"/>
      <c r="CK19" s="85" t="s">
        <v>206</v>
      </c>
      <c r="CL19" s="85" t="s">
        <v>209</v>
      </c>
      <c r="CM19" s="86">
        <v>529485581</v>
      </c>
      <c r="CN19" s="86">
        <v>893960</v>
      </c>
      <c r="CO19" s="87">
        <v>0.169</v>
      </c>
    </row>
    <row r="20" spans="1:93" s="88" customFormat="1" ht="17.25" customHeight="1">
      <c r="A20" s="56" t="s">
        <v>58</v>
      </c>
      <c r="B20" s="57" t="s">
        <v>59</v>
      </c>
      <c r="C20" s="58">
        <v>1284632000</v>
      </c>
      <c r="D20" s="58">
        <v>3157205800</v>
      </c>
      <c r="E20" s="59">
        <v>4441837800</v>
      </c>
      <c r="F20" s="60">
        <v>946200</v>
      </c>
      <c r="G20" s="60">
        <v>4440891600</v>
      </c>
      <c r="H20" s="61">
        <v>6549400</v>
      </c>
      <c r="I20" s="59">
        <v>4447441000</v>
      </c>
      <c r="J20" s="62">
        <v>3.322</v>
      </c>
      <c r="K20" s="63">
        <v>108.19</v>
      </c>
      <c r="L20" s="64">
        <v>0</v>
      </c>
      <c r="M20" s="61">
        <v>0</v>
      </c>
      <c r="N20" s="65">
        <v>326857045</v>
      </c>
      <c r="O20" s="66">
        <v>0</v>
      </c>
      <c r="P20" s="59">
        <v>4120583955</v>
      </c>
      <c r="Q20" s="67">
        <v>33303076.66</v>
      </c>
      <c r="R20" s="67">
        <v>0</v>
      </c>
      <c r="S20" s="67">
        <v>0</v>
      </c>
      <c r="T20" s="68">
        <v>70369</v>
      </c>
      <c r="U20" s="68">
        <v>0</v>
      </c>
      <c r="V20" s="69">
        <v>33232707.66</v>
      </c>
      <c r="W20" s="70">
        <v>0</v>
      </c>
      <c r="X20" s="71">
        <v>33232707.66</v>
      </c>
      <c r="Y20" s="72">
        <v>2044313.59</v>
      </c>
      <c r="Z20" s="72">
        <v>0</v>
      </c>
      <c r="AA20" s="73">
        <v>824116.79</v>
      </c>
      <c r="AB20" s="72">
        <v>45638520</v>
      </c>
      <c r="AC20" s="74">
        <v>25159352</v>
      </c>
      <c r="AD20" s="74">
        <v>0</v>
      </c>
      <c r="AE20" s="74">
        <v>39944899</v>
      </c>
      <c r="AF20" s="74">
        <v>889488</v>
      </c>
      <c r="AG20" s="74">
        <v>0</v>
      </c>
      <c r="AH20" s="75">
        <v>147733397.04</v>
      </c>
      <c r="AI20" s="76">
        <v>383791000</v>
      </c>
      <c r="AJ20" s="76">
        <v>1127600</v>
      </c>
      <c r="AK20" s="76">
        <v>82089400</v>
      </c>
      <c r="AL20" s="76">
        <v>54868600</v>
      </c>
      <c r="AM20" s="76">
        <v>2810500</v>
      </c>
      <c r="AN20" s="76">
        <v>110233900</v>
      </c>
      <c r="AO20" s="77">
        <v>634921000</v>
      </c>
      <c r="AP20" s="78">
        <v>4840000</v>
      </c>
      <c r="AQ20" s="78">
        <v>11599994.6</v>
      </c>
      <c r="AR20" s="78">
        <v>0</v>
      </c>
      <c r="AS20" s="79">
        <v>16439994.6</v>
      </c>
      <c r="AT20" s="76">
        <v>130750</v>
      </c>
      <c r="AU20" s="76">
        <v>445000</v>
      </c>
      <c r="AV20" s="76">
        <v>0</v>
      </c>
      <c r="AW20" s="76">
        <v>0</v>
      </c>
      <c r="AX20" s="76">
        <v>0</v>
      </c>
      <c r="AY20" s="76">
        <v>0</v>
      </c>
      <c r="AZ20" s="76">
        <v>0</v>
      </c>
      <c r="BA20" s="76">
        <v>0</v>
      </c>
      <c r="BB20" s="76">
        <v>0</v>
      </c>
      <c r="BC20" s="76">
        <v>0</v>
      </c>
      <c r="BD20" s="76"/>
      <c r="BE20" s="76">
        <v>0</v>
      </c>
      <c r="BF20" s="76">
        <v>946200</v>
      </c>
      <c r="BG20" s="76">
        <v>0</v>
      </c>
      <c r="BH20" s="76">
        <v>0</v>
      </c>
      <c r="BI20" s="76">
        <v>0</v>
      </c>
      <c r="BJ20" s="76">
        <v>0</v>
      </c>
      <c r="BK20" s="76">
        <v>0</v>
      </c>
      <c r="BL20" s="76">
        <v>946200</v>
      </c>
      <c r="BM20" s="76">
        <v>0</v>
      </c>
      <c r="BN20" s="76">
        <v>0</v>
      </c>
      <c r="BO20" s="76">
        <v>0</v>
      </c>
      <c r="BP20" s="80"/>
      <c r="BQ20" s="70"/>
      <c r="BR20" s="70"/>
      <c r="BS20" s="81">
        <v>0.748</v>
      </c>
      <c r="BT20" s="81">
        <v>0.046</v>
      </c>
      <c r="BU20" s="81">
        <v>0</v>
      </c>
      <c r="BV20" s="81">
        <v>0.019</v>
      </c>
      <c r="BW20" s="81">
        <v>1.026</v>
      </c>
      <c r="BX20" s="81">
        <v>0.565</v>
      </c>
      <c r="BY20" s="81">
        <v>0</v>
      </c>
      <c r="BZ20" s="81">
        <v>0.898</v>
      </c>
      <c r="CA20" s="81">
        <v>0.02</v>
      </c>
      <c r="CB20" s="81">
        <v>0</v>
      </c>
      <c r="CC20" s="81">
        <v>3.322</v>
      </c>
      <c r="CD20" s="82">
        <v>108.19</v>
      </c>
      <c r="CE20" s="81">
        <v>3.585253902198432</v>
      </c>
      <c r="CF20" s="83"/>
      <c r="CG20" s="76"/>
      <c r="CH20" s="76"/>
      <c r="CI20" s="76"/>
      <c r="CJ20" s="84"/>
      <c r="CK20" s="85" t="s">
        <v>207</v>
      </c>
      <c r="CL20" s="85" t="s">
        <v>209</v>
      </c>
      <c r="CM20" s="86">
        <v>3186775596</v>
      </c>
      <c r="CN20" s="86">
        <v>5829535</v>
      </c>
      <c r="CO20" s="87">
        <v>0.183</v>
      </c>
    </row>
    <row r="21" spans="1:93" s="88" customFormat="1" ht="17.25" customHeight="1">
      <c r="A21" s="56" t="s">
        <v>60</v>
      </c>
      <c r="B21" s="57" t="s">
        <v>61</v>
      </c>
      <c r="C21" s="58">
        <v>416407200</v>
      </c>
      <c r="D21" s="58">
        <v>841493300</v>
      </c>
      <c r="E21" s="59">
        <v>1257900500</v>
      </c>
      <c r="F21" s="60">
        <v>711000</v>
      </c>
      <c r="G21" s="60">
        <v>1257189500</v>
      </c>
      <c r="H21" s="61">
        <v>973690</v>
      </c>
      <c r="I21" s="59">
        <v>1258163190</v>
      </c>
      <c r="J21" s="62">
        <v>3.399</v>
      </c>
      <c r="K21" s="63">
        <v>96.05</v>
      </c>
      <c r="L21" s="64">
        <v>0</v>
      </c>
      <c r="M21" s="61">
        <v>0</v>
      </c>
      <c r="N21" s="65">
        <v>0</v>
      </c>
      <c r="O21" s="66">
        <v>55223583</v>
      </c>
      <c r="P21" s="59">
        <v>1313386773</v>
      </c>
      <c r="Q21" s="67">
        <v>10614956.73</v>
      </c>
      <c r="R21" s="67">
        <v>0</v>
      </c>
      <c r="S21" s="67">
        <v>0</v>
      </c>
      <c r="T21" s="68">
        <v>21367</v>
      </c>
      <c r="U21" s="68">
        <v>0</v>
      </c>
      <c r="V21" s="69">
        <v>10593589.73</v>
      </c>
      <c r="W21" s="70">
        <v>0</v>
      </c>
      <c r="X21" s="71">
        <v>10593589.73</v>
      </c>
      <c r="Y21" s="72">
        <v>651600.47</v>
      </c>
      <c r="Z21" s="72">
        <v>0</v>
      </c>
      <c r="AA21" s="73">
        <v>262677.35</v>
      </c>
      <c r="AB21" s="72">
        <v>23229748</v>
      </c>
      <c r="AC21" s="74">
        <v>0</v>
      </c>
      <c r="AD21" s="74">
        <v>0</v>
      </c>
      <c r="AE21" s="74">
        <v>8023274</v>
      </c>
      <c r="AF21" s="74">
        <v>0</v>
      </c>
      <c r="AG21" s="74">
        <v>0</v>
      </c>
      <c r="AH21" s="75">
        <v>42760889.55</v>
      </c>
      <c r="AI21" s="76">
        <v>17659800</v>
      </c>
      <c r="AJ21" s="76">
        <v>0</v>
      </c>
      <c r="AK21" s="76">
        <v>18074300</v>
      </c>
      <c r="AL21" s="76">
        <v>43641400</v>
      </c>
      <c r="AM21" s="76">
        <v>57800</v>
      </c>
      <c r="AN21" s="76">
        <v>36651900</v>
      </c>
      <c r="AO21" s="77">
        <v>116085200</v>
      </c>
      <c r="AP21" s="78">
        <v>1418000</v>
      </c>
      <c r="AQ21" s="78">
        <v>3103273</v>
      </c>
      <c r="AR21" s="78">
        <v>25000</v>
      </c>
      <c r="AS21" s="79">
        <v>4546273</v>
      </c>
      <c r="AT21" s="76">
        <v>43250</v>
      </c>
      <c r="AU21" s="76">
        <v>128500</v>
      </c>
      <c r="AV21" s="76">
        <v>0</v>
      </c>
      <c r="AW21" s="76">
        <v>0</v>
      </c>
      <c r="AX21" s="76">
        <v>0</v>
      </c>
      <c r="AY21" s="76">
        <v>0</v>
      </c>
      <c r="AZ21" s="76">
        <v>0</v>
      </c>
      <c r="BA21" s="76">
        <v>0</v>
      </c>
      <c r="BB21" s="76">
        <v>0</v>
      </c>
      <c r="BC21" s="76">
        <v>0</v>
      </c>
      <c r="BD21" s="76"/>
      <c r="BE21" s="76">
        <v>707300</v>
      </c>
      <c r="BF21" s="76">
        <v>0</v>
      </c>
      <c r="BG21" s="76">
        <v>0</v>
      </c>
      <c r="BH21" s="76">
        <v>0</v>
      </c>
      <c r="BI21" s="76">
        <v>0</v>
      </c>
      <c r="BJ21" s="76">
        <v>0</v>
      </c>
      <c r="BK21" s="76">
        <v>3700</v>
      </c>
      <c r="BL21" s="76">
        <v>711000</v>
      </c>
      <c r="BM21" s="76">
        <v>0</v>
      </c>
      <c r="BN21" s="76">
        <v>0</v>
      </c>
      <c r="BO21" s="76">
        <v>0</v>
      </c>
      <c r="BP21" s="80"/>
      <c r="BQ21" s="70"/>
      <c r="BR21" s="70"/>
      <c r="BS21" s="81">
        <v>0.842</v>
      </c>
      <c r="BT21" s="81">
        <v>0.052</v>
      </c>
      <c r="BU21" s="81">
        <v>0</v>
      </c>
      <c r="BV21" s="81">
        <v>0.021</v>
      </c>
      <c r="BW21" s="81">
        <v>1.847</v>
      </c>
      <c r="BX21" s="81">
        <v>0</v>
      </c>
      <c r="BY21" s="81">
        <v>0</v>
      </c>
      <c r="BZ21" s="81">
        <v>0.637</v>
      </c>
      <c r="CA21" s="81">
        <v>0</v>
      </c>
      <c r="CB21" s="81">
        <v>0</v>
      </c>
      <c r="CC21" s="81">
        <v>3.399</v>
      </c>
      <c r="CD21" s="82">
        <v>96.05</v>
      </c>
      <c r="CE21" s="81">
        <v>3.255772817958781</v>
      </c>
      <c r="CF21" s="83"/>
      <c r="CG21" s="76"/>
      <c r="CH21" s="76"/>
      <c r="CI21" s="76"/>
      <c r="CJ21" s="84"/>
      <c r="CK21" s="85" t="s">
        <v>208</v>
      </c>
      <c r="CL21" s="85" t="s">
        <v>209</v>
      </c>
      <c r="CM21" s="86">
        <v>2636593675</v>
      </c>
      <c r="CN21" s="86">
        <v>3526277</v>
      </c>
      <c r="CO21" s="87">
        <v>0.134</v>
      </c>
    </row>
    <row r="22" spans="1:93" s="88" customFormat="1" ht="17.25" customHeight="1">
      <c r="A22" s="56" t="s">
        <v>62</v>
      </c>
      <c r="B22" s="57" t="s">
        <v>63</v>
      </c>
      <c r="C22" s="58">
        <v>1137475000</v>
      </c>
      <c r="D22" s="58">
        <v>1085063800</v>
      </c>
      <c r="E22" s="59">
        <v>2222538800</v>
      </c>
      <c r="F22" s="60">
        <v>0</v>
      </c>
      <c r="G22" s="60">
        <v>2222538800</v>
      </c>
      <c r="H22" s="61">
        <v>5072498</v>
      </c>
      <c r="I22" s="59">
        <v>2227611298</v>
      </c>
      <c r="J22" s="62">
        <v>2.842</v>
      </c>
      <c r="K22" s="63">
        <v>103.52</v>
      </c>
      <c r="L22" s="64">
        <v>0</v>
      </c>
      <c r="M22" s="61">
        <v>0</v>
      </c>
      <c r="N22" s="65">
        <v>71812666</v>
      </c>
      <c r="O22" s="66">
        <v>0</v>
      </c>
      <c r="P22" s="59">
        <v>2155798632</v>
      </c>
      <c r="Q22" s="67">
        <v>17423435.1</v>
      </c>
      <c r="R22" s="67">
        <v>0</v>
      </c>
      <c r="S22" s="67">
        <v>0</v>
      </c>
      <c r="T22" s="68">
        <v>9076</v>
      </c>
      <c r="U22" s="68">
        <v>0</v>
      </c>
      <c r="V22" s="69">
        <v>17414359.1</v>
      </c>
      <c r="W22" s="70">
        <v>0</v>
      </c>
      <c r="X22" s="71">
        <v>17414359.1</v>
      </c>
      <c r="Y22" s="72">
        <v>0</v>
      </c>
      <c r="Z22" s="72">
        <v>0</v>
      </c>
      <c r="AA22" s="73">
        <v>431159.73</v>
      </c>
      <c r="AB22" s="72">
        <v>34497518</v>
      </c>
      <c r="AC22" s="74">
        <v>0</v>
      </c>
      <c r="AD22" s="74">
        <v>0</v>
      </c>
      <c r="AE22" s="74">
        <v>10130522.71</v>
      </c>
      <c r="AF22" s="74">
        <v>111380.5</v>
      </c>
      <c r="AG22" s="74">
        <v>718072.2</v>
      </c>
      <c r="AH22" s="75">
        <v>63303012.24</v>
      </c>
      <c r="AI22" s="76">
        <v>59371000</v>
      </c>
      <c r="AJ22" s="76">
        <v>28689300</v>
      </c>
      <c r="AK22" s="76">
        <v>59244000</v>
      </c>
      <c r="AL22" s="76">
        <v>47182900</v>
      </c>
      <c r="AM22" s="76">
        <v>5449900</v>
      </c>
      <c r="AN22" s="76">
        <v>50765100</v>
      </c>
      <c r="AO22" s="77">
        <v>250702200</v>
      </c>
      <c r="AP22" s="78">
        <v>1720000</v>
      </c>
      <c r="AQ22" s="78">
        <v>3101646.09</v>
      </c>
      <c r="AR22" s="78">
        <v>585000</v>
      </c>
      <c r="AS22" s="79">
        <v>5406646.09</v>
      </c>
      <c r="AT22" s="76">
        <v>9000</v>
      </c>
      <c r="AU22" s="76">
        <v>67000</v>
      </c>
      <c r="AV22" s="76">
        <v>0</v>
      </c>
      <c r="AW22" s="76">
        <v>0</v>
      </c>
      <c r="AX22" s="76">
        <v>0</v>
      </c>
      <c r="AY22" s="76">
        <v>0</v>
      </c>
      <c r="AZ22" s="76">
        <v>0</v>
      </c>
      <c r="BA22" s="76">
        <v>0</v>
      </c>
      <c r="BB22" s="76">
        <v>0</v>
      </c>
      <c r="BC22" s="76">
        <v>0</v>
      </c>
      <c r="BD22" s="76"/>
      <c r="BE22" s="76">
        <v>0</v>
      </c>
      <c r="BF22" s="76">
        <v>0</v>
      </c>
      <c r="BG22" s="76">
        <v>0</v>
      </c>
      <c r="BH22" s="76">
        <v>0</v>
      </c>
      <c r="BI22" s="76">
        <v>0</v>
      </c>
      <c r="BJ22" s="76">
        <v>0</v>
      </c>
      <c r="BK22" s="76">
        <v>0</v>
      </c>
      <c r="BL22" s="76">
        <v>0</v>
      </c>
      <c r="BM22" s="76">
        <v>0</v>
      </c>
      <c r="BN22" s="76">
        <v>0</v>
      </c>
      <c r="BO22" s="76">
        <v>0</v>
      </c>
      <c r="BP22" s="80"/>
      <c r="BQ22" s="70"/>
      <c r="BR22" s="70"/>
      <c r="BS22" s="81">
        <v>0.782</v>
      </c>
      <c r="BT22" s="81">
        <v>0</v>
      </c>
      <c r="BU22" s="81">
        <v>0</v>
      </c>
      <c r="BV22" s="81">
        <v>0.02</v>
      </c>
      <c r="BW22" s="81">
        <v>1.549</v>
      </c>
      <c r="BX22" s="81">
        <v>0</v>
      </c>
      <c r="BY22" s="81">
        <v>0</v>
      </c>
      <c r="BZ22" s="81">
        <v>0.454</v>
      </c>
      <c r="CA22" s="81">
        <v>0.005</v>
      </c>
      <c r="CB22" s="81">
        <v>0.032</v>
      </c>
      <c r="CC22" s="81">
        <v>2.842</v>
      </c>
      <c r="CD22" s="82">
        <v>103.52</v>
      </c>
      <c r="CE22" s="81">
        <v>2.9364065502385013</v>
      </c>
      <c r="CF22" s="83"/>
      <c r="CG22" s="76"/>
      <c r="CH22" s="76"/>
      <c r="CI22" s="76"/>
      <c r="CJ22" s="84"/>
      <c r="CK22" s="85"/>
      <c r="CL22" s="85"/>
      <c r="CM22" s="86"/>
      <c r="CN22" s="86"/>
      <c r="CO22" s="89"/>
    </row>
    <row r="23" spans="1:93" s="88" customFormat="1" ht="17.25" customHeight="1">
      <c r="A23" s="56" t="s">
        <v>64</v>
      </c>
      <c r="B23" s="57" t="s">
        <v>65</v>
      </c>
      <c r="C23" s="58">
        <v>341783900</v>
      </c>
      <c r="D23" s="58">
        <v>477838200</v>
      </c>
      <c r="E23" s="59">
        <v>819622100</v>
      </c>
      <c r="F23" s="60">
        <v>0</v>
      </c>
      <c r="G23" s="60">
        <v>819622100</v>
      </c>
      <c r="H23" s="61">
        <v>836245</v>
      </c>
      <c r="I23" s="59">
        <v>820458345</v>
      </c>
      <c r="J23" s="62">
        <v>3.024</v>
      </c>
      <c r="K23" s="63">
        <v>102.69</v>
      </c>
      <c r="L23" s="64">
        <v>0</v>
      </c>
      <c r="M23" s="61">
        <v>0</v>
      </c>
      <c r="N23" s="65">
        <v>19961657</v>
      </c>
      <c r="O23" s="66">
        <v>0</v>
      </c>
      <c r="P23" s="59">
        <v>800496688</v>
      </c>
      <c r="Q23" s="67">
        <v>6469714.69</v>
      </c>
      <c r="R23" s="67">
        <v>0</v>
      </c>
      <c r="S23" s="67">
        <v>0</v>
      </c>
      <c r="T23" s="68">
        <v>1704</v>
      </c>
      <c r="U23" s="68">
        <v>0</v>
      </c>
      <c r="V23" s="69">
        <v>6468010.69</v>
      </c>
      <c r="W23" s="70">
        <v>0</v>
      </c>
      <c r="X23" s="71">
        <v>6468010.69</v>
      </c>
      <c r="Y23" s="72">
        <v>0</v>
      </c>
      <c r="Z23" s="72">
        <v>0</v>
      </c>
      <c r="AA23" s="73">
        <v>160099.34</v>
      </c>
      <c r="AB23" s="72">
        <v>12611051</v>
      </c>
      <c r="AC23" s="74">
        <v>0</v>
      </c>
      <c r="AD23" s="74">
        <v>0</v>
      </c>
      <c r="AE23" s="74">
        <v>5305273.65</v>
      </c>
      <c r="AF23" s="74">
        <v>0</v>
      </c>
      <c r="AG23" s="74">
        <v>265877.09</v>
      </c>
      <c r="AH23" s="75">
        <v>24810311.77</v>
      </c>
      <c r="AI23" s="76">
        <v>22790900</v>
      </c>
      <c r="AJ23" s="76">
        <v>3717700</v>
      </c>
      <c r="AK23" s="76">
        <v>15430800</v>
      </c>
      <c r="AL23" s="76">
        <v>29381900</v>
      </c>
      <c r="AM23" s="76">
        <v>0</v>
      </c>
      <c r="AN23" s="76">
        <v>20756600</v>
      </c>
      <c r="AO23" s="77">
        <v>92077900</v>
      </c>
      <c r="AP23" s="78">
        <v>434700</v>
      </c>
      <c r="AQ23" s="78">
        <v>1421032.81</v>
      </c>
      <c r="AR23" s="78">
        <v>300000</v>
      </c>
      <c r="AS23" s="79">
        <v>2155732.81</v>
      </c>
      <c r="AT23" s="76">
        <v>11500</v>
      </c>
      <c r="AU23" s="76">
        <v>70500</v>
      </c>
      <c r="AV23" s="76">
        <v>0</v>
      </c>
      <c r="AW23" s="76">
        <v>0</v>
      </c>
      <c r="AX23" s="76">
        <v>0</v>
      </c>
      <c r="AY23" s="76">
        <v>0</v>
      </c>
      <c r="AZ23" s="76">
        <v>0</v>
      </c>
      <c r="BA23" s="76">
        <v>0</v>
      </c>
      <c r="BB23" s="76">
        <v>0</v>
      </c>
      <c r="BC23" s="76">
        <v>0</v>
      </c>
      <c r="BD23" s="76"/>
      <c r="BE23" s="76">
        <v>0</v>
      </c>
      <c r="BF23" s="76">
        <v>0</v>
      </c>
      <c r="BG23" s="76">
        <v>0</v>
      </c>
      <c r="BH23" s="76">
        <v>0</v>
      </c>
      <c r="BI23" s="76">
        <v>0</v>
      </c>
      <c r="BJ23" s="76">
        <v>0</v>
      </c>
      <c r="BK23" s="76">
        <v>0</v>
      </c>
      <c r="BL23" s="76">
        <v>0</v>
      </c>
      <c r="BM23" s="76">
        <v>0</v>
      </c>
      <c r="BN23" s="76">
        <v>0</v>
      </c>
      <c r="BO23" s="76">
        <v>0</v>
      </c>
      <c r="BP23" s="80"/>
      <c r="BQ23" s="70"/>
      <c r="BR23" s="70"/>
      <c r="BS23" s="81">
        <v>0.789</v>
      </c>
      <c r="BT23" s="81">
        <v>0</v>
      </c>
      <c r="BU23" s="81">
        <v>0</v>
      </c>
      <c r="BV23" s="81">
        <v>0.02</v>
      </c>
      <c r="BW23" s="81">
        <v>1.537</v>
      </c>
      <c r="BX23" s="81">
        <v>0</v>
      </c>
      <c r="BY23" s="81">
        <v>0</v>
      </c>
      <c r="BZ23" s="81">
        <v>0.646</v>
      </c>
      <c r="CA23" s="81">
        <v>0</v>
      </c>
      <c r="CB23" s="81">
        <v>0.032</v>
      </c>
      <c r="CC23" s="81">
        <v>3.024</v>
      </c>
      <c r="CD23" s="82">
        <v>102.69</v>
      </c>
      <c r="CE23" s="81">
        <v>3.099364699682555</v>
      </c>
      <c r="CF23" s="83"/>
      <c r="CG23" s="76"/>
      <c r="CH23" s="76"/>
      <c r="CI23" s="76"/>
      <c r="CJ23" s="84"/>
      <c r="CK23" s="85"/>
      <c r="CL23" s="85"/>
      <c r="CM23" s="86"/>
      <c r="CN23" s="86"/>
      <c r="CO23" s="89"/>
    </row>
    <row r="24" spans="1:93" s="88" customFormat="1" ht="17.25" customHeight="1">
      <c r="A24" s="56" t="s">
        <v>66</v>
      </c>
      <c r="B24" s="57" t="s">
        <v>67</v>
      </c>
      <c r="C24" s="58">
        <v>9673600</v>
      </c>
      <c r="D24" s="58">
        <v>30052300</v>
      </c>
      <c r="E24" s="59">
        <v>39725900</v>
      </c>
      <c r="F24" s="60">
        <v>0</v>
      </c>
      <c r="G24" s="60">
        <v>39725900</v>
      </c>
      <c r="H24" s="61">
        <v>0</v>
      </c>
      <c r="I24" s="59">
        <v>39725900</v>
      </c>
      <c r="J24" s="62">
        <v>4.365</v>
      </c>
      <c r="K24" s="63">
        <v>103.48</v>
      </c>
      <c r="L24" s="64">
        <v>0</v>
      </c>
      <c r="M24" s="61">
        <v>0</v>
      </c>
      <c r="N24" s="65">
        <v>1228250</v>
      </c>
      <c r="O24" s="66">
        <v>0</v>
      </c>
      <c r="P24" s="59">
        <v>38497650</v>
      </c>
      <c r="Q24" s="67">
        <v>311142.84</v>
      </c>
      <c r="R24" s="67">
        <v>0</v>
      </c>
      <c r="S24" s="67">
        <v>0</v>
      </c>
      <c r="T24" s="68">
        <v>0</v>
      </c>
      <c r="U24" s="68">
        <v>0</v>
      </c>
      <c r="V24" s="69">
        <v>311142.84</v>
      </c>
      <c r="W24" s="70">
        <v>0</v>
      </c>
      <c r="X24" s="71">
        <v>311142.84</v>
      </c>
      <c r="Y24" s="72">
        <v>19099.54</v>
      </c>
      <c r="Z24" s="72">
        <v>0</v>
      </c>
      <c r="AA24" s="73">
        <v>7699.53</v>
      </c>
      <c r="AB24" s="72">
        <v>903714</v>
      </c>
      <c r="AC24" s="74">
        <v>0</v>
      </c>
      <c r="AD24" s="74">
        <v>0</v>
      </c>
      <c r="AE24" s="74">
        <v>492160.82</v>
      </c>
      <c r="AF24" s="74">
        <v>0</v>
      </c>
      <c r="AG24" s="74">
        <v>0</v>
      </c>
      <c r="AH24" s="75">
        <v>1733816.7300000002</v>
      </c>
      <c r="AI24" s="76">
        <v>4578800</v>
      </c>
      <c r="AJ24" s="76">
        <v>0</v>
      </c>
      <c r="AK24" s="76">
        <v>448100</v>
      </c>
      <c r="AL24" s="76">
        <v>0</v>
      </c>
      <c r="AM24" s="76">
        <v>0</v>
      </c>
      <c r="AN24" s="76">
        <v>221000</v>
      </c>
      <c r="AO24" s="77">
        <v>5247900</v>
      </c>
      <c r="AP24" s="78">
        <v>133700</v>
      </c>
      <c r="AQ24" s="78">
        <v>276854</v>
      </c>
      <c r="AR24" s="78">
        <v>20000</v>
      </c>
      <c r="AS24" s="79">
        <v>430554</v>
      </c>
      <c r="AT24" s="76">
        <v>2000</v>
      </c>
      <c r="AU24" s="76">
        <v>6250</v>
      </c>
      <c r="AV24" s="76">
        <v>0</v>
      </c>
      <c r="AW24" s="76">
        <v>0</v>
      </c>
      <c r="AX24" s="76">
        <v>0</v>
      </c>
      <c r="AY24" s="76">
        <v>0</v>
      </c>
      <c r="AZ24" s="76">
        <v>0</v>
      </c>
      <c r="BA24" s="76">
        <v>0</v>
      </c>
      <c r="BB24" s="76">
        <v>0</v>
      </c>
      <c r="BC24" s="76">
        <v>0</v>
      </c>
      <c r="BD24" s="76"/>
      <c r="BE24" s="76">
        <v>0</v>
      </c>
      <c r="BF24" s="76">
        <v>0</v>
      </c>
      <c r="BG24" s="76">
        <v>0</v>
      </c>
      <c r="BH24" s="76">
        <v>0</v>
      </c>
      <c r="BI24" s="76">
        <v>0</v>
      </c>
      <c r="BJ24" s="76">
        <v>0</v>
      </c>
      <c r="BK24" s="76">
        <v>0</v>
      </c>
      <c r="BL24" s="76">
        <v>0</v>
      </c>
      <c r="BM24" s="76">
        <v>0</v>
      </c>
      <c r="BN24" s="76">
        <v>0</v>
      </c>
      <c r="BO24" s="76">
        <v>0</v>
      </c>
      <c r="BP24" s="80"/>
      <c r="BQ24" s="70"/>
      <c r="BR24" s="70"/>
      <c r="BS24" s="81">
        <v>0.784</v>
      </c>
      <c r="BT24" s="81">
        <v>0.049</v>
      </c>
      <c r="BU24" s="81">
        <v>0</v>
      </c>
      <c r="BV24" s="81">
        <v>0.02</v>
      </c>
      <c r="BW24" s="81">
        <v>2.274</v>
      </c>
      <c r="BX24" s="81">
        <v>0</v>
      </c>
      <c r="BY24" s="81">
        <v>0</v>
      </c>
      <c r="BZ24" s="81">
        <v>1.2380000000000002</v>
      </c>
      <c r="CA24" s="81">
        <v>0</v>
      </c>
      <c r="CB24" s="81">
        <v>0</v>
      </c>
      <c r="CC24" s="81">
        <v>4.365</v>
      </c>
      <c r="CD24" s="82">
        <v>103.48</v>
      </c>
      <c r="CE24" s="81">
        <v>4.50369497878442</v>
      </c>
      <c r="CF24" s="83"/>
      <c r="CG24" s="76"/>
      <c r="CH24" s="76"/>
      <c r="CI24" s="76"/>
      <c r="CJ24" s="84"/>
      <c r="CK24" s="85"/>
      <c r="CL24" s="85"/>
      <c r="CM24" s="86"/>
      <c r="CN24" s="86"/>
      <c r="CO24" s="89"/>
    </row>
    <row r="25" spans="1:93" s="88" customFormat="1" ht="17.25" customHeight="1">
      <c r="A25" s="56" t="s">
        <v>68</v>
      </c>
      <c r="B25" s="57" t="s">
        <v>69</v>
      </c>
      <c r="C25" s="58">
        <v>21689750</v>
      </c>
      <c r="D25" s="58">
        <v>56305531</v>
      </c>
      <c r="E25" s="59">
        <v>77995281</v>
      </c>
      <c r="F25" s="60">
        <v>69500</v>
      </c>
      <c r="G25" s="60">
        <v>77925781</v>
      </c>
      <c r="H25" s="61">
        <v>100</v>
      </c>
      <c r="I25" s="59">
        <v>77925881</v>
      </c>
      <c r="J25" s="62">
        <v>7.335</v>
      </c>
      <c r="K25" s="63">
        <v>67.54</v>
      </c>
      <c r="L25" s="64">
        <v>0</v>
      </c>
      <c r="M25" s="61">
        <v>0</v>
      </c>
      <c r="N25" s="65">
        <v>0</v>
      </c>
      <c r="O25" s="66">
        <v>37680906</v>
      </c>
      <c r="P25" s="59">
        <v>115606787</v>
      </c>
      <c r="Q25" s="67">
        <v>934348.56</v>
      </c>
      <c r="R25" s="67">
        <v>0</v>
      </c>
      <c r="S25" s="67">
        <v>0</v>
      </c>
      <c r="T25" s="68">
        <v>3487</v>
      </c>
      <c r="U25" s="68">
        <v>0</v>
      </c>
      <c r="V25" s="69">
        <v>930861.56</v>
      </c>
      <c r="W25" s="70">
        <v>0</v>
      </c>
      <c r="X25" s="71">
        <v>930861.56</v>
      </c>
      <c r="Y25" s="72">
        <v>57355.11</v>
      </c>
      <c r="Z25" s="72">
        <v>0</v>
      </c>
      <c r="AA25" s="73">
        <v>23121.36</v>
      </c>
      <c r="AB25" s="72">
        <v>2904716</v>
      </c>
      <c r="AC25" s="74">
        <v>0</v>
      </c>
      <c r="AD25" s="74">
        <v>0</v>
      </c>
      <c r="AE25" s="74">
        <v>1799600</v>
      </c>
      <c r="AF25" s="74">
        <v>0</v>
      </c>
      <c r="AG25" s="74">
        <v>0</v>
      </c>
      <c r="AH25" s="75">
        <v>5715654.03</v>
      </c>
      <c r="AI25" s="76">
        <v>1221700</v>
      </c>
      <c r="AJ25" s="76">
        <v>0</v>
      </c>
      <c r="AK25" s="76">
        <v>1944000</v>
      </c>
      <c r="AL25" s="76">
        <v>1619200</v>
      </c>
      <c r="AM25" s="76">
        <v>0</v>
      </c>
      <c r="AN25" s="76">
        <v>574900</v>
      </c>
      <c r="AO25" s="77">
        <v>5359800</v>
      </c>
      <c r="AP25" s="78">
        <v>186152</v>
      </c>
      <c r="AQ25" s="78">
        <v>616469.31</v>
      </c>
      <c r="AR25" s="78">
        <v>110836.59</v>
      </c>
      <c r="AS25" s="79">
        <v>913457.9</v>
      </c>
      <c r="AT25" s="76">
        <v>6500</v>
      </c>
      <c r="AU25" s="76">
        <v>21000</v>
      </c>
      <c r="AV25" s="76">
        <v>0</v>
      </c>
      <c r="AW25" s="76">
        <v>0</v>
      </c>
      <c r="AX25" s="76">
        <v>0</v>
      </c>
      <c r="AY25" s="76">
        <v>0</v>
      </c>
      <c r="AZ25" s="76">
        <v>0</v>
      </c>
      <c r="BA25" s="76">
        <v>0</v>
      </c>
      <c r="BB25" s="76">
        <v>0</v>
      </c>
      <c r="BC25" s="76">
        <v>0</v>
      </c>
      <c r="BD25" s="76"/>
      <c r="BE25" s="76">
        <v>0</v>
      </c>
      <c r="BF25" s="76">
        <v>69500</v>
      </c>
      <c r="BG25" s="76">
        <v>0</v>
      </c>
      <c r="BH25" s="76">
        <v>0</v>
      </c>
      <c r="BI25" s="76">
        <v>0</v>
      </c>
      <c r="BJ25" s="76">
        <v>0</v>
      </c>
      <c r="BK25" s="76">
        <v>0</v>
      </c>
      <c r="BL25" s="76">
        <v>69500</v>
      </c>
      <c r="BM25" s="76">
        <v>0</v>
      </c>
      <c r="BN25" s="76">
        <v>47952</v>
      </c>
      <c r="BO25" s="76">
        <v>0</v>
      </c>
      <c r="BP25" s="80"/>
      <c r="BQ25" s="70"/>
      <c r="BR25" s="70"/>
      <c r="BS25" s="81">
        <v>1.195</v>
      </c>
      <c r="BT25" s="81">
        <v>0.074</v>
      </c>
      <c r="BU25" s="81">
        <v>0</v>
      </c>
      <c r="BV25" s="81">
        <v>0.03</v>
      </c>
      <c r="BW25" s="81">
        <v>3.7270000000000003</v>
      </c>
      <c r="BX25" s="81">
        <v>0</v>
      </c>
      <c r="BY25" s="81">
        <v>0</v>
      </c>
      <c r="BZ25" s="81">
        <v>2.309</v>
      </c>
      <c r="CA25" s="81">
        <v>0</v>
      </c>
      <c r="CB25" s="81">
        <v>0</v>
      </c>
      <c r="CC25" s="81">
        <v>7.335</v>
      </c>
      <c r="CD25" s="82">
        <v>67.54</v>
      </c>
      <c r="CE25" s="81">
        <v>4.944047125883708</v>
      </c>
      <c r="CF25" s="83"/>
      <c r="CG25" s="76"/>
      <c r="CH25" s="76"/>
      <c r="CI25" s="76"/>
      <c r="CJ25" s="84"/>
      <c r="CK25" s="85"/>
      <c r="CL25" s="85"/>
      <c r="CM25" s="86"/>
      <c r="CN25" s="86"/>
      <c r="CO25" s="89"/>
    </row>
    <row r="26" spans="1:93" s="88" customFormat="1" ht="17.25" customHeight="1">
      <c r="A26" s="56" t="s">
        <v>70</v>
      </c>
      <c r="B26" s="57" t="s">
        <v>71</v>
      </c>
      <c r="C26" s="58">
        <v>62493800</v>
      </c>
      <c r="D26" s="58">
        <v>151898600</v>
      </c>
      <c r="E26" s="59">
        <v>214392400</v>
      </c>
      <c r="F26" s="60">
        <v>199100</v>
      </c>
      <c r="G26" s="60">
        <v>214193300</v>
      </c>
      <c r="H26" s="61">
        <v>334869</v>
      </c>
      <c r="I26" s="59">
        <v>214528169</v>
      </c>
      <c r="J26" s="62">
        <v>3.907</v>
      </c>
      <c r="K26" s="63">
        <v>93.93</v>
      </c>
      <c r="L26" s="64">
        <v>0</v>
      </c>
      <c r="M26" s="61">
        <v>0</v>
      </c>
      <c r="N26" s="65">
        <v>0</v>
      </c>
      <c r="O26" s="66">
        <v>15094324</v>
      </c>
      <c r="P26" s="59">
        <v>229622493</v>
      </c>
      <c r="Q26" s="67">
        <v>1855837.81</v>
      </c>
      <c r="R26" s="67">
        <v>0</v>
      </c>
      <c r="S26" s="67">
        <v>0</v>
      </c>
      <c r="T26" s="68">
        <v>3000</v>
      </c>
      <c r="U26" s="68">
        <v>0</v>
      </c>
      <c r="V26" s="69">
        <v>1852837.81</v>
      </c>
      <c r="W26" s="70">
        <v>0</v>
      </c>
      <c r="X26" s="71">
        <v>1852837.81</v>
      </c>
      <c r="Y26" s="72">
        <v>113920.84</v>
      </c>
      <c r="Z26" s="72">
        <v>0</v>
      </c>
      <c r="AA26" s="73">
        <v>45924.5</v>
      </c>
      <c r="AB26" s="72">
        <v>4335309</v>
      </c>
      <c r="AC26" s="74">
        <v>0</v>
      </c>
      <c r="AD26" s="74">
        <v>0</v>
      </c>
      <c r="AE26" s="74">
        <v>2032000</v>
      </c>
      <c r="AF26" s="74">
        <v>0</v>
      </c>
      <c r="AG26" s="74">
        <v>0</v>
      </c>
      <c r="AH26" s="75">
        <v>8379992.15</v>
      </c>
      <c r="AI26" s="76">
        <v>5230000</v>
      </c>
      <c r="AJ26" s="76">
        <v>0</v>
      </c>
      <c r="AK26" s="76">
        <v>4859500</v>
      </c>
      <c r="AL26" s="76">
        <v>5710100</v>
      </c>
      <c r="AM26" s="76">
        <v>1750600</v>
      </c>
      <c r="AN26" s="76">
        <v>3648600</v>
      </c>
      <c r="AO26" s="77">
        <v>21198800</v>
      </c>
      <c r="AP26" s="78">
        <v>800000</v>
      </c>
      <c r="AQ26" s="78">
        <v>1425000</v>
      </c>
      <c r="AR26" s="78">
        <v>350000</v>
      </c>
      <c r="AS26" s="79">
        <v>2575000</v>
      </c>
      <c r="AT26" s="76">
        <v>11250</v>
      </c>
      <c r="AU26" s="76">
        <v>21500</v>
      </c>
      <c r="AV26" s="76">
        <v>0</v>
      </c>
      <c r="AW26" s="76">
        <v>199100</v>
      </c>
      <c r="AX26" s="76">
        <v>0</v>
      </c>
      <c r="AY26" s="76">
        <v>0</v>
      </c>
      <c r="AZ26" s="76">
        <v>0</v>
      </c>
      <c r="BA26" s="76">
        <v>0</v>
      </c>
      <c r="BB26" s="76">
        <v>0</v>
      </c>
      <c r="BC26" s="76">
        <v>0</v>
      </c>
      <c r="BD26" s="76"/>
      <c r="BE26" s="76">
        <v>0</v>
      </c>
      <c r="BF26" s="76">
        <v>0</v>
      </c>
      <c r="BG26" s="76">
        <v>0</v>
      </c>
      <c r="BH26" s="76">
        <v>0</v>
      </c>
      <c r="BI26" s="76">
        <v>0</v>
      </c>
      <c r="BJ26" s="76">
        <v>0</v>
      </c>
      <c r="BK26" s="76">
        <v>0</v>
      </c>
      <c r="BL26" s="76">
        <v>199100</v>
      </c>
      <c r="BM26" s="76">
        <v>0</v>
      </c>
      <c r="BN26" s="76">
        <v>0</v>
      </c>
      <c r="BO26" s="76">
        <v>0</v>
      </c>
      <c r="BP26" s="80"/>
      <c r="BQ26" s="70"/>
      <c r="BR26" s="70"/>
      <c r="BS26" s="81">
        <v>0.864</v>
      </c>
      <c r="BT26" s="81">
        <v>0.054</v>
      </c>
      <c r="BU26" s="81">
        <v>0</v>
      </c>
      <c r="BV26" s="81">
        <v>0.022000000000000002</v>
      </c>
      <c r="BW26" s="81">
        <v>2.02</v>
      </c>
      <c r="BX26" s="81">
        <v>0</v>
      </c>
      <c r="BY26" s="81">
        <v>0</v>
      </c>
      <c r="BZ26" s="81">
        <v>0.947</v>
      </c>
      <c r="CA26" s="81">
        <v>0</v>
      </c>
      <c r="CB26" s="81">
        <v>0</v>
      </c>
      <c r="CC26" s="81">
        <v>3.907</v>
      </c>
      <c r="CD26" s="82">
        <v>93.93</v>
      </c>
      <c r="CE26" s="81">
        <v>3.6494648414081983</v>
      </c>
      <c r="CF26" s="83"/>
      <c r="CG26" s="76"/>
      <c r="CH26" s="76"/>
      <c r="CI26" s="76"/>
      <c r="CJ26" s="84"/>
      <c r="CK26" s="85"/>
      <c r="CL26" s="85"/>
      <c r="CM26" s="86"/>
      <c r="CN26" s="86"/>
      <c r="CO26" s="89"/>
    </row>
    <row r="27" spans="1:93" s="88" customFormat="1" ht="17.25" customHeight="1">
      <c r="A27" s="56" t="s">
        <v>72</v>
      </c>
      <c r="B27" s="57" t="s">
        <v>73</v>
      </c>
      <c r="C27" s="58">
        <v>167636600</v>
      </c>
      <c r="D27" s="58">
        <v>427516700</v>
      </c>
      <c r="E27" s="59">
        <v>595153300</v>
      </c>
      <c r="F27" s="60">
        <v>207000</v>
      </c>
      <c r="G27" s="60">
        <v>594946300</v>
      </c>
      <c r="H27" s="61">
        <v>200</v>
      </c>
      <c r="I27" s="59">
        <v>594946500</v>
      </c>
      <c r="J27" s="62">
        <v>4.493</v>
      </c>
      <c r="K27" s="63">
        <v>94.27</v>
      </c>
      <c r="L27" s="64">
        <v>0</v>
      </c>
      <c r="M27" s="61">
        <v>0</v>
      </c>
      <c r="N27" s="65">
        <v>0</v>
      </c>
      <c r="O27" s="66">
        <v>36784112</v>
      </c>
      <c r="P27" s="59">
        <v>631730612</v>
      </c>
      <c r="Q27" s="67">
        <v>5105726.09</v>
      </c>
      <c r="R27" s="67">
        <v>0</v>
      </c>
      <c r="S27" s="67">
        <v>0</v>
      </c>
      <c r="T27" s="68">
        <v>3270</v>
      </c>
      <c r="U27" s="68">
        <v>0</v>
      </c>
      <c r="V27" s="69">
        <v>5102456.09</v>
      </c>
      <c r="W27" s="70">
        <v>0</v>
      </c>
      <c r="X27" s="71">
        <v>5102456.09</v>
      </c>
      <c r="Y27" s="72">
        <v>313415.64</v>
      </c>
      <c r="Z27" s="72">
        <v>0</v>
      </c>
      <c r="AA27" s="73">
        <v>126346.12</v>
      </c>
      <c r="AB27" s="72">
        <v>12349207</v>
      </c>
      <c r="AC27" s="74">
        <v>0</v>
      </c>
      <c r="AD27" s="74">
        <v>0</v>
      </c>
      <c r="AE27" s="74">
        <v>8835627.66</v>
      </c>
      <c r="AF27" s="74">
        <v>0</v>
      </c>
      <c r="AG27" s="74">
        <v>0</v>
      </c>
      <c r="AH27" s="75">
        <v>26727052.51</v>
      </c>
      <c r="AI27" s="76">
        <v>39027400</v>
      </c>
      <c r="AJ27" s="76">
        <v>0</v>
      </c>
      <c r="AK27" s="76">
        <v>40845641</v>
      </c>
      <c r="AL27" s="76">
        <v>29735700</v>
      </c>
      <c r="AM27" s="76">
        <v>463500</v>
      </c>
      <c r="AN27" s="76">
        <v>13416700</v>
      </c>
      <c r="AO27" s="77">
        <v>123488941</v>
      </c>
      <c r="AP27" s="78">
        <v>994540</v>
      </c>
      <c r="AQ27" s="78">
        <v>2865591.34</v>
      </c>
      <c r="AR27" s="78">
        <v>800000</v>
      </c>
      <c r="AS27" s="79">
        <v>4660131.34</v>
      </c>
      <c r="AT27" s="76">
        <v>50500</v>
      </c>
      <c r="AU27" s="76">
        <v>78250</v>
      </c>
      <c r="AV27" s="76">
        <v>0</v>
      </c>
      <c r="AW27" s="76">
        <v>0</v>
      </c>
      <c r="AX27" s="76">
        <v>0</v>
      </c>
      <c r="AY27" s="76">
        <v>0</v>
      </c>
      <c r="AZ27" s="76">
        <v>0</v>
      </c>
      <c r="BA27" s="76">
        <v>0</v>
      </c>
      <c r="BB27" s="76">
        <v>0</v>
      </c>
      <c r="BC27" s="76">
        <v>0</v>
      </c>
      <c r="BD27" s="76"/>
      <c r="BE27" s="76">
        <v>0</v>
      </c>
      <c r="BF27" s="76">
        <v>207000</v>
      </c>
      <c r="BG27" s="76">
        <v>0</v>
      </c>
      <c r="BH27" s="76">
        <v>0</v>
      </c>
      <c r="BI27" s="76">
        <v>0</v>
      </c>
      <c r="BJ27" s="76">
        <v>0</v>
      </c>
      <c r="BK27" s="76">
        <v>0</v>
      </c>
      <c r="BL27" s="76">
        <v>207000</v>
      </c>
      <c r="BM27" s="76">
        <v>0</v>
      </c>
      <c r="BN27" s="76">
        <v>0</v>
      </c>
      <c r="BO27" s="76">
        <v>0</v>
      </c>
      <c r="BP27" s="80"/>
      <c r="BQ27" s="70"/>
      <c r="BR27" s="70"/>
      <c r="BS27" s="81">
        <v>0.858</v>
      </c>
      <c r="BT27" s="81">
        <v>0.053</v>
      </c>
      <c r="BU27" s="81">
        <v>0</v>
      </c>
      <c r="BV27" s="81">
        <v>0.022000000000000002</v>
      </c>
      <c r="BW27" s="81">
        <v>2.075</v>
      </c>
      <c r="BX27" s="81">
        <v>0</v>
      </c>
      <c r="BY27" s="81">
        <v>0</v>
      </c>
      <c r="BZ27" s="81">
        <v>1.485</v>
      </c>
      <c r="CA27" s="81">
        <v>0</v>
      </c>
      <c r="CB27" s="81">
        <v>0</v>
      </c>
      <c r="CC27" s="81">
        <v>4.493</v>
      </c>
      <c r="CD27" s="82">
        <v>94.27</v>
      </c>
      <c r="CE27" s="81">
        <v>4.230767355943803</v>
      </c>
      <c r="CF27" s="83"/>
      <c r="CG27" s="76"/>
      <c r="CH27" s="76"/>
      <c r="CI27" s="76"/>
      <c r="CJ27" s="84"/>
      <c r="CK27" s="85"/>
      <c r="CL27" s="85"/>
      <c r="CM27" s="86"/>
      <c r="CN27" s="86"/>
      <c r="CO27" s="89"/>
    </row>
    <row r="28" spans="1:93" s="88" customFormat="1" ht="17.25" customHeight="1">
      <c r="A28" s="56" t="s">
        <v>74</v>
      </c>
      <c r="B28" s="57" t="s">
        <v>75</v>
      </c>
      <c r="C28" s="58">
        <v>82840500</v>
      </c>
      <c r="D28" s="58">
        <v>178883700</v>
      </c>
      <c r="E28" s="59">
        <v>261724200</v>
      </c>
      <c r="F28" s="60">
        <v>217300</v>
      </c>
      <c r="G28" s="60">
        <v>261506900</v>
      </c>
      <c r="H28" s="61">
        <v>100</v>
      </c>
      <c r="I28" s="59">
        <v>261507000</v>
      </c>
      <c r="J28" s="62">
        <v>3.881</v>
      </c>
      <c r="K28" s="63">
        <v>104.11</v>
      </c>
      <c r="L28" s="64">
        <v>0</v>
      </c>
      <c r="M28" s="61">
        <v>0</v>
      </c>
      <c r="N28" s="65">
        <v>9437651</v>
      </c>
      <c r="O28" s="66">
        <v>0</v>
      </c>
      <c r="P28" s="59">
        <v>252069349</v>
      </c>
      <c r="Q28" s="67">
        <v>2037256.11</v>
      </c>
      <c r="R28" s="67">
        <v>0</v>
      </c>
      <c r="S28" s="67">
        <v>0</v>
      </c>
      <c r="T28" s="68">
        <v>331</v>
      </c>
      <c r="U28" s="68">
        <v>0</v>
      </c>
      <c r="V28" s="69">
        <v>2036925.11</v>
      </c>
      <c r="W28" s="70">
        <v>0</v>
      </c>
      <c r="X28" s="71">
        <v>2036925.11</v>
      </c>
      <c r="Y28" s="72">
        <v>125057.23</v>
      </c>
      <c r="Z28" s="72">
        <v>0</v>
      </c>
      <c r="AA28" s="73">
        <v>50413.87</v>
      </c>
      <c r="AB28" s="72">
        <v>3618523</v>
      </c>
      <c r="AC28" s="74">
        <v>1693040</v>
      </c>
      <c r="AD28" s="74">
        <v>0</v>
      </c>
      <c r="AE28" s="74">
        <v>2622619.16</v>
      </c>
      <c r="AF28" s="74">
        <v>0</v>
      </c>
      <c r="AG28" s="74">
        <v>0</v>
      </c>
      <c r="AH28" s="75">
        <v>10146578.370000001</v>
      </c>
      <c r="AI28" s="76">
        <v>9444400</v>
      </c>
      <c r="AJ28" s="76">
        <v>0</v>
      </c>
      <c r="AK28" s="76">
        <v>12369300</v>
      </c>
      <c r="AL28" s="76">
        <v>8765900</v>
      </c>
      <c r="AM28" s="76">
        <v>0</v>
      </c>
      <c r="AN28" s="76">
        <v>9289100</v>
      </c>
      <c r="AO28" s="77">
        <v>39868700</v>
      </c>
      <c r="AP28" s="78">
        <v>420000</v>
      </c>
      <c r="AQ28" s="78">
        <v>1386865.84</v>
      </c>
      <c r="AR28" s="78">
        <v>260000</v>
      </c>
      <c r="AS28" s="79">
        <v>2066865.84</v>
      </c>
      <c r="AT28" s="76">
        <v>23500</v>
      </c>
      <c r="AU28" s="76">
        <v>44000</v>
      </c>
      <c r="AV28" s="76">
        <v>0</v>
      </c>
      <c r="AW28" s="76">
        <v>0</v>
      </c>
      <c r="AX28" s="76">
        <v>0</v>
      </c>
      <c r="AY28" s="76">
        <v>0</v>
      </c>
      <c r="AZ28" s="76">
        <v>0</v>
      </c>
      <c r="BA28" s="76">
        <v>0</v>
      </c>
      <c r="BB28" s="76">
        <v>0</v>
      </c>
      <c r="BC28" s="76">
        <v>0</v>
      </c>
      <c r="BD28" s="76"/>
      <c r="BE28" s="76">
        <v>0</v>
      </c>
      <c r="BF28" s="76">
        <v>217300</v>
      </c>
      <c r="BG28" s="76">
        <v>0</v>
      </c>
      <c r="BH28" s="76">
        <v>0</v>
      </c>
      <c r="BI28" s="76">
        <v>0</v>
      </c>
      <c r="BJ28" s="76">
        <v>0</v>
      </c>
      <c r="BK28" s="76">
        <v>0</v>
      </c>
      <c r="BL28" s="76">
        <v>217300</v>
      </c>
      <c r="BM28" s="76">
        <v>0</v>
      </c>
      <c r="BN28" s="76">
        <v>0</v>
      </c>
      <c r="BO28" s="76">
        <v>0</v>
      </c>
      <c r="BP28" s="80"/>
      <c r="BQ28" s="70"/>
      <c r="BR28" s="70"/>
      <c r="BS28" s="81">
        <v>0.779</v>
      </c>
      <c r="BT28" s="81">
        <v>0.048</v>
      </c>
      <c r="BU28" s="81">
        <v>0</v>
      </c>
      <c r="BV28" s="81">
        <v>0.02</v>
      </c>
      <c r="BW28" s="81">
        <v>1.384</v>
      </c>
      <c r="BX28" s="81">
        <v>0.648</v>
      </c>
      <c r="BY28" s="81">
        <v>0</v>
      </c>
      <c r="BZ28" s="81">
        <v>1.002</v>
      </c>
      <c r="CA28" s="81">
        <v>0</v>
      </c>
      <c r="CB28" s="81">
        <v>0</v>
      </c>
      <c r="CC28" s="81">
        <v>3.881</v>
      </c>
      <c r="CD28" s="82">
        <v>104.11</v>
      </c>
      <c r="CE28" s="81">
        <v>4.02531224452839</v>
      </c>
      <c r="CF28" s="83"/>
      <c r="CG28" s="76"/>
      <c r="CH28" s="76"/>
      <c r="CI28" s="76"/>
      <c r="CJ28" s="84"/>
      <c r="CK28" s="85"/>
      <c r="CL28" s="85"/>
      <c r="CM28" s="86"/>
      <c r="CN28" s="86"/>
      <c r="CO28" s="89"/>
    </row>
    <row r="29" spans="1:93" s="88" customFormat="1" ht="17.25" customHeight="1">
      <c r="A29" s="56" t="s">
        <v>76</v>
      </c>
      <c r="B29" s="57" t="s">
        <v>77</v>
      </c>
      <c r="C29" s="58">
        <v>69933300</v>
      </c>
      <c r="D29" s="58">
        <v>170084900</v>
      </c>
      <c r="E29" s="59">
        <v>240018200</v>
      </c>
      <c r="F29" s="60">
        <v>118900</v>
      </c>
      <c r="G29" s="60">
        <v>239899300</v>
      </c>
      <c r="H29" s="61">
        <v>4516714</v>
      </c>
      <c r="I29" s="59">
        <v>244416014</v>
      </c>
      <c r="J29" s="62">
        <v>3.838</v>
      </c>
      <c r="K29" s="63">
        <v>102.98</v>
      </c>
      <c r="L29" s="64">
        <v>0</v>
      </c>
      <c r="M29" s="61">
        <v>0</v>
      </c>
      <c r="N29" s="65">
        <v>6127670</v>
      </c>
      <c r="O29" s="66">
        <v>0</v>
      </c>
      <c r="P29" s="59">
        <v>238288344</v>
      </c>
      <c r="Q29" s="67">
        <v>1925876.3</v>
      </c>
      <c r="R29" s="67">
        <v>0</v>
      </c>
      <c r="S29" s="67">
        <v>0</v>
      </c>
      <c r="T29" s="68">
        <v>16670</v>
      </c>
      <c r="U29" s="68">
        <v>0</v>
      </c>
      <c r="V29" s="69">
        <v>1909206.3</v>
      </c>
      <c r="W29" s="70">
        <v>0</v>
      </c>
      <c r="X29" s="71">
        <v>1909206.3</v>
      </c>
      <c r="Y29" s="72">
        <v>118220.16</v>
      </c>
      <c r="Z29" s="72">
        <v>0</v>
      </c>
      <c r="AA29" s="73">
        <v>47657.67</v>
      </c>
      <c r="AB29" s="72">
        <v>4600168</v>
      </c>
      <c r="AC29" s="74">
        <v>0</v>
      </c>
      <c r="AD29" s="74">
        <v>0</v>
      </c>
      <c r="AE29" s="74">
        <v>2704046.64</v>
      </c>
      <c r="AF29" s="74">
        <v>0</v>
      </c>
      <c r="AG29" s="74">
        <v>0</v>
      </c>
      <c r="AH29" s="75">
        <v>9379298.77</v>
      </c>
      <c r="AI29" s="76">
        <v>12099000</v>
      </c>
      <c r="AJ29" s="76">
        <v>3150600</v>
      </c>
      <c r="AK29" s="76">
        <v>5914000</v>
      </c>
      <c r="AL29" s="76">
        <v>9983300</v>
      </c>
      <c r="AM29" s="76">
        <v>0</v>
      </c>
      <c r="AN29" s="76">
        <v>12361700</v>
      </c>
      <c r="AO29" s="77">
        <v>43508600</v>
      </c>
      <c r="AP29" s="78">
        <v>295000</v>
      </c>
      <c r="AQ29" s="78">
        <v>1324368.85</v>
      </c>
      <c r="AR29" s="78">
        <v>230000</v>
      </c>
      <c r="AS29" s="79">
        <v>1849368.85</v>
      </c>
      <c r="AT29" s="76">
        <v>4750</v>
      </c>
      <c r="AU29" s="76">
        <v>21000</v>
      </c>
      <c r="AV29" s="76">
        <v>0</v>
      </c>
      <c r="AW29" s="76">
        <v>0</v>
      </c>
      <c r="AX29" s="76">
        <v>0</v>
      </c>
      <c r="AY29" s="76">
        <v>0</v>
      </c>
      <c r="AZ29" s="76">
        <v>0</v>
      </c>
      <c r="BA29" s="76">
        <v>0</v>
      </c>
      <c r="BB29" s="76">
        <v>0</v>
      </c>
      <c r="BC29" s="76">
        <v>0</v>
      </c>
      <c r="BD29" s="76"/>
      <c r="BE29" s="76">
        <v>0</v>
      </c>
      <c r="BF29" s="76">
        <v>118900</v>
      </c>
      <c r="BG29" s="76">
        <v>0</v>
      </c>
      <c r="BH29" s="76">
        <v>0</v>
      </c>
      <c r="BI29" s="76">
        <v>0</v>
      </c>
      <c r="BJ29" s="76">
        <v>0</v>
      </c>
      <c r="BK29" s="76">
        <v>0</v>
      </c>
      <c r="BL29" s="76">
        <v>118900</v>
      </c>
      <c r="BM29" s="76">
        <v>0</v>
      </c>
      <c r="BN29" s="76">
        <v>71979</v>
      </c>
      <c r="BO29" s="76">
        <v>0</v>
      </c>
      <c r="BP29" s="80"/>
      <c r="BQ29" s="70"/>
      <c r="BR29" s="70"/>
      <c r="BS29" s="81">
        <v>0.782</v>
      </c>
      <c r="BT29" s="81">
        <v>0.049</v>
      </c>
      <c r="BU29" s="81">
        <v>0</v>
      </c>
      <c r="BV29" s="81">
        <v>0.019</v>
      </c>
      <c r="BW29" s="81">
        <v>1.882</v>
      </c>
      <c r="BX29" s="81">
        <v>0</v>
      </c>
      <c r="BY29" s="81">
        <v>0</v>
      </c>
      <c r="BZ29" s="81">
        <v>1.106</v>
      </c>
      <c r="CA29" s="81">
        <v>0</v>
      </c>
      <c r="CB29" s="81">
        <v>0</v>
      </c>
      <c r="CC29" s="81">
        <v>3.838</v>
      </c>
      <c r="CD29" s="82">
        <v>102.98</v>
      </c>
      <c r="CE29" s="81">
        <v>3.936113119322362</v>
      </c>
      <c r="CF29" s="83"/>
      <c r="CG29" s="76"/>
      <c r="CH29" s="76"/>
      <c r="CI29" s="76"/>
      <c r="CJ29" s="84"/>
      <c r="CK29" s="85"/>
      <c r="CL29" s="85"/>
      <c r="CM29" s="86"/>
      <c r="CN29" s="86"/>
      <c r="CO29" s="89"/>
    </row>
    <row r="30" spans="1:93" s="88" customFormat="1" ht="17.25" customHeight="1">
      <c r="A30" s="56" t="s">
        <v>78</v>
      </c>
      <c r="B30" s="57" t="s">
        <v>79</v>
      </c>
      <c r="C30" s="58">
        <v>79440200</v>
      </c>
      <c r="D30" s="58">
        <v>198303600</v>
      </c>
      <c r="E30" s="59">
        <v>277743800</v>
      </c>
      <c r="F30" s="60">
        <v>117000</v>
      </c>
      <c r="G30" s="60">
        <v>277626800</v>
      </c>
      <c r="H30" s="61">
        <v>431016</v>
      </c>
      <c r="I30" s="59">
        <v>278057816</v>
      </c>
      <c r="J30" s="62">
        <v>4.255</v>
      </c>
      <c r="K30" s="63">
        <v>101.4</v>
      </c>
      <c r="L30" s="64">
        <v>0</v>
      </c>
      <c r="M30" s="61">
        <v>0</v>
      </c>
      <c r="N30" s="65">
        <v>3055915</v>
      </c>
      <c r="O30" s="66">
        <v>0</v>
      </c>
      <c r="P30" s="59">
        <v>275001901</v>
      </c>
      <c r="Q30" s="67">
        <v>2222599.88</v>
      </c>
      <c r="R30" s="67">
        <v>0</v>
      </c>
      <c r="S30" s="67">
        <v>0</v>
      </c>
      <c r="T30" s="68">
        <v>1143</v>
      </c>
      <c r="U30" s="68">
        <v>0</v>
      </c>
      <c r="V30" s="69">
        <v>2221456.88</v>
      </c>
      <c r="W30" s="70">
        <v>0</v>
      </c>
      <c r="X30" s="71">
        <v>2221456.88</v>
      </c>
      <c r="Y30" s="72">
        <v>136434.58</v>
      </c>
      <c r="Z30" s="72">
        <v>0</v>
      </c>
      <c r="AA30" s="73">
        <v>55000.38</v>
      </c>
      <c r="AB30" s="72">
        <v>5937433</v>
      </c>
      <c r="AC30" s="74">
        <v>0</v>
      </c>
      <c r="AD30" s="74">
        <v>0</v>
      </c>
      <c r="AE30" s="74">
        <v>3479796</v>
      </c>
      <c r="AF30" s="74">
        <v>0</v>
      </c>
      <c r="AG30" s="74">
        <v>0</v>
      </c>
      <c r="AH30" s="75">
        <v>11830120.84</v>
      </c>
      <c r="AI30" s="76">
        <v>4166200</v>
      </c>
      <c r="AJ30" s="76">
        <v>1053700</v>
      </c>
      <c r="AK30" s="76">
        <v>6151400</v>
      </c>
      <c r="AL30" s="76">
        <v>6307700</v>
      </c>
      <c r="AM30" s="76">
        <v>0</v>
      </c>
      <c r="AN30" s="76">
        <v>2825900</v>
      </c>
      <c r="AO30" s="77">
        <v>20504900</v>
      </c>
      <c r="AP30" s="78">
        <v>235000</v>
      </c>
      <c r="AQ30" s="78">
        <v>1126180.29</v>
      </c>
      <c r="AR30" s="78">
        <v>200000</v>
      </c>
      <c r="AS30" s="79">
        <v>1561180.29</v>
      </c>
      <c r="AT30" s="76">
        <v>16250</v>
      </c>
      <c r="AU30" s="76">
        <v>47250</v>
      </c>
      <c r="AV30" s="76">
        <v>0</v>
      </c>
      <c r="AW30" s="76">
        <v>0</v>
      </c>
      <c r="AX30" s="76">
        <v>0</v>
      </c>
      <c r="AY30" s="76">
        <v>0</v>
      </c>
      <c r="AZ30" s="76">
        <v>0</v>
      </c>
      <c r="BA30" s="76">
        <v>0</v>
      </c>
      <c r="BB30" s="76">
        <v>0</v>
      </c>
      <c r="BC30" s="76">
        <v>0</v>
      </c>
      <c r="BD30" s="76"/>
      <c r="BE30" s="76">
        <v>84500</v>
      </c>
      <c r="BF30" s="76">
        <v>32500</v>
      </c>
      <c r="BG30" s="76">
        <v>0</v>
      </c>
      <c r="BH30" s="76">
        <v>0</v>
      </c>
      <c r="BI30" s="76">
        <v>0</v>
      </c>
      <c r="BJ30" s="76">
        <v>0</v>
      </c>
      <c r="BK30" s="76">
        <v>0</v>
      </c>
      <c r="BL30" s="76">
        <v>117000</v>
      </c>
      <c r="BM30" s="76">
        <v>0</v>
      </c>
      <c r="BN30" s="76">
        <v>0</v>
      </c>
      <c r="BO30" s="76">
        <v>0</v>
      </c>
      <c r="BP30" s="80"/>
      <c r="BQ30" s="70"/>
      <c r="BR30" s="70"/>
      <c r="BS30" s="81">
        <v>0.799</v>
      </c>
      <c r="BT30" s="81">
        <v>0.05</v>
      </c>
      <c r="BU30" s="81">
        <v>0</v>
      </c>
      <c r="BV30" s="81">
        <v>0.02</v>
      </c>
      <c r="BW30" s="81">
        <v>2.135</v>
      </c>
      <c r="BX30" s="81">
        <v>0</v>
      </c>
      <c r="BY30" s="81">
        <v>0</v>
      </c>
      <c r="BZ30" s="81">
        <v>1.251</v>
      </c>
      <c r="CA30" s="81">
        <v>0</v>
      </c>
      <c r="CB30" s="81">
        <v>0</v>
      </c>
      <c r="CC30" s="81">
        <v>4.255</v>
      </c>
      <c r="CD30" s="82">
        <v>101.4</v>
      </c>
      <c r="CE30" s="81">
        <v>4.301832386242305</v>
      </c>
      <c r="CF30" s="83"/>
      <c r="CG30" s="76"/>
      <c r="CH30" s="76"/>
      <c r="CI30" s="76"/>
      <c r="CJ30" s="84"/>
      <c r="CK30" s="85"/>
      <c r="CL30" s="85"/>
      <c r="CM30" s="86"/>
      <c r="CN30" s="86"/>
      <c r="CO30" s="89"/>
    </row>
    <row r="31" spans="1:93" s="88" customFormat="1" ht="17.25" customHeight="1">
      <c r="A31" s="56" t="s">
        <v>80</v>
      </c>
      <c r="B31" s="57" t="s">
        <v>81</v>
      </c>
      <c r="C31" s="58">
        <v>79986900</v>
      </c>
      <c r="D31" s="58">
        <v>175736400</v>
      </c>
      <c r="E31" s="59">
        <v>255723300</v>
      </c>
      <c r="F31" s="60">
        <v>88300</v>
      </c>
      <c r="G31" s="60">
        <v>255635000</v>
      </c>
      <c r="H31" s="61">
        <v>0</v>
      </c>
      <c r="I31" s="59">
        <v>255635000</v>
      </c>
      <c r="J31" s="62">
        <v>4.227</v>
      </c>
      <c r="K31" s="63">
        <v>90.39</v>
      </c>
      <c r="L31" s="64">
        <v>0</v>
      </c>
      <c r="M31" s="61">
        <v>0</v>
      </c>
      <c r="N31" s="65">
        <v>0</v>
      </c>
      <c r="O31" s="66">
        <v>27892565</v>
      </c>
      <c r="P31" s="59">
        <v>283527565</v>
      </c>
      <c r="Q31" s="67">
        <v>2291505.36</v>
      </c>
      <c r="R31" s="67">
        <v>0</v>
      </c>
      <c r="S31" s="67">
        <v>0</v>
      </c>
      <c r="T31" s="68">
        <v>8353</v>
      </c>
      <c r="U31" s="68">
        <v>0</v>
      </c>
      <c r="V31" s="69">
        <v>2283152.36</v>
      </c>
      <c r="W31" s="70">
        <v>0</v>
      </c>
      <c r="X31" s="71">
        <v>2283152.36</v>
      </c>
      <c r="Y31" s="72">
        <v>140664.35</v>
      </c>
      <c r="Z31" s="72">
        <v>0</v>
      </c>
      <c r="AA31" s="73">
        <v>56705.51</v>
      </c>
      <c r="AB31" s="72">
        <v>4786706</v>
      </c>
      <c r="AC31" s="74">
        <v>0</v>
      </c>
      <c r="AD31" s="74">
        <v>0</v>
      </c>
      <c r="AE31" s="74">
        <v>3537500</v>
      </c>
      <c r="AF31" s="74">
        <v>0</v>
      </c>
      <c r="AG31" s="74">
        <v>0</v>
      </c>
      <c r="AH31" s="75">
        <v>10804728.219999999</v>
      </c>
      <c r="AI31" s="76">
        <v>6711100</v>
      </c>
      <c r="AJ31" s="76">
        <v>164900</v>
      </c>
      <c r="AK31" s="76">
        <v>6861400</v>
      </c>
      <c r="AL31" s="76">
        <v>7616200</v>
      </c>
      <c r="AM31" s="76">
        <v>0</v>
      </c>
      <c r="AN31" s="76">
        <v>2062500</v>
      </c>
      <c r="AO31" s="77">
        <v>23416100</v>
      </c>
      <c r="AP31" s="78">
        <v>555000</v>
      </c>
      <c r="AQ31" s="78">
        <v>1330280</v>
      </c>
      <c r="AR31" s="78">
        <v>165000</v>
      </c>
      <c r="AS31" s="79">
        <v>2050280</v>
      </c>
      <c r="AT31" s="76">
        <v>9750</v>
      </c>
      <c r="AU31" s="76">
        <v>37000</v>
      </c>
      <c r="AV31" s="76">
        <v>0</v>
      </c>
      <c r="AW31" s="76">
        <v>0</v>
      </c>
      <c r="AX31" s="76">
        <v>0</v>
      </c>
      <c r="AY31" s="76">
        <v>0</v>
      </c>
      <c r="AZ31" s="76">
        <v>0</v>
      </c>
      <c r="BA31" s="76">
        <v>0</v>
      </c>
      <c r="BB31" s="76">
        <v>0</v>
      </c>
      <c r="BC31" s="76">
        <v>0</v>
      </c>
      <c r="BD31" s="76"/>
      <c r="BE31" s="76">
        <v>0</v>
      </c>
      <c r="BF31" s="76">
        <v>88300</v>
      </c>
      <c r="BG31" s="76">
        <v>0</v>
      </c>
      <c r="BH31" s="76">
        <v>0</v>
      </c>
      <c r="BI31" s="76">
        <v>0</v>
      </c>
      <c r="BJ31" s="76">
        <v>0</v>
      </c>
      <c r="BK31" s="76">
        <v>0</v>
      </c>
      <c r="BL31" s="76">
        <v>88300</v>
      </c>
      <c r="BM31" s="76">
        <v>0</v>
      </c>
      <c r="BN31" s="76">
        <v>0</v>
      </c>
      <c r="BO31" s="76">
        <v>0</v>
      </c>
      <c r="BP31" s="80"/>
      <c r="BQ31" s="70"/>
      <c r="BR31" s="70"/>
      <c r="BS31" s="81">
        <v>0.894</v>
      </c>
      <c r="BT31" s="81">
        <v>0.056</v>
      </c>
      <c r="BU31" s="81">
        <v>0</v>
      </c>
      <c r="BV31" s="81">
        <v>0.022</v>
      </c>
      <c r="BW31" s="81">
        <v>1.872</v>
      </c>
      <c r="BX31" s="81">
        <v>0</v>
      </c>
      <c r="BY31" s="81">
        <v>0</v>
      </c>
      <c r="BZ31" s="81">
        <v>1.383</v>
      </c>
      <c r="CA31" s="81">
        <v>0</v>
      </c>
      <c r="CB31" s="81">
        <v>0</v>
      </c>
      <c r="CC31" s="81">
        <v>4.227</v>
      </c>
      <c r="CD31" s="82">
        <v>90.39</v>
      </c>
      <c r="CE31" s="81">
        <v>3.8108210818937476</v>
      </c>
      <c r="CF31" s="83"/>
      <c r="CG31" s="76"/>
      <c r="CH31" s="76"/>
      <c r="CI31" s="76"/>
      <c r="CJ31" s="84"/>
      <c r="CK31" s="85"/>
      <c r="CL31" s="85"/>
      <c r="CM31" s="86"/>
      <c r="CN31" s="86"/>
      <c r="CO31" s="89"/>
    </row>
    <row r="32" spans="1:93" s="88" customFormat="1" ht="17.25" customHeight="1">
      <c r="A32" s="56" t="s">
        <v>82</v>
      </c>
      <c r="B32" s="57" t="s">
        <v>83</v>
      </c>
      <c r="C32" s="58">
        <v>658592900</v>
      </c>
      <c r="D32" s="58">
        <v>1689872200</v>
      </c>
      <c r="E32" s="59">
        <v>2348465100</v>
      </c>
      <c r="F32" s="60">
        <v>6737200</v>
      </c>
      <c r="G32" s="60">
        <v>2341727900</v>
      </c>
      <c r="H32" s="61">
        <v>4038671</v>
      </c>
      <c r="I32" s="59">
        <v>2345766571</v>
      </c>
      <c r="J32" s="62">
        <v>3.488</v>
      </c>
      <c r="K32" s="63">
        <v>96.79</v>
      </c>
      <c r="L32" s="64">
        <v>0</v>
      </c>
      <c r="M32" s="61">
        <v>0</v>
      </c>
      <c r="N32" s="65">
        <v>0</v>
      </c>
      <c r="O32" s="66">
        <v>112744286</v>
      </c>
      <c r="P32" s="59">
        <v>2458510857</v>
      </c>
      <c r="Q32" s="67">
        <v>19869993.29</v>
      </c>
      <c r="R32" s="67">
        <v>0</v>
      </c>
      <c r="S32" s="67">
        <v>0</v>
      </c>
      <c r="T32" s="68">
        <v>74009</v>
      </c>
      <c r="U32" s="68">
        <v>0</v>
      </c>
      <c r="V32" s="69">
        <v>19795984.29</v>
      </c>
      <c r="W32" s="70">
        <v>0</v>
      </c>
      <c r="X32" s="71">
        <v>19795984.29</v>
      </c>
      <c r="Y32" s="72">
        <v>0</v>
      </c>
      <c r="Z32" s="72">
        <v>0</v>
      </c>
      <c r="AA32" s="73">
        <v>491702.17</v>
      </c>
      <c r="AB32" s="72">
        <v>38545834</v>
      </c>
      <c r="AC32" s="74">
        <v>0</v>
      </c>
      <c r="AD32" s="74">
        <v>0</v>
      </c>
      <c r="AE32" s="74">
        <v>22137468.68</v>
      </c>
      <c r="AF32" s="74">
        <v>0</v>
      </c>
      <c r="AG32" s="74">
        <v>832531.32</v>
      </c>
      <c r="AH32" s="75">
        <v>81803520.46</v>
      </c>
      <c r="AI32" s="76">
        <v>155026100</v>
      </c>
      <c r="AJ32" s="76">
        <v>13853800</v>
      </c>
      <c r="AK32" s="76">
        <v>102988200</v>
      </c>
      <c r="AL32" s="76">
        <v>82117500</v>
      </c>
      <c r="AM32" s="76">
        <v>10239500</v>
      </c>
      <c r="AN32" s="76">
        <v>86145800</v>
      </c>
      <c r="AO32" s="77">
        <v>450370900</v>
      </c>
      <c r="AP32" s="78">
        <v>255079.87</v>
      </c>
      <c r="AQ32" s="78">
        <v>12544920.13</v>
      </c>
      <c r="AR32" s="78">
        <v>2230000</v>
      </c>
      <c r="AS32" s="79">
        <v>15030000</v>
      </c>
      <c r="AT32" s="76">
        <v>138000</v>
      </c>
      <c r="AU32" s="76">
        <v>217750</v>
      </c>
      <c r="AV32" s="76">
        <v>0</v>
      </c>
      <c r="AW32" s="76">
        <v>0</v>
      </c>
      <c r="AX32" s="76">
        <v>0</v>
      </c>
      <c r="AY32" s="76">
        <v>0</v>
      </c>
      <c r="AZ32" s="76">
        <v>0</v>
      </c>
      <c r="BA32" s="76">
        <v>0</v>
      </c>
      <c r="BB32" s="76">
        <v>0</v>
      </c>
      <c r="BC32" s="76">
        <v>0</v>
      </c>
      <c r="BD32" s="76"/>
      <c r="BE32" s="76">
        <v>0</v>
      </c>
      <c r="BF32" s="76">
        <v>2807400</v>
      </c>
      <c r="BG32" s="76">
        <v>0</v>
      </c>
      <c r="BH32" s="76">
        <v>0</v>
      </c>
      <c r="BI32" s="76">
        <v>0</v>
      </c>
      <c r="BJ32" s="76">
        <v>0</v>
      </c>
      <c r="BK32" s="76">
        <v>3929800</v>
      </c>
      <c r="BL32" s="76">
        <v>6737200</v>
      </c>
      <c r="BM32" s="76">
        <v>0</v>
      </c>
      <c r="BN32" s="76">
        <v>0</v>
      </c>
      <c r="BO32" s="76">
        <v>0</v>
      </c>
      <c r="BP32" s="80"/>
      <c r="BQ32" s="70"/>
      <c r="BR32" s="70"/>
      <c r="BS32" s="81">
        <v>0.844</v>
      </c>
      <c r="BT32" s="81">
        <v>0</v>
      </c>
      <c r="BU32" s="81">
        <v>0</v>
      </c>
      <c r="BV32" s="81">
        <v>0.021</v>
      </c>
      <c r="BW32" s="81">
        <v>1.644</v>
      </c>
      <c r="BX32" s="81">
        <v>0</v>
      </c>
      <c r="BY32" s="81">
        <v>0</v>
      </c>
      <c r="BZ32" s="81">
        <v>0.943</v>
      </c>
      <c r="CA32" s="81">
        <v>0</v>
      </c>
      <c r="CB32" s="81">
        <v>0.036000000000000004</v>
      </c>
      <c r="CC32" s="81">
        <v>3.488</v>
      </c>
      <c r="CD32" s="82">
        <v>96.79</v>
      </c>
      <c r="CE32" s="81">
        <v>3.327360553527138</v>
      </c>
      <c r="CF32" s="83"/>
      <c r="CG32" s="76"/>
      <c r="CH32" s="76"/>
      <c r="CI32" s="76"/>
      <c r="CJ32" s="84"/>
      <c r="CK32" s="85"/>
      <c r="CL32" s="85"/>
      <c r="CM32" s="86"/>
      <c r="CN32" s="86"/>
      <c r="CO32" s="89"/>
    </row>
    <row r="33" spans="1:93" s="88" customFormat="1" ht="17.25" customHeight="1">
      <c r="A33" s="56" t="s">
        <v>84</v>
      </c>
      <c r="B33" s="57" t="s">
        <v>85</v>
      </c>
      <c r="C33" s="58">
        <v>160184700</v>
      </c>
      <c r="D33" s="58">
        <v>369016000</v>
      </c>
      <c r="E33" s="59">
        <v>529200700</v>
      </c>
      <c r="F33" s="60">
        <v>252000</v>
      </c>
      <c r="G33" s="60">
        <v>528948700</v>
      </c>
      <c r="H33" s="61">
        <v>536881</v>
      </c>
      <c r="I33" s="59">
        <v>529485581</v>
      </c>
      <c r="J33" s="62">
        <v>3.931</v>
      </c>
      <c r="K33" s="63">
        <v>113.21</v>
      </c>
      <c r="L33" s="64">
        <v>0</v>
      </c>
      <c r="M33" s="61">
        <v>0</v>
      </c>
      <c r="N33" s="65">
        <v>61490405</v>
      </c>
      <c r="O33" s="66">
        <v>0</v>
      </c>
      <c r="P33" s="59">
        <v>467995176</v>
      </c>
      <c r="Q33" s="67">
        <v>3782395.75</v>
      </c>
      <c r="R33" s="67">
        <v>0</v>
      </c>
      <c r="S33" s="67">
        <v>0</v>
      </c>
      <c r="T33" s="68">
        <v>10196</v>
      </c>
      <c r="U33" s="68">
        <v>0</v>
      </c>
      <c r="V33" s="69">
        <v>3772199.75</v>
      </c>
      <c r="W33" s="70">
        <v>0</v>
      </c>
      <c r="X33" s="71">
        <v>3772199.75</v>
      </c>
      <c r="Y33" s="72">
        <v>232182.84</v>
      </c>
      <c r="Z33" s="72">
        <v>0</v>
      </c>
      <c r="AA33" s="73">
        <v>93599.04</v>
      </c>
      <c r="AB33" s="72">
        <v>11627421</v>
      </c>
      <c r="AC33" s="74">
        <v>0</v>
      </c>
      <c r="AD33" s="74">
        <v>0</v>
      </c>
      <c r="AE33" s="74">
        <v>5084973.44</v>
      </c>
      <c r="AF33" s="74">
        <v>0</v>
      </c>
      <c r="AG33" s="74">
        <v>0</v>
      </c>
      <c r="AH33" s="75">
        <v>20810376.07</v>
      </c>
      <c r="AI33" s="76">
        <v>50580300</v>
      </c>
      <c r="AJ33" s="76">
        <v>0</v>
      </c>
      <c r="AK33" s="76">
        <v>15801800</v>
      </c>
      <c r="AL33" s="76">
        <v>12279700</v>
      </c>
      <c r="AM33" s="76">
        <v>0</v>
      </c>
      <c r="AN33" s="76">
        <v>38592600</v>
      </c>
      <c r="AO33" s="77">
        <v>117254400</v>
      </c>
      <c r="AP33" s="78">
        <v>725000</v>
      </c>
      <c r="AQ33" s="78">
        <v>2060069.79</v>
      </c>
      <c r="AR33" s="78">
        <v>625000</v>
      </c>
      <c r="AS33" s="79">
        <v>3410069.79</v>
      </c>
      <c r="AT33" s="76">
        <v>30250</v>
      </c>
      <c r="AU33" s="76">
        <v>60750</v>
      </c>
      <c r="AV33" s="76">
        <v>0</v>
      </c>
      <c r="AW33" s="76">
        <v>0</v>
      </c>
      <c r="AX33" s="76">
        <v>0</v>
      </c>
      <c r="AY33" s="76">
        <v>0</v>
      </c>
      <c r="AZ33" s="76">
        <v>0</v>
      </c>
      <c r="BA33" s="76">
        <v>0</v>
      </c>
      <c r="BB33" s="76">
        <v>0</v>
      </c>
      <c r="BC33" s="76">
        <v>0</v>
      </c>
      <c r="BD33" s="76"/>
      <c r="BE33" s="76">
        <v>0</v>
      </c>
      <c r="BF33" s="76">
        <v>252000</v>
      </c>
      <c r="BG33" s="76">
        <v>0</v>
      </c>
      <c r="BH33" s="76">
        <v>0</v>
      </c>
      <c r="BI33" s="76">
        <v>0</v>
      </c>
      <c r="BJ33" s="76">
        <v>0</v>
      </c>
      <c r="BK33" s="76">
        <v>0</v>
      </c>
      <c r="BL33" s="76">
        <v>252000</v>
      </c>
      <c r="BM33" s="76">
        <v>0</v>
      </c>
      <c r="BN33" s="76">
        <v>0</v>
      </c>
      <c r="BO33" s="76">
        <v>0</v>
      </c>
      <c r="BP33" s="80"/>
      <c r="BQ33" s="70"/>
      <c r="BR33" s="70"/>
      <c r="BS33" s="81">
        <v>0.713</v>
      </c>
      <c r="BT33" s="81">
        <v>0.044</v>
      </c>
      <c r="BU33" s="81">
        <v>0</v>
      </c>
      <c r="BV33" s="81">
        <v>0.018</v>
      </c>
      <c r="BW33" s="81">
        <v>2.196</v>
      </c>
      <c r="BX33" s="81">
        <v>0</v>
      </c>
      <c r="BY33" s="81">
        <v>0</v>
      </c>
      <c r="BZ33" s="81">
        <v>0.96</v>
      </c>
      <c r="CA33" s="81">
        <v>0</v>
      </c>
      <c r="CB33" s="81">
        <v>0</v>
      </c>
      <c r="CC33" s="81">
        <v>3.931</v>
      </c>
      <c r="CD33" s="82">
        <v>113.21</v>
      </c>
      <c r="CE33" s="81">
        <v>4.446707388710348</v>
      </c>
      <c r="CF33" s="83"/>
      <c r="CG33" s="76"/>
      <c r="CH33" s="76"/>
      <c r="CI33" s="76"/>
      <c r="CJ33" s="84"/>
      <c r="CK33" s="85"/>
      <c r="CL33" s="85"/>
      <c r="CM33" s="86"/>
      <c r="CN33" s="86"/>
      <c r="CO33" s="89"/>
    </row>
    <row r="34" spans="1:93" s="88" customFormat="1" ht="17.25" customHeight="1">
      <c r="A34" s="56" t="s">
        <v>86</v>
      </c>
      <c r="B34" s="57" t="s">
        <v>87</v>
      </c>
      <c r="C34" s="58">
        <v>19751700</v>
      </c>
      <c r="D34" s="58">
        <v>24430600</v>
      </c>
      <c r="E34" s="59">
        <v>44182300</v>
      </c>
      <c r="F34" s="60">
        <v>0</v>
      </c>
      <c r="G34" s="60">
        <v>44182300</v>
      </c>
      <c r="H34" s="61">
        <v>0</v>
      </c>
      <c r="I34" s="59">
        <v>44182300</v>
      </c>
      <c r="J34" s="62">
        <v>1.676</v>
      </c>
      <c r="K34" s="63">
        <v>100</v>
      </c>
      <c r="L34" s="64">
        <v>0</v>
      </c>
      <c r="M34" s="61">
        <v>0</v>
      </c>
      <c r="N34" s="65">
        <v>0</v>
      </c>
      <c r="O34" s="66">
        <v>57975</v>
      </c>
      <c r="P34" s="59">
        <v>44240275</v>
      </c>
      <c r="Q34" s="67">
        <v>357555.45</v>
      </c>
      <c r="R34" s="67">
        <v>0</v>
      </c>
      <c r="S34" s="67">
        <v>0</v>
      </c>
      <c r="T34" s="68">
        <v>0</v>
      </c>
      <c r="U34" s="68">
        <v>0</v>
      </c>
      <c r="V34" s="69">
        <v>357555.45</v>
      </c>
      <c r="W34" s="70">
        <v>0</v>
      </c>
      <c r="X34" s="71">
        <v>357555.45</v>
      </c>
      <c r="Y34" s="72">
        <v>21948.59</v>
      </c>
      <c r="Z34" s="72">
        <v>0</v>
      </c>
      <c r="AA34" s="73">
        <v>8848.06</v>
      </c>
      <c r="AB34" s="72">
        <v>0</v>
      </c>
      <c r="AC34" s="74">
        <v>0</v>
      </c>
      <c r="AD34" s="74">
        <v>0</v>
      </c>
      <c r="AE34" s="74">
        <v>351980.41</v>
      </c>
      <c r="AF34" s="74">
        <v>0</v>
      </c>
      <c r="AG34" s="74">
        <v>0</v>
      </c>
      <c r="AH34" s="75">
        <v>740332.51</v>
      </c>
      <c r="AI34" s="76">
        <v>0</v>
      </c>
      <c r="AJ34" s="76">
        <v>0</v>
      </c>
      <c r="AK34" s="76">
        <v>0</v>
      </c>
      <c r="AL34" s="76">
        <v>0</v>
      </c>
      <c r="AM34" s="76">
        <v>0</v>
      </c>
      <c r="AN34" s="76">
        <v>111400</v>
      </c>
      <c r="AO34" s="77">
        <v>111400</v>
      </c>
      <c r="AP34" s="78">
        <v>17000</v>
      </c>
      <c r="AQ34" s="78">
        <v>105466.59</v>
      </c>
      <c r="AR34" s="78">
        <v>0</v>
      </c>
      <c r="AS34" s="79">
        <v>122466.59</v>
      </c>
      <c r="AT34" s="76">
        <v>0</v>
      </c>
      <c r="AU34" s="76">
        <v>0</v>
      </c>
      <c r="AV34" s="76">
        <v>0</v>
      </c>
      <c r="AW34" s="76">
        <v>0</v>
      </c>
      <c r="AX34" s="76">
        <v>0</v>
      </c>
      <c r="AY34" s="76">
        <v>0</v>
      </c>
      <c r="AZ34" s="76">
        <v>0</v>
      </c>
      <c r="BA34" s="76">
        <v>0</v>
      </c>
      <c r="BB34" s="76">
        <v>0</v>
      </c>
      <c r="BC34" s="76">
        <v>0</v>
      </c>
      <c r="BD34" s="76"/>
      <c r="BE34" s="76">
        <v>0</v>
      </c>
      <c r="BF34" s="76">
        <v>0</v>
      </c>
      <c r="BG34" s="76">
        <v>0</v>
      </c>
      <c r="BH34" s="76">
        <v>0</v>
      </c>
      <c r="BI34" s="76">
        <v>0</v>
      </c>
      <c r="BJ34" s="76">
        <v>0</v>
      </c>
      <c r="BK34" s="76">
        <v>0</v>
      </c>
      <c r="BL34" s="76">
        <v>0</v>
      </c>
      <c r="BM34" s="76">
        <v>0</v>
      </c>
      <c r="BN34" s="76">
        <v>0</v>
      </c>
      <c r="BO34" s="76">
        <v>0</v>
      </c>
      <c r="BP34" s="80"/>
      <c r="BQ34" s="70"/>
      <c r="BR34" s="70"/>
      <c r="BS34" s="81">
        <v>0.81</v>
      </c>
      <c r="BT34" s="81">
        <v>0.05</v>
      </c>
      <c r="BU34" s="81">
        <v>0</v>
      </c>
      <c r="BV34" s="81">
        <v>0.02</v>
      </c>
      <c r="BW34" s="81">
        <v>0</v>
      </c>
      <c r="BX34" s="81">
        <v>0</v>
      </c>
      <c r="BY34" s="81">
        <v>0</v>
      </c>
      <c r="BZ34" s="81">
        <v>0.796</v>
      </c>
      <c r="CA34" s="81">
        <v>0</v>
      </c>
      <c r="CB34" s="81">
        <v>0</v>
      </c>
      <c r="CC34" s="81">
        <v>1.676</v>
      </c>
      <c r="CD34" s="82">
        <v>100</v>
      </c>
      <c r="CE34" s="81">
        <v>1.6734355968628136</v>
      </c>
      <c r="CF34" s="83"/>
      <c r="CG34" s="76"/>
      <c r="CH34" s="76"/>
      <c r="CI34" s="76"/>
      <c r="CJ34" s="84"/>
      <c r="CK34" s="85"/>
      <c r="CL34" s="85"/>
      <c r="CM34" s="86"/>
      <c r="CN34" s="86"/>
      <c r="CO34" s="89"/>
    </row>
    <row r="35" spans="1:93" s="88" customFormat="1" ht="17.25" customHeight="1">
      <c r="A35" s="56" t="s">
        <v>88</v>
      </c>
      <c r="B35" s="57" t="s">
        <v>89</v>
      </c>
      <c r="C35" s="58">
        <v>154111000</v>
      </c>
      <c r="D35" s="58">
        <v>349969600</v>
      </c>
      <c r="E35" s="59">
        <v>504080600</v>
      </c>
      <c r="F35" s="60">
        <v>0</v>
      </c>
      <c r="G35" s="60">
        <v>504080600</v>
      </c>
      <c r="H35" s="61">
        <v>1048625</v>
      </c>
      <c r="I35" s="59">
        <v>505129225</v>
      </c>
      <c r="J35" s="62">
        <v>3.799</v>
      </c>
      <c r="K35" s="63">
        <v>98.34</v>
      </c>
      <c r="L35" s="64">
        <v>0</v>
      </c>
      <c r="M35" s="61">
        <v>0</v>
      </c>
      <c r="N35" s="65">
        <v>0</v>
      </c>
      <c r="O35" s="66">
        <v>10455495</v>
      </c>
      <c r="P35" s="59">
        <v>515584720</v>
      </c>
      <c r="Q35" s="67">
        <v>4167020.41</v>
      </c>
      <c r="R35" s="67">
        <v>0</v>
      </c>
      <c r="S35" s="67">
        <v>0</v>
      </c>
      <c r="T35" s="68">
        <v>0</v>
      </c>
      <c r="U35" s="68">
        <v>0</v>
      </c>
      <c r="V35" s="69">
        <v>4167020.41</v>
      </c>
      <c r="W35" s="70">
        <v>0</v>
      </c>
      <c r="X35" s="71">
        <v>4167020.41</v>
      </c>
      <c r="Y35" s="72">
        <v>0</v>
      </c>
      <c r="Z35" s="72">
        <v>0</v>
      </c>
      <c r="AA35" s="73">
        <v>103116.94</v>
      </c>
      <c r="AB35" s="72">
        <v>6830226</v>
      </c>
      <c r="AC35" s="74">
        <v>2965384</v>
      </c>
      <c r="AD35" s="74">
        <v>0</v>
      </c>
      <c r="AE35" s="74">
        <v>4949915.8</v>
      </c>
      <c r="AF35" s="74">
        <v>0</v>
      </c>
      <c r="AG35" s="74">
        <v>171705.27</v>
      </c>
      <c r="AH35" s="75">
        <v>19187368.42</v>
      </c>
      <c r="AI35" s="76">
        <v>41297180</v>
      </c>
      <c r="AJ35" s="76">
        <v>0</v>
      </c>
      <c r="AK35" s="76">
        <v>18679250</v>
      </c>
      <c r="AL35" s="76">
        <v>9841070</v>
      </c>
      <c r="AM35" s="76">
        <v>0</v>
      </c>
      <c r="AN35" s="76">
        <v>5204300</v>
      </c>
      <c r="AO35" s="77">
        <v>75021800</v>
      </c>
      <c r="AP35" s="78">
        <v>473244.91</v>
      </c>
      <c r="AQ35" s="78">
        <v>1811859.02</v>
      </c>
      <c r="AR35" s="78">
        <v>360000</v>
      </c>
      <c r="AS35" s="79">
        <v>2645103.93</v>
      </c>
      <c r="AT35" s="76">
        <v>45000</v>
      </c>
      <c r="AU35" s="76">
        <v>87000</v>
      </c>
      <c r="AV35" s="76">
        <v>0</v>
      </c>
      <c r="AW35" s="76">
        <v>0</v>
      </c>
      <c r="AX35" s="76">
        <v>0</v>
      </c>
      <c r="AY35" s="76">
        <v>0</v>
      </c>
      <c r="AZ35" s="76">
        <v>0</v>
      </c>
      <c r="BA35" s="76">
        <v>0</v>
      </c>
      <c r="BB35" s="76">
        <v>0</v>
      </c>
      <c r="BC35" s="76">
        <v>0</v>
      </c>
      <c r="BD35" s="76"/>
      <c r="BE35" s="76">
        <v>0</v>
      </c>
      <c r="BF35" s="76">
        <v>0</v>
      </c>
      <c r="BG35" s="76">
        <v>0</v>
      </c>
      <c r="BH35" s="76">
        <v>0</v>
      </c>
      <c r="BI35" s="76">
        <v>0</v>
      </c>
      <c r="BJ35" s="76">
        <v>0</v>
      </c>
      <c r="BK35" s="76">
        <v>0</v>
      </c>
      <c r="BL35" s="76">
        <v>0</v>
      </c>
      <c r="BM35" s="76">
        <v>0</v>
      </c>
      <c r="BN35" s="76">
        <v>0</v>
      </c>
      <c r="BO35" s="76">
        <v>0</v>
      </c>
      <c r="BP35" s="80"/>
      <c r="BQ35" s="70"/>
      <c r="BR35" s="70"/>
      <c r="BS35" s="81">
        <v>0.825</v>
      </c>
      <c r="BT35" s="81">
        <v>0</v>
      </c>
      <c r="BU35" s="81">
        <v>0</v>
      </c>
      <c r="BV35" s="81">
        <v>0.021</v>
      </c>
      <c r="BW35" s="81">
        <v>1.353</v>
      </c>
      <c r="BX35" s="81">
        <v>0.588</v>
      </c>
      <c r="BY35" s="81">
        <v>0</v>
      </c>
      <c r="BZ35" s="81">
        <v>0.979</v>
      </c>
      <c r="CA35" s="81">
        <v>0</v>
      </c>
      <c r="CB35" s="81">
        <v>0.033</v>
      </c>
      <c r="CC35" s="81">
        <v>3.799</v>
      </c>
      <c r="CD35" s="82">
        <v>98.34</v>
      </c>
      <c r="CE35" s="81">
        <v>3.7214773199640208</v>
      </c>
      <c r="CF35" s="83"/>
      <c r="CG35" s="76"/>
      <c r="CH35" s="76"/>
      <c r="CI35" s="76"/>
      <c r="CJ35" s="84"/>
      <c r="CK35" s="85"/>
      <c r="CL35" s="85"/>
      <c r="CM35" s="86"/>
      <c r="CN35" s="86"/>
      <c r="CO35" s="89"/>
    </row>
    <row r="36" spans="1:93" s="88" customFormat="1" ht="17.25" customHeight="1">
      <c r="A36" s="56" t="s">
        <v>90</v>
      </c>
      <c r="B36" s="57" t="s">
        <v>91</v>
      </c>
      <c r="C36" s="58">
        <v>98460500</v>
      </c>
      <c r="D36" s="58">
        <v>220570200</v>
      </c>
      <c r="E36" s="59">
        <v>319030700</v>
      </c>
      <c r="F36" s="60">
        <v>339600</v>
      </c>
      <c r="G36" s="60">
        <v>318691100</v>
      </c>
      <c r="H36" s="61">
        <v>100</v>
      </c>
      <c r="I36" s="59">
        <v>318691200</v>
      </c>
      <c r="J36" s="62">
        <v>4.082000000000001</v>
      </c>
      <c r="K36" s="63">
        <v>96.25</v>
      </c>
      <c r="L36" s="64">
        <v>0</v>
      </c>
      <c r="M36" s="61">
        <v>0</v>
      </c>
      <c r="N36" s="65">
        <v>0</v>
      </c>
      <c r="O36" s="66">
        <v>13480061</v>
      </c>
      <c r="P36" s="59">
        <v>332171261</v>
      </c>
      <c r="Q36" s="67">
        <v>2684649.82</v>
      </c>
      <c r="R36" s="67">
        <v>0</v>
      </c>
      <c r="S36" s="67">
        <v>0</v>
      </c>
      <c r="T36" s="68">
        <v>941</v>
      </c>
      <c r="U36" s="68">
        <v>0</v>
      </c>
      <c r="V36" s="69">
        <v>2683708.82</v>
      </c>
      <c r="W36" s="70">
        <v>0</v>
      </c>
      <c r="X36" s="71">
        <v>2683708.82</v>
      </c>
      <c r="Y36" s="72">
        <v>164797.57</v>
      </c>
      <c r="Z36" s="72">
        <v>0</v>
      </c>
      <c r="AA36" s="73">
        <v>66434.25</v>
      </c>
      <c r="AB36" s="72">
        <v>4303560</v>
      </c>
      <c r="AC36" s="74">
        <v>2313325</v>
      </c>
      <c r="AD36" s="74">
        <v>0</v>
      </c>
      <c r="AE36" s="74">
        <v>3476902.42</v>
      </c>
      <c r="AF36" s="74">
        <v>0</v>
      </c>
      <c r="AG36" s="74">
        <v>0</v>
      </c>
      <c r="AH36" s="75">
        <v>13008728.06</v>
      </c>
      <c r="AI36" s="76">
        <v>11428900</v>
      </c>
      <c r="AJ36" s="76">
        <v>0</v>
      </c>
      <c r="AK36" s="76">
        <v>8556900</v>
      </c>
      <c r="AL36" s="76">
        <v>6267620</v>
      </c>
      <c r="AM36" s="76">
        <v>0</v>
      </c>
      <c r="AN36" s="76">
        <v>13744700</v>
      </c>
      <c r="AO36" s="77">
        <v>39998120</v>
      </c>
      <c r="AP36" s="78">
        <v>289958.86</v>
      </c>
      <c r="AQ36" s="78">
        <v>1913781.39</v>
      </c>
      <c r="AR36" s="78">
        <v>355000</v>
      </c>
      <c r="AS36" s="79">
        <v>2558740.25</v>
      </c>
      <c r="AT36" s="76">
        <v>24000</v>
      </c>
      <c r="AU36" s="76">
        <v>47250</v>
      </c>
      <c r="AV36" s="76">
        <v>0</v>
      </c>
      <c r="AW36" s="76">
        <v>0</v>
      </c>
      <c r="AX36" s="76">
        <v>0</v>
      </c>
      <c r="AY36" s="76">
        <v>0</v>
      </c>
      <c r="AZ36" s="76">
        <v>0</v>
      </c>
      <c r="BA36" s="76">
        <v>0</v>
      </c>
      <c r="BB36" s="76">
        <v>0</v>
      </c>
      <c r="BC36" s="76">
        <v>0</v>
      </c>
      <c r="BD36" s="76"/>
      <c r="BE36" s="76">
        <v>78600</v>
      </c>
      <c r="BF36" s="76">
        <v>261000</v>
      </c>
      <c r="BG36" s="76">
        <v>0</v>
      </c>
      <c r="BH36" s="76">
        <v>0</v>
      </c>
      <c r="BI36" s="76">
        <v>0</v>
      </c>
      <c r="BJ36" s="76">
        <v>0</v>
      </c>
      <c r="BK36" s="76">
        <v>0</v>
      </c>
      <c r="BL36" s="76">
        <v>339600</v>
      </c>
      <c r="BM36" s="76">
        <v>0</v>
      </c>
      <c r="BN36" s="76">
        <v>0</v>
      </c>
      <c r="BO36" s="76">
        <v>0</v>
      </c>
      <c r="BP36" s="80"/>
      <c r="BQ36" s="70"/>
      <c r="BR36" s="70"/>
      <c r="BS36" s="81">
        <v>0.843</v>
      </c>
      <c r="BT36" s="81">
        <v>0.052</v>
      </c>
      <c r="BU36" s="81">
        <v>0</v>
      </c>
      <c r="BV36" s="81">
        <v>0.021</v>
      </c>
      <c r="BW36" s="81">
        <v>1.351</v>
      </c>
      <c r="BX36" s="81">
        <v>0.725</v>
      </c>
      <c r="BY36" s="81">
        <v>0</v>
      </c>
      <c r="BZ36" s="81">
        <v>1.09</v>
      </c>
      <c r="CA36" s="81">
        <v>0</v>
      </c>
      <c r="CB36" s="81">
        <v>0</v>
      </c>
      <c r="CC36" s="81">
        <v>4.082000000000001</v>
      </c>
      <c r="CD36" s="82">
        <v>96.25</v>
      </c>
      <c r="CE36" s="81">
        <v>3.9162713898960693</v>
      </c>
      <c r="CF36" s="83"/>
      <c r="CG36" s="76"/>
      <c r="CH36" s="76"/>
      <c r="CI36" s="76"/>
      <c r="CJ36" s="84"/>
      <c r="CK36" s="85"/>
      <c r="CL36" s="85"/>
      <c r="CM36" s="86"/>
      <c r="CN36" s="86"/>
      <c r="CO36" s="89"/>
    </row>
    <row r="37" spans="1:93" s="88" customFormat="1" ht="17.25" customHeight="1">
      <c r="A37" s="56" t="s">
        <v>92</v>
      </c>
      <c r="B37" s="57" t="s">
        <v>93</v>
      </c>
      <c r="C37" s="58">
        <v>116172800</v>
      </c>
      <c r="D37" s="58">
        <v>297996100</v>
      </c>
      <c r="E37" s="59">
        <v>414168900</v>
      </c>
      <c r="F37" s="60">
        <v>546900</v>
      </c>
      <c r="G37" s="60">
        <v>413622000</v>
      </c>
      <c r="H37" s="61">
        <v>100</v>
      </c>
      <c r="I37" s="59">
        <v>413622100</v>
      </c>
      <c r="J37" s="62">
        <v>4.041</v>
      </c>
      <c r="K37" s="63">
        <v>96.26</v>
      </c>
      <c r="L37" s="64">
        <v>0</v>
      </c>
      <c r="M37" s="61">
        <v>0</v>
      </c>
      <c r="N37" s="65">
        <v>0</v>
      </c>
      <c r="O37" s="66">
        <v>17620379</v>
      </c>
      <c r="P37" s="59">
        <v>431242479</v>
      </c>
      <c r="Q37" s="67">
        <v>3485355.84</v>
      </c>
      <c r="R37" s="67">
        <v>0</v>
      </c>
      <c r="S37" s="67">
        <v>0</v>
      </c>
      <c r="T37" s="68">
        <v>1425</v>
      </c>
      <c r="U37" s="68">
        <v>0</v>
      </c>
      <c r="V37" s="69">
        <v>3483930.84</v>
      </c>
      <c r="W37" s="70">
        <v>0</v>
      </c>
      <c r="X37" s="71">
        <v>3483930.84</v>
      </c>
      <c r="Y37" s="72">
        <v>0</v>
      </c>
      <c r="Z37" s="72">
        <v>0</v>
      </c>
      <c r="AA37" s="73">
        <v>86248.5</v>
      </c>
      <c r="AB37" s="72">
        <v>6360817</v>
      </c>
      <c r="AC37" s="74">
        <v>2901209</v>
      </c>
      <c r="AD37" s="74">
        <v>0</v>
      </c>
      <c r="AE37" s="74">
        <v>3677008.54</v>
      </c>
      <c r="AF37" s="74">
        <v>57247.36</v>
      </c>
      <c r="AG37" s="74">
        <v>144088.3</v>
      </c>
      <c r="AH37" s="75">
        <v>16710549.54</v>
      </c>
      <c r="AI37" s="76">
        <v>64273200</v>
      </c>
      <c r="AJ37" s="76">
        <v>0</v>
      </c>
      <c r="AK37" s="76">
        <v>8436400</v>
      </c>
      <c r="AL37" s="76">
        <v>77143100</v>
      </c>
      <c r="AM37" s="76">
        <v>0</v>
      </c>
      <c r="AN37" s="76">
        <v>8914700</v>
      </c>
      <c r="AO37" s="77">
        <v>158767400</v>
      </c>
      <c r="AP37" s="78">
        <v>346000</v>
      </c>
      <c r="AQ37" s="78">
        <v>1430471.87</v>
      </c>
      <c r="AR37" s="78">
        <v>340000</v>
      </c>
      <c r="AS37" s="79">
        <v>2116471.87</v>
      </c>
      <c r="AT37" s="76">
        <v>20000</v>
      </c>
      <c r="AU37" s="76">
        <v>75500</v>
      </c>
      <c r="AV37" s="76">
        <v>0</v>
      </c>
      <c r="AW37" s="76">
        <v>0</v>
      </c>
      <c r="AX37" s="76">
        <v>0</v>
      </c>
      <c r="AY37" s="76">
        <v>0</v>
      </c>
      <c r="AZ37" s="76">
        <v>0</v>
      </c>
      <c r="BA37" s="76">
        <v>0</v>
      </c>
      <c r="BB37" s="76">
        <v>0</v>
      </c>
      <c r="BC37" s="76">
        <v>0</v>
      </c>
      <c r="BD37" s="76"/>
      <c r="BE37" s="76">
        <v>0</v>
      </c>
      <c r="BF37" s="76">
        <v>546900</v>
      </c>
      <c r="BG37" s="76">
        <v>0</v>
      </c>
      <c r="BH37" s="76">
        <v>0</v>
      </c>
      <c r="BI37" s="76">
        <v>0</v>
      </c>
      <c r="BJ37" s="76">
        <v>0</v>
      </c>
      <c r="BK37" s="76">
        <v>0</v>
      </c>
      <c r="BL37" s="76">
        <v>546900</v>
      </c>
      <c r="BM37" s="76">
        <v>0</v>
      </c>
      <c r="BN37" s="76">
        <v>0</v>
      </c>
      <c r="BO37" s="76">
        <v>0</v>
      </c>
      <c r="BP37" s="80"/>
      <c r="BQ37" s="70"/>
      <c r="BR37" s="70"/>
      <c r="BS37" s="81">
        <v>0.843</v>
      </c>
      <c r="BT37" s="81">
        <v>0</v>
      </c>
      <c r="BU37" s="81">
        <v>0</v>
      </c>
      <c r="BV37" s="81">
        <v>0.021</v>
      </c>
      <c r="BW37" s="81">
        <v>1.538</v>
      </c>
      <c r="BX37" s="81">
        <v>0.702</v>
      </c>
      <c r="BY37" s="81">
        <v>0</v>
      </c>
      <c r="BZ37" s="81">
        <v>0.888</v>
      </c>
      <c r="CA37" s="81">
        <v>0.014</v>
      </c>
      <c r="CB37" s="81">
        <v>0.035</v>
      </c>
      <c r="CC37" s="81">
        <v>4.041</v>
      </c>
      <c r="CD37" s="82">
        <v>96.26</v>
      </c>
      <c r="CE37" s="81">
        <v>3.8749776178705253</v>
      </c>
      <c r="CF37" s="83"/>
      <c r="CG37" s="76"/>
      <c r="CH37" s="76"/>
      <c r="CI37" s="76"/>
      <c r="CJ37" s="84"/>
      <c r="CK37" s="85"/>
      <c r="CL37" s="85"/>
      <c r="CM37" s="86"/>
      <c r="CN37" s="86"/>
      <c r="CO37" s="89"/>
    </row>
    <row r="38" spans="1:93" s="88" customFormat="1" ht="17.25" customHeight="1">
      <c r="A38" s="56" t="s">
        <v>94</v>
      </c>
      <c r="B38" s="57" t="s">
        <v>95</v>
      </c>
      <c r="C38" s="58">
        <v>9138000</v>
      </c>
      <c r="D38" s="58">
        <v>8027200</v>
      </c>
      <c r="E38" s="59">
        <v>17165200</v>
      </c>
      <c r="F38" s="60">
        <v>0</v>
      </c>
      <c r="G38" s="60">
        <v>17165200</v>
      </c>
      <c r="H38" s="61">
        <v>1102</v>
      </c>
      <c r="I38" s="59">
        <v>17166302</v>
      </c>
      <c r="J38" s="62">
        <v>1.787</v>
      </c>
      <c r="K38" s="63">
        <v>100</v>
      </c>
      <c r="L38" s="64">
        <v>0</v>
      </c>
      <c r="M38" s="61">
        <v>0</v>
      </c>
      <c r="N38" s="65">
        <v>0</v>
      </c>
      <c r="O38" s="66">
        <v>139627</v>
      </c>
      <c r="P38" s="59">
        <v>17305929</v>
      </c>
      <c r="Q38" s="67">
        <v>139868.69</v>
      </c>
      <c r="R38" s="67">
        <v>0</v>
      </c>
      <c r="S38" s="67">
        <v>0</v>
      </c>
      <c r="T38" s="68">
        <v>0</v>
      </c>
      <c r="U38" s="68">
        <v>0</v>
      </c>
      <c r="V38" s="69">
        <v>139868.69</v>
      </c>
      <c r="W38" s="70">
        <v>0</v>
      </c>
      <c r="X38" s="71">
        <v>139868.69</v>
      </c>
      <c r="Y38" s="72">
        <v>8585.86</v>
      </c>
      <c r="Z38" s="72">
        <v>0</v>
      </c>
      <c r="AA38" s="73">
        <v>3461.19</v>
      </c>
      <c r="AB38" s="72">
        <v>40000</v>
      </c>
      <c r="AC38" s="74">
        <v>0</v>
      </c>
      <c r="AD38" s="74">
        <v>0</v>
      </c>
      <c r="AE38" s="74">
        <v>114710</v>
      </c>
      <c r="AF38" s="74">
        <v>0</v>
      </c>
      <c r="AG38" s="74">
        <v>0</v>
      </c>
      <c r="AH38" s="75">
        <v>306625.74</v>
      </c>
      <c r="AI38" s="76">
        <v>0</v>
      </c>
      <c r="AJ38" s="76">
        <v>0</v>
      </c>
      <c r="AK38" s="76">
        <v>312500</v>
      </c>
      <c r="AL38" s="76">
        <v>0</v>
      </c>
      <c r="AM38" s="76">
        <v>0</v>
      </c>
      <c r="AN38" s="76">
        <v>0</v>
      </c>
      <c r="AO38" s="77">
        <v>312500</v>
      </c>
      <c r="AP38" s="78">
        <v>21265</v>
      </c>
      <c r="AQ38" s="78">
        <v>2585</v>
      </c>
      <c r="AR38" s="78">
        <v>0</v>
      </c>
      <c r="AS38" s="79">
        <v>23850</v>
      </c>
      <c r="AT38" s="76">
        <v>0</v>
      </c>
      <c r="AU38" s="76">
        <v>0</v>
      </c>
      <c r="AV38" s="76">
        <v>0</v>
      </c>
      <c r="AW38" s="76">
        <v>0</v>
      </c>
      <c r="AX38" s="76">
        <v>0</v>
      </c>
      <c r="AY38" s="76">
        <v>0</v>
      </c>
      <c r="AZ38" s="76">
        <v>0</v>
      </c>
      <c r="BA38" s="76">
        <v>0</v>
      </c>
      <c r="BB38" s="76">
        <v>0</v>
      </c>
      <c r="BC38" s="76">
        <v>0</v>
      </c>
      <c r="BD38" s="76"/>
      <c r="BE38" s="76">
        <v>0</v>
      </c>
      <c r="BF38" s="76">
        <v>0</v>
      </c>
      <c r="BG38" s="76">
        <v>0</v>
      </c>
      <c r="BH38" s="76">
        <v>0</v>
      </c>
      <c r="BI38" s="76">
        <v>0</v>
      </c>
      <c r="BJ38" s="76">
        <v>0</v>
      </c>
      <c r="BK38" s="76">
        <v>0</v>
      </c>
      <c r="BL38" s="76">
        <v>0</v>
      </c>
      <c r="BM38" s="76">
        <v>0</v>
      </c>
      <c r="BN38" s="76">
        <v>0</v>
      </c>
      <c r="BO38" s="76">
        <v>0</v>
      </c>
      <c r="BP38" s="80"/>
      <c r="BQ38" s="70"/>
      <c r="BR38" s="70"/>
      <c r="BS38" s="81">
        <v>0.815</v>
      </c>
      <c r="BT38" s="81">
        <v>0.051000000000000004</v>
      </c>
      <c r="BU38" s="81">
        <v>0</v>
      </c>
      <c r="BV38" s="81">
        <v>0.02</v>
      </c>
      <c r="BW38" s="81">
        <v>0.233</v>
      </c>
      <c r="BX38" s="81">
        <v>0</v>
      </c>
      <c r="BY38" s="81">
        <v>0</v>
      </c>
      <c r="BZ38" s="81">
        <v>0.668</v>
      </c>
      <c r="CA38" s="81">
        <v>0</v>
      </c>
      <c r="CB38" s="81">
        <v>0</v>
      </c>
      <c r="CC38" s="81">
        <v>1.787</v>
      </c>
      <c r="CD38" s="82">
        <v>100</v>
      </c>
      <c r="CE38" s="81">
        <v>1.7717958972326766</v>
      </c>
      <c r="CF38" s="83"/>
      <c r="CG38" s="76"/>
      <c r="CH38" s="76"/>
      <c r="CI38" s="76"/>
      <c r="CJ38" s="84"/>
      <c r="CK38" s="85"/>
      <c r="CL38" s="85"/>
      <c r="CM38" s="86"/>
      <c r="CN38" s="86"/>
      <c r="CO38" s="89"/>
    </row>
    <row r="39" spans="1:93" s="88" customFormat="1" ht="17.25" customHeight="1">
      <c r="A39" s="56" t="s">
        <v>96</v>
      </c>
      <c r="B39" s="57" t="s">
        <v>97</v>
      </c>
      <c r="C39" s="58">
        <v>1006479829</v>
      </c>
      <c r="D39" s="58">
        <v>2173141050</v>
      </c>
      <c r="E39" s="59">
        <v>3179620879</v>
      </c>
      <c r="F39" s="60">
        <v>425100</v>
      </c>
      <c r="G39" s="60">
        <v>3179195779</v>
      </c>
      <c r="H39" s="61">
        <v>7579817</v>
      </c>
      <c r="I39" s="59">
        <v>3186775596</v>
      </c>
      <c r="J39" s="62">
        <v>3.565</v>
      </c>
      <c r="K39" s="63">
        <v>91</v>
      </c>
      <c r="L39" s="64">
        <v>0</v>
      </c>
      <c r="M39" s="61">
        <v>0</v>
      </c>
      <c r="N39" s="65">
        <v>0</v>
      </c>
      <c r="O39" s="66">
        <v>319190387</v>
      </c>
      <c r="P39" s="59">
        <v>3505965983</v>
      </c>
      <c r="Q39" s="67">
        <v>28335657.07</v>
      </c>
      <c r="R39" s="67">
        <v>0</v>
      </c>
      <c r="S39" s="67">
        <v>0</v>
      </c>
      <c r="T39" s="68">
        <v>23632</v>
      </c>
      <c r="U39" s="68">
        <v>0</v>
      </c>
      <c r="V39" s="69">
        <v>28312025.07</v>
      </c>
      <c r="W39" s="70">
        <v>0</v>
      </c>
      <c r="X39" s="71">
        <v>28312025.07</v>
      </c>
      <c r="Y39" s="72">
        <v>1739387.91</v>
      </c>
      <c r="Z39" s="72">
        <v>0</v>
      </c>
      <c r="AA39" s="73">
        <v>701193.2</v>
      </c>
      <c r="AB39" s="72">
        <v>43694742</v>
      </c>
      <c r="AC39" s="74">
        <v>19784536</v>
      </c>
      <c r="AD39" s="74">
        <v>0</v>
      </c>
      <c r="AE39" s="74">
        <v>18718000</v>
      </c>
      <c r="AF39" s="74">
        <v>638000</v>
      </c>
      <c r="AG39" s="74">
        <v>0</v>
      </c>
      <c r="AH39" s="75">
        <v>113587884.18</v>
      </c>
      <c r="AI39" s="76">
        <v>108537300</v>
      </c>
      <c r="AJ39" s="76">
        <v>7388000</v>
      </c>
      <c r="AK39" s="76">
        <v>44323000</v>
      </c>
      <c r="AL39" s="76">
        <v>72203500</v>
      </c>
      <c r="AM39" s="76">
        <v>80400</v>
      </c>
      <c r="AN39" s="76">
        <v>212516600</v>
      </c>
      <c r="AO39" s="77">
        <v>445048800</v>
      </c>
      <c r="AP39" s="78">
        <v>2359900</v>
      </c>
      <c r="AQ39" s="78">
        <v>5608223.41</v>
      </c>
      <c r="AR39" s="78">
        <v>1230876.59</v>
      </c>
      <c r="AS39" s="79">
        <v>9199000</v>
      </c>
      <c r="AT39" s="76">
        <v>23250</v>
      </c>
      <c r="AU39" s="76">
        <v>111000</v>
      </c>
      <c r="AV39" s="76">
        <v>0</v>
      </c>
      <c r="AW39" s="76">
        <v>0</v>
      </c>
      <c r="AX39" s="76">
        <v>0</v>
      </c>
      <c r="AY39" s="76">
        <v>0</v>
      </c>
      <c r="AZ39" s="76">
        <v>0</v>
      </c>
      <c r="BA39" s="76">
        <v>0</v>
      </c>
      <c r="BB39" s="76">
        <v>0</v>
      </c>
      <c r="BC39" s="76">
        <v>0</v>
      </c>
      <c r="BD39" s="76"/>
      <c r="BE39" s="76">
        <v>0</v>
      </c>
      <c r="BF39" s="76">
        <v>425100</v>
      </c>
      <c r="BG39" s="76">
        <v>0</v>
      </c>
      <c r="BH39" s="76">
        <v>0</v>
      </c>
      <c r="BI39" s="76">
        <v>0</v>
      </c>
      <c r="BJ39" s="76">
        <v>0</v>
      </c>
      <c r="BK39" s="76">
        <v>0</v>
      </c>
      <c r="BL39" s="76">
        <v>425100</v>
      </c>
      <c r="BM39" s="76">
        <v>0</v>
      </c>
      <c r="BN39" s="76">
        <v>0</v>
      </c>
      <c r="BO39" s="76">
        <v>0</v>
      </c>
      <c r="BP39" s="80"/>
      <c r="BQ39" s="70"/>
      <c r="BR39" s="70"/>
      <c r="BS39" s="81">
        <v>0.889</v>
      </c>
      <c r="BT39" s="81">
        <v>0.055</v>
      </c>
      <c r="BU39" s="81">
        <v>0</v>
      </c>
      <c r="BV39" s="81">
        <v>0.020999999999999998</v>
      </c>
      <c r="BW39" s="81">
        <v>1.371</v>
      </c>
      <c r="BX39" s="81">
        <v>0.622</v>
      </c>
      <c r="BY39" s="81">
        <v>0</v>
      </c>
      <c r="BZ39" s="81">
        <v>0.587</v>
      </c>
      <c r="CA39" s="81">
        <v>0.02</v>
      </c>
      <c r="CB39" s="81">
        <v>0</v>
      </c>
      <c r="CC39" s="81">
        <v>3.565</v>
      </c>
      <c r="CD39" s="82">
        <v>91</v>
      </c>
      <c r="CE39" s="81">
        <v>3.239845586944476</v>
      </c>
      <c r="CF39" s="83"/>
      <c r="CG39" s="76"/>
      <c r="CH39" s="76"/>
      <c r="CI39" s="76"/>
      <c r="CJ39" s="84"/>
      <c r="CK39" s="85"/>
      <c r="CL39" s="85"/>
      <c r="CM39" s="86"/>
      <c r="CN39" s="86"/>
      <c r="CO39" s="89"/>
    </row>
    <row r="40" spans="1:93" s="88" customFormat="1" ht="17.25" customHeight="1">
      <c r="A40" s="56" t="s">
        <v>98</v>
      </c>
      <c r="B40" s="57" t="s">
        <v>99</v>
      </c>
      <c r="C40" s="58">
        <v>199870000</v>
      </c>
      <c r="D40" s="58">
        <v>508481800</v>
      </c>
      <c r="E40" s="59">
        <v>708351800</v>
      </c>
      <c r="F40" s="60">
        <v>79000</v>
      </c>
      <c r="G40" s="60">
        <v>708272800</v>
      </c>
      <c r="H40" s="61">
        <v>1684995</v>
      </c>
      <c r="I40" s="59">
        <v>709957795</v>
      </c>
      <c r="J40" s="62">
        <v>3.779</v>
      </c>
      <c r="K40" s="63">
        <v>96.2</v>
      </c>
      <c r="L40" s="64">
        <v>0</v>
      </c>
      <c r="M40" s="61">
        <v>0</v>
      </c>
      <c r="N40" s="65">
        <v>0</v>
      </c>
      <c r="O40" s="66">
        <v>28823532</v>
      </c>
      <c r="P40" s="59">
        <v>738781327</v>
      </c>
      <c r="Q40" s="67">
        <v>5970923.4</v>
      </c>
      <c r="R40" s="67">
        <v>0</v>
      </c>
      <c r="S40" s="67">
        <v>0</v>
      </c>
      <c r="T40" s="68">
        <v>10129</v>
      </c>
      <c r="U40" s="68">
        <v>0</v>
      </c>
      <c r="V40" s="69">
        <v>5960794.4</v>
      </c>
      <c r="W40" s="70">
        <v>0</v>
      </c>
      <c r="X40" s="71">
        <v>5960794.4</v>
      </c>
      <c r="Y40" s="72">
        <v>0</v>
      </c>
      <c r="Z40" s="72">
        <v>0</v>
      </c>
      <c r="AA40" s="73">
        <v>147756.27</v>
      </c>
      <c r="AB40" s="72">
        <v>13636861</v>
      </c>
      <c r="AC40" s="74">
        <v>0</v>
      </c>
      <c r="AD40" s="74">
        <v>0</v>
      </c>
      <c r="AE40" s="74">
        <v>6825765.4</v>
      </c>
      <c r="AF40" s="74">
        <v>0</v>
      </c>
      <c r="AG40" s="74">
        <v>254688.47</v>
      </c>
      <c r="AH40" s="75">
        <v>26825865.54</v>
      </c>
      <c r="AI40" s="76">
        <v>16879800</v>
      </c>
      <c r="AJ40" s="76">
        <v>9045600</v>
      </c>
      <c r="AK40" s="76">
        <v>71343100</v>
      </c>
      <c r="AL40" s="76">
        <v>6122600</v>
      </c>
      <c r="AM40" s="76">
        <v>214000</v>
      </c>
      <c r="AN40" s="76">
        <v>9498300</v>
      </c>
      <c r="AO40" s="77">
        <v>113103400</v>
      </c>
      <c r="AP40" s="78">
        <v>815000</v>
      </c>
      <c r="AQ40" s="78">
        <v>2358892.84</v>
      </c>
      <c r="AR40" s="78">
        <v>565000</v>
      </c>
      <c r="AS40" s="79">
        <v>3738892.84</v>
      </c>
      <c r="AT40" s="76">
        <v>21500</v>
      </c>
      <c r="AU40" s="76">
        <v>88250</v>
      </c>
      <c r="AV40" s="76">
        <v>0</v>
      </c>
      <c r="AW40" s="76">
        <v>79000</v>
      </c>
      <c r="AX40" s="76">
        <v>0</v>
      </c>
      <c r="AY40" s="76">
        <v>0</v>
      </c>
      <c r="AZ40" s="76">
        <v>0</v>
      </c>
      <c r="BA40" s="76">
        <v>0</v>
      </c>
      <c r="BB40" s="76">
        <v>0</v>
      </c>
      <c r="BC40" s="76">
        <v>0</v>
      </c>
      <c r="BD40" s="76"/>
      <c r="BE40" s="76">
        <v>0</v>
      </c>
      <c r="BF40" s="76">
        <v>0</v>
      </c>
      <c r="BG40" s="76">
        <v>0</v>
      </c>
      <c r="BH40" s="76">
        <v>0</v>
      </c>
      <c r="BI40" s="76">
        <v>0</v>
      </c>
      <c r="BJ40" s="76">
        <v>0</v>
      </c>
      <c r="BK40" s="76">
        <v>0</v>
      </c>
      <c r="BL40" s="76">
        <v>79000</v>
      </c>
      <c r="BM40" s="76">
        <v>0</v>
      </c>
      <c r="BN40" s="76">
        <v>0</v>
      </c>
      <c r="BO40" s="76">
        <v>0</v>
      </c>
      <c r="BP40" s="80"/>
      <c r="BQ40" s="70"/>
      <c r="BR40" s="70"/>
      <c r="BS40" s="81">
        <v>0.84</v>
      </c>
      <c r="BT40" s="81">
        <v>0</v>
      </c>
      <c r="BU40" s="81">
        <v>0</v>
      </c>
      <c r="BV40" s="81">
        <v>0.021</v>
      </c>
      <c r="BW40" s="81">
        <v>1.921</v>
      </c>
      <c r="BX40" s="81">
        <v>0</v>
      </c>
      <c r="BY40" s="81">
        <v>0</v>
      </c>
      <c r="BZ40" s="81">
        <v>0.961</v>
      </c>
      <c r="CA40" s="81">
        <v>0</v>
      </c>
      <c r="CB40" s="81">
        <v>0.036</v>
      </c>
      <c r="CC40" s="81">
        <v>3.779</v>
      </c>
      <c r="CD40" s="82">
        <v>96.2</v>
      </c>
      <c r="CE40" s="81">
        <v>3.631096856350296</v>
      </c>
      <c r="CF40" s="83"/>
      <c r="CG40" s="76"/>
      <c r="CH40" s="76"/>
      <c r="CI40" s="76"/>
      <c r="CJ40" s="84"/>
      <c r="CK40" s="85"/>
      <c r="CL40" s="85"/>
      <c r="CM40" s="86"/>
      <c r="CN40" s="86"/>
      <c r="CO40" s="89"/>
    </row>
    <row r="41" spans="1:93" s="88" customFormat="1" ht="17.25" customHeight="1">
      <c r="A41" s="56" t="s">
        <v>100</v>
      </c>
      <c r="B41" s="57" t="s">
        <v>101</v>
      </c>
      <c r="C41" s="58">
        <v>705295300</v>
      </c>
      <c r="D41" s="58">
        <v>1927839600</v>
      </c>
      <c r="E41" s="59">
        <v>2633134900</v>
      </c>
      <c r="F41" s="60">
        <v>2104000</v>
      </c>
      <c r="G41" s="60">
        <v>2631030900</v>
      </c>
      <c r="H41" s="61">
        <v>5562775</v>
      </c>
      <c r="I41" s="59">
        <v>2636593675</v>
      </c>
      <c r="J41" s="62">
        <v>3.246</v>
      </c>
      <c r="K41" s="63">
        <v>99.53</v>
      </c>
      <c r="L41" s="64">
        <v>0</v>
      </c>
      <c r="M41" s="61">
        <v>0</v>
      </c>
      <c r="N41" s="65">
        <v>0</v>
      </c>
      <c r="O41" s="66">
        <v>18728000</v>
      </c>
      <c r="P41" s="59">
        <v>2655321675</v>
      </c>
      <c r="Q41" s="67">
        <v>21460643.02</v>
      </c>
      <c r="R41" s="67">
        <v>0</v>
      </c>
      <c r="S41" s="67">
        <v>0</v>
      </c>
      <c r="T41" s="68">
        <v>45293</v>
      </c>
      <c r="U41" s="68">
        <v>0</v>
      </c>
      <c r="V41" s="69">
        <v>21415350.02</v>
      </c>
      <c r="W41" s="70">
        <v>0</v>
      </c>
      <c r="X41" s="71">
        <v>21415350.02</v>
      </c>
      <c r="Y41" s="72">
        <v>1317364.3</v>
      </c>
      <c r="Z41" s="72">
        <v>0</v>
      </c>
      <c r="AA41" s="73">
        <v>531064.34</v>
      </c>
      <c r="AB41" s="72">
        <v>46980000</v>
      </c>
      <c r="AC41" s="74">
        <v>0</v>
      </c>
      <c r="AD41" s="74">
        <v>0</v>
      </c>
      <c r="AE41" s="74">
        <v>15318000</v>
      </c>
      <c r="AF41" s="74">
        <v>0</v>
      </c>
      <c r="AG41" s="74">
        <v>0</v>
      </c>
      <c r="AH41" s="75">
        <v>85561778.66</v>
      </c>
      <c r="AI41" s="76">
        <v>72713700</v>
      </c>
      <c r="AJ41" s="76">
        <v>466800</v>
      </c>
      <c r="AK41" s="76">
        <v>255781000</v>
      </c>
      <c r="AL41" s="76">
        <v>16243400</v>
      </c>
      <c r="AM41" s="76">
        <v>245500</v>
      </c>
      <c r="AN41" s="76">
        <v>78852200</v>
      </c>
      <c r="AO41" s="77">
        <v>424302600</v>
      </c>
      <c r="AP41" s="78">
        <v>133446</v>
      </c>
      <c r="AQ41" s="78">
        <v>9716140</v>
      </c>
      <c r="AR41" s="78">
        <v>2250000</v>
      </c>
      <c r="AS41" s="79">
        <v>12099586</v>
      </c>
      <c r="AT41" s="76">
        <v>114750</v>
      </c>
      <c r="AU41" s="76">
        <v>243250</v>
      </c>
      <c r="AV41" s="76">
        <v>0</v>
      </c>
      <c r="AW41" s="76">
        <v>0</v>
      </c>
      <c r="AX41" s="76">
        <v>0</v>
      </c>
      <c r="AY41" s="76">
        <v>0</v>
      </c>
      <c r="AZ41" s="76">
        <v>0</v>
      </c>
      <c r="BA41" s="76">
        <v>0</v>
      </c>
      <c r="BB41" s="76">
        <v>0</v>
      </c>
      <c r="BC41" s="76">
        <v>0</v>
      </c>
      <c r="BD41" s="76"/>
      <c r="BE41" s="76">
        <v>0</v>
      </c>
      <c r="BF41" s="76">
        <v>0</v>
      </c>
      <c r="BG41" s="76">
        <v>0</v>
      </c>
      <c r="BH41" s="76">
        <v>0</v>
      </c>
      <c r="BI41" s="76">
        <v>0</v>
      </c>
      <c r="BJ41" s="76">
        <v>0</v>
      </c>
      <c r="BK41" s="76">
        <v>2104000</v>
      </c>
      <c r="BL41" s="76">
        <v>2104000</v>
      </c>
      <c r="BM41" s="76">
        <v>0</v>
      </c>
      <c r="BN41" s="76">
        <v>0</v>
      </c>
      <c r="BO41" s="76">
        <v>0</v>
      </c>
      <c r="BP41" s="80"/>
      <c r="BQ41" s="70"/>
      <c r="BR41" s="70"/>
      <c r="BS41" s="81">
        <v>0.8130000000000001</v>
      </c>
      <c r="BT41" s="81">
        <v>0.05</v>
      </c>
      <c r="BU41" s="81">
        <v>0</v>
      </c>
      <c r="BV41" s="81">
        <v>0.021</v>
      </c>
      <c r="BW41" s="81">
        <v>1.782</v>
      </c>
      <c r="BX41" s="81">
        <v>0</v>
      </c>
      <c r="BY41" s="81">
        <v>0</v>
      </c>
      <c r="BZ41" s="81">
        <v>0.58</v>
      </c>
      <c r="CA41" s="81">
        <v>0</v>
      </c>
      <c r="CB41" s="81">
        <v>0</v>
      </c>
      <c r="CC41" s="81">
        <v>3.246</v>
      </c>
      <c r="CD41" s="82">
        <v>99.53</v>
      </c>
      <c r="CE41" s="81">
        <v>3.2222754578313</v>
      </c>
      <c r="CF41" s="83"/>
      <c r="CG41" s="76"/>
      <c r="CH41" s="76"/>
      <c r="CI41" s="76"/>
      <c r="CJ41" s="84"/>
      <c r="CK41" s="85"/>
      <c r="CL41" s="85"/>
      <c r="CM41" s="86"/>
      <c r="CN41" s="86"/>
      <c r="CO41" s="89"/>
    </row>
    <row r="42" spans="1:93" s="90" customFormat="1" ht="17.25" customHeight="1">
      <c r="A42" s="56" t="s">
        <v>102</v>
      </c>
      <c r="B42" s="57" t="s">
        <v>103</v>
      </c>
      <c r="C42" s="58">
        <v>19021200</v>
      </c>
      <c r="D42" s="58">
        <v>47734000</v>
      </c>
      <c r="E42" s="59">
        <v>66755200</v>
      </c>
      <c r="F42" s="60">
        <v>0</v>
      </c>
      <c r="G42" s="60">
        <v>66755200</v>
      </c>
      <c r="H42" s="61">
        <v>72878</v>
      </c>
      <c r="I42" s="59">
        <v>66828078</v>
      </c>
      <c r="J42" s="62">
        <v>7.021</v>
      </c>
      <c r="K42" s="63">
        <v>116.08</v>
      </c>
      <c r="L42" s="64">
        <v>0</v>
      </c>
      <c r="M42" s="61">
        <v>0</v>
      </c>
      <c r="N42" s="65">
        <v>9108501</v>
      </c>
      <c r="O42" s="66">
        <v>0</v>
      </c>
      <c r="P42" s="59">
        <v>57719577</v>
      </c>
      <c r="Q42" s="67">
        <v>466498.64</v>
      </c>
      <c r="R42" s="67">
        <v>0</v>
      </c>
      <c r="S42" s="67">
        <v>0</v>
      </c>
      <c r="T42" s="68">
        <v>103</v>
      </c>
      <c r="U42" s="68">
        <v>0</v>
      </c>
      <c r="V42" s="69">
        <v>466395.64</v>
      </c>
      <c r="W42" s="70">
        <v>0</v>
      </c>
      <c r="X42" s="71">
        <v>466395.64</v>
      </c>
      <c r="Y42" s="72">
        <v>28635.83</v>
      </c>
      <c r="Z42" s="72">
        <v>0</v>
      </c>
      <c r="AA42" s="73">
        <v>11543.89</v>
      </c>
      <c r="AB42" s="72">
        <v>2176527</v>
      </c>
      <c r="AC42" s="74">
        <v>0</v>
      </c>
      <c r="AD42" s="74">
        <v>0</v>
      </c>
      <c r="AE42" s="74">
        <v>2008299.18</v>
      </c>
      <c r="AF42" s="74">
        <v>0</v>
      </c>
      <c r="AG42" s="74">
        <v>0</v>
      </c>
      <c r="AH42" s="75">
        <v>4691401.54</v>
      </c>
      <c r="AI42" s="76">
        <v>2993500</v>
      </c>
      <c r="AJ42" s="76">
        <v>20000</v>
      </c>
      <c r="AK42" s="76">
        <v>2003400</v>
      </c>
      <c r="AL42" s="76">
        <v>1172800</v>
      </c>
      <c r="AM42" s="76">
        <v>0</v>
      </c>
      <c r="AN42" s="76">
        <v>179300</v>
      </c>
      <c r="AO42" s="77">
        <v>6369000</v>
      </c>
      <c r="AP42" s="78">
        <v>200000</v>
      </c>
      <c r="AQ42" s="78">
        <v>484069.6</v>
      </c>
      <c r="AR42" s="78">
        <v>210000</v>
      </c>
      <c r="AS42" s="79">
        <v>894069.6</v>
      </c>
      <c r="AT42" s="76">
        <v>12500</v>
      </c>
      <c r="AU42" s="76">
        <v>9750</v>
      </c>
      <c r="AV42" s="76">
        <v>0</v>
      </c>
      <c r="AW42" s="76">
        <v>0</v>
      </c>
      <c r="AX42" s="76">
        <v>0</v>
      </c>
      <c r="AY42" s="76">
        <v>0</v>
      </c>
      <c r="AZ42" s="76">
        <v>0</v>
      </c>
      <c r="BA42" s="76">
        <v>0</v>
      </c>
      <c r="BB42" s="76">
        <v>0</v>
      </c>
      <c r="BC42" s="76">
        <v>0</v>
      </c>
      <c r="BD42" s="76"/>
      <c r="BE42" s="76">
        <v>0</v>
      </c>
      <c r="BF42" s="76">
        <v>0</v>
      </c>
      <c r="BG42" s="76">
        <v>0</v>
      </c>
      <c r="BH42" s="76">
        <v>0</v>
      </c>
      <c r="BI42" s="76">
        <v>0</v>
      </c>
      <c r="BJ42" s="76">
        <v>0</v>
      </c>
      <c r="BK42" s="76">
        <v>0</v>
      </c>
      <c r="BL42" s="76">
        <v>0</v>
      </c>
      <c r="BM42" s="76">
        <v>0</v>
      </c>
      <c r="BN42" s="76">
        <v>0</v>
      </c>
      <c r="BO42" s="76">
        <v>0</v>
      </c>
      <c r="BP42" s="80"/>
      <c r="BQ42" s="70"/>
      <c r="BR42" s="70"/>
      <c r="BS42" s="81">
        <v>0.698</v>
      </c>
      <c r="BT42" s="81">
        <v>0.043</v>
      </c>
      <c r="BU42" s="81">
        <v>0</v>
      </c>
      <c r="BV42" s="81">
        <v>0.018000000000000002</v>
      </c>
      <c r="BW42" s="81">
        <v>3.257</v>
      </c>
      <c r="BX42" s="81">
        <v>0</v>
      </c>
      <c r="BY42" s="81">
        <v>0</v>
      </c>
      <c r="BZ42" s="81">
        <v>3.005</v>
      </c>
      <c r="CA42" s="81">
        <v>0</v>
      </c>
      <c r="CB42" s="81">
        <v>0</v>
      </c>
      <c r="CC42" s="81">
        <v>7.021</v>
      </c>
      <c r="CD42" s="82">
        <v>116.08</v>
      </c>
      <c r="CE42" s="81">
        <v>8.127920861235696</v>
      </c>
      <c r="CF42" s="83"/>
      <c r="CG42" s="76"/>
      <c r="CH42" s="76"/>
      <c r="CI42" s="76"/>
      <c r="CJ42" s="84"/>
      <c r="CK42" s="85"/>
      <c r="CL42" s="85"/>
      <c r="CM42" s="86"/>
      <c r="CN42" s="86"/>
      <c r="CO42" s="89"/>
    </row>
    <row r="43" spans="3:87" ht="17.25" customHeight="1">
      <c r="C43" s="18">
        <f aca="true" t="shared" si="0" ref="C43:I43">SUM(C6:C42)</f>
        <v>11475825169</v>
      </c>
      <c r="D43" s="18">
        <f t="shared" si="0"/>
        <v>24700135894</v>
      </c>
      <c r="E43" s="18">
        <f t="shared" si="0"/>
        <v>36175961063</v>
      </c>
      <c r="F43" s="18">
        <f t="shared" si="0"/>
        <v>36037000</v>
      </c>
      <c r="G43" s="18">
        <f t="shared" si="0"/>
        <v>36139924063</v>
      </c>
      <c r="H43" s="18">
        <f t="shared" si="0"/>
        <v>94416999</v>
      </c>
      <c r="I43" s="15">
        <f t="shared" si="0"/>
        <v>36234341062</v>
      </c>
      <c r="J43" s="18"/>
      <c r="K43" s="18"/>
      <c r="L43" s="18">
        <f>SUM(L6:L42)</f>
        <v>0</v>
      </c>
      <c r="M43" s="18">
        <f>SUM(M6:M42)</f>
        <v>0</v>
      </c>
      <c r="N43" s="18">
        <f>SUM(N6:N42)</f>
        <v>814774394</v>
      </c>
      <c r="O43" s="18">
        <f>SUM(O6:O42)</f>
        <v>1400444384</v>
      </c>
      <c r="P43" s="18">
        <f>SUM(P6:P42)</f>
        <v>36820011052</v>
      </c>
      <c r="Q43" s="19">
        <f>V43-U43+T43-S43+R43</f>
        <v>297583952</v>
      </c>
      <c r="R43" s="20">
        <f>SUM(R6:R42)</f>
        <v>0</v>
      </c>
      <c r="S43" s="20">
        <f>SUM(S6:S42)</f>
        <v>0</v>
      </c>
      <c r="T43" s="20">
        <f>SUM(T6:T42)</f>
        <v>587235</v>
      </c>
      <c r="U43" s="20">
        <f>SUM(U6:U42)</f>
        <v>0</v>
      </c>
      <c r="V43" s="21">
        <v>296996717</v>
      </c>
      <c r="W43" s="18">
        <f aca="true" t="shared" si="1" ref="W43:BO43">SUM(W6:W42)</f>
        <v>0</v>
      </c>
      <c r="X43" s="19">
        <f t="shared" si="1"/>
        <v>296996716.99999994</v>
      </c>
      <c r="Y43" s="20">
        <f t="shared" si="1"/>
        <v>9303365</v>
      </c>
      <c r="Z43" s="20">
        <f t="shared" si="1"/>
        <v>0</v>
      </c>
      <c r="AA43" s="20">
        <f t="shared" si="1"/>
        <v>7364002.21</v>
      </c>
      <c r="AB43" s="19">
        <f t="shared" si="1"/>
        <v>573302360</v>
      </c>
      <c r="AC43" s="19">
        <f t="shared" si="1"/>
        <v>63754388</v>
      </c>
      <c r="AD43" s="19">
        <f t="shared" si="1"/>
        <v>0</v>
      </c>
      <c r="AE43" s="19">
        <f t="shared" si="1"/>
        <v>299469756.44</v>
      </c>
      <c r="AF43" s="19">
        <f t="shared" si="1"/>
        <v>2810927.09</v>
      </c>
      <c r="AG43" s="19">
        <f t="shared" si="1"/>
        <v>5802806.119999999</v>
      </c>
      <c r="AH43" s="19">
        <f t="shared" si="1"/>
        <v>1258804321.86</v>
      </c>
      <c r="AI43" s="18">
        <f t="shared" si="1"/>
        <v>2015353480</v>
      </c>
      <c r="AJ43" s="18">
        <f t="shared" si="1"/>
        <v>120030200</v>
      </c>
      <c r="AK43" s="18">
        <f t="shared" si="1"/>
        <v>1872191291</v>
      </c>
      <c r="AL43" s="18">
        <f t="shared" si="1"/>
        <v>1598397990</v>
      </c>
      <c r="AM43" s="18">
        <f t="shared" si="1"/>
        <v>89928950</v>
      </c>
      <c r="AN43" s="18">
        <f t="shared" si="1"/>
        <v>1702972700</v>
      </c>
      <c r="AO43" s="18">
        <f t="shared" si="1"/>
        <v>7398874611</v>
      </c>
      <c r="AP43" s="27">
        <f t="shared" si="1"/>
        <v>48019644.26</v>
      </c>
      <c r="AQ43" s="27">
        <f t="shared" si="1"/>
        <v>243060832.26</v>
      </c>
      <c r="AR43" s="27">
        <f t="shared" si="1"/>
        <v>14761713.18</v>
      </c>
      <c r="AS43" s="27">
        <f t="shared" si="1"/>
        <v>305842189.70000005</v>
      </c>
      <c r="AT43" s="20">
        <f t="shared" si="1"/>
        <v>1423250</v>
      </c>
      <c r="AU43" s="20">
        <f>SUM(AU6:AU42)</f>
        <v>3130250</v>
      </c>
      <c r="AV43" s="18">
        <f t="shared" si="1"/>
        <v>0</v>
      </c>
      <c r="AW43" s="18">
        <f t="shared" si="1"/>
        <v>2295400</v>
      </c>
      <c r="AX43" s="18">
        <f t="shared" si="1"/>
        <v>0</v>
      </c>
      <c r="AY43" s="18">
        <f t="shared" si="1"/>
        <v>0</v>
      </c>
      <c r="AZ43" s="18">
        <f t="shared" si="1"/>
        <v>0</v>
      </c>
      <c r="BA43" s="18">
        <f t="shared" si="1"/>
        <v>5515000</v>
      </c>
      <c r="BB43" s="18">
        <f t="shared" si="1"/>
        <v>0</v>
      </c>
      <c r="BC43" s="18">
        <f t="shared" si="1"/>
        <v>0</v>
      </c>
      <c r="BD43" s="18">
        <f t="shared" si="1"/>
        <v>0</v>
      </c>
      <c r="BE43" s="18">
        <f t="shared" si="1"/>
        <v>2287300</v>
      </c>
      <c r="BF43" s="18">
        <f t="shared" si="1"/>
        <v>18928800</v>
      </c>
      <c r="BG43" s="18">
        <f t="shared" si="1"/>
        <v>0</v>
      </c>
      <c r="BH43" s="18">
        <f t="shared" si="1"/>
        <v>0</v>
      </c>
      <c r="BI43" s="18">
        <f t="shared" si="1"/>
        <v>0</v>
      </c>
      <c r="BJ43" s="18">
        <f t="shared" si="1"/>
        <v>0</v>
      </c>
      <c r="BK43" s="18">
        <f t="shared" si="1"/>
        <v>7010500</v>
      </c>
      <c r="BL43" s="18">
        <f t="shared" si="1"/>
        <v>36037000</v>
      </c>
      <c r="BM43" s="18">
        <f t="shared" si="1"/>
        <v>0</v>
      </c>
      <c r="BN43" s="18">
        <f t="shared" si="1"/>
        <v>344898</v>
      </c>
      <c r="BO43" s="18">
        <f t="shared" si="1"/>
        <v>0</v>
      </c>
      <c r="BP43" s="23"/>
      <c r="BQ43" s="18">
        <f>SUM(BQ6:BQ42)</f>
        <v>0</v>
      </c>
      <c r="BR43" s="18">
        <f>SUM(BR6:BR42)</f>
        <v>0</v>
      </c>
      <c r="BS43" s="18"/>
      <c r="BT43" s="18"/>
      <c r="BU43" s="18"/>
      <c r="BV43" s="18"/>
      <c r="BW43" s="18"/>
      <c r="BX43" s="18"/>
      <c r="BY43" s="18"/>
      <c r="BZ43" s="18"/>
      <c r="CA43" s="18"/>
      <c r="CB43" s="18"/>
      <c r="CC43" s="18"/>
      <c r="CD43" s="18"/>
      <c r="CE43" s="18"/>
      <c r="CF43" s="16"/>
      <c r="CG43" s="35">
        <f>SUM(CG6:CG42)</f>
        <v>0</v>
      </c>
      <c r="CH43" s="35">
        <f>SUM(CH6:CH42)</f>
        <v>0</v>
      </c>
      <c r="CI43" s="35">
        <f>SUM(CI6:CI42)</f>
        <v>0</v>
      </c>
    </row>
    <row r="44" spans="3:88" ht="17.25" customHeight="1">
      <c r="C44" s="7"/>
      <c r="D44" s="7"/>
      <c r="E44" s="8"/>
      <c r="F44" s="8"/>
      <c r="G44" s="8"/>
      <c r="H44" s="8"/>
      <c r="I44" s="8"/>
      <c r="J44" s="9"/>
      <c r="K44" s="10"/>
      <c r="L44" s="8"/>
      <c r="M44" s="8"/>
      <c r="N44" s="8"/>
      <c r="O44" s="8"/>
      <c r="P44" s="8"/>
      <c r="Q44" s="14"/>
      <c r="R44" s="14"/>
      <c r="S44" s="14"/>
      <c r="T44" s="11"/>
      <c r="U44" s="11"/>
      <c r="V44" s="11"/>
      <c r="W44" s="11"/>
      <c r="X44" s="11"/>
      <c r="Y44" s="11"/>
      <c r="Z44" s="11"/>
      <c r="AA44" s="11"/>
      <c r="AB44" s="11"/>
      <c r="AC44" s="11"/>
      <c r="AD44" s="11"/>
      <c r="AE44" s="11"/>
      <c r="AF44" s="11"/>
      <c r="AG44" s="11"/>
      <c r="AH44" s="11"/>
      <c r="AI44" s="8"/>
      <c r="AJ44" s="8"/>
      <c r="AK44" s="8"/>
      <c r="AL44" s="8"/>
      <c r="AM44" s="8"/>
      <c r="AN44" s="8"/>
      <c r="AO44" s="8"/>
      <c r="AP44" s="11"/>
      <c r="AQ44" s="11"/>
      <c r="AR44" s="11"/>
      <c r="AS44" s="11"/>
      <c r="AT44" s="11"/>
      <c r="AU44" s="11"/>
      <c r="AV44" s="12"/>
      <c r="AW44" s="12"/>
      <c r="AX44" s="12"/>
      <c r="AY44" s="12"/>
      <c r="AZ44" s="12"/>
      <c r="BA44" s="12"/>
      <c r="BB44" s="12"/>
      <c r="BC44" s="12"/>
      <c r="BD44" s="12"/>
      <c r="BE44" s="12"/>
      <c r="BF44" s="12"/>
      <c r="BG44" s="12"/>
      <c r="BH44" s="12"/>
      <c r="BI44" s="12"/>
      <c r="BJ44" s="12"/>
      <c r="BK44" s="12"/>
      <c r="BL44" s="12"/>
      <c r="BM44" s="11"/>
      <c r="BN44" s="11"/>
      <c r="BO44" s="11"/>
      <c r="BP44" s="24"/>
      <c r="BQ44" s="11"/>
      <c r="BR44" s="13"/>
      <c r="BS44" s="12"/>
      <c r="BT44" s="12"/>
      <c r="BU44" s="12"/>
      <c r="BV44" s="12"/>
      <c r="BW44" s="12"/>
      <c r="BX44" s="12"/>
      <c r="BY44" s="12"/>
      <c r="BZ44" s="12"/>
      <c r="CA44" s="12"/>
      <c r="CB44" s="12"/>
      <c r="CC44" s="12"/>
      <c r="CD44" s="12"/>
      <c r="CE44" s="10"/>
      <c r="CF44" s="6"/>
      <c r="CG44" s="12"/>
      <c r="CH44" s="13"/>
      <c r="CI44" s="13"/>
      <c r="CJ44" s="13"/>
    </row>
    <row r="45" spans="3:88" ht="17.25" customHeight="1">
      <c r="C45" s="36"/>
      <c r="D45" s="36"/>
      <c r="E45" s="37"/>
      <c r="F45" s="37"/>
      <c r="G45" s="37"/>
      <c r="H45" s="37"/>
      <c r="I45" s="37"/>
      <c r="J45" s="38"/>
      <c r="K45" s="39"/>
      <c r="L45" s="37"/>
      <c r="M45" s="37"/>
      <c r="N45" s="37"/>
      <c r="O45" s="37"/>
      <c r="P45" s="37"/>
      <c r="Q45" s="40"/>
      <c r="R45" s="40"/>
      <c r="S45" s="40"/>
      <c r="T45" s="40"/>
      <c r="U45" s="40"/>
      <c r="V45" s="40"/>
      <c r="W45" s="40"/>
      <c r="X45" s="40"/>
      <c r="Y45" s="40"/>
      <c r="Z45" s="40"/>
      <c r="AA45" s="40"/>
      <c r="AB45" s="40"/>
      <c r="AC45" s="40"/>
      <c r="AD45" s="40"/>
      <c r="AE45" s="40"/>
      <c r="AF45" s="40"/>
      <c r="AG45" s="40"/>
      <c r="AH45" s="40"/>
      <c r="AI45" s="40"/>
      <c r="AJ45" s="40"/>
      <c r="AK45" s="37"/>
      <c r="AL45" s="37"/>
      <c r="AM45" s="37"/>
      <c r="AN45" s="37"/>
      <c r="AO45" s="37"/>
      <c r="AP45" s="37"/>
      <c r="AQ45" s="37"/>
      <c r="AR45" s="40"/>
      <c r="AS45" s="40"/>
      <c r="AT45" s="40"/>
      <c r="AU45" s="40"/>
      <c r="AV45" s="40"/>
      <c r="AW45" s="40"/>
      <c r="AX45" s="41"/>
      <c r="AY45" s="41"/>
      <c r="AZ45" s="41"/>
      <c r="BA45" s="41"/>
      <c r="BB45" s="41"/>
      <c r="BC45" s="41"/>
      <c r="BD45" s="41"/>
      <c r="BE45" s="41"/>
      <c r="BF45" s="41"/>
      <c r="BG45" s="41"/>
      <c r="BH45" s="41"/>
      <c r="BI45" s="41"/>
      <c r="BJ45" s="41"/>
      <c r="BK45" s="41"/>
      <c r="BL45" s="41"/>
      <c r="BM45" s="40"/>
      <c r="BN45" s="40"/>
      <c r="BO45" s="40"/>
      <c r="BP45" s="42"/>
      <c r="BQ45" s="40"/>
      <c r="BR45" s="41"/>
      <c r="BS45" s="41"/>
      <c r="BT45" s="41"/>
      <c r="BU45" s="41"/>
      <c r="BV45" s="41"/>
      <c r="BW45" s="41"/>
      <c r="BX45" s="41"/>
      <c r="BY45" s="41"/>
      <c r="BZ45" s="41"/>
      <c r="CA45" s="41"/>
      <c r="CB45" s="41"/>
      <c r="CC45" s="41"/>
      <c r="CD45" s="41"/>
      <c r="CE45" s="39"/>
      <c r="CF45" s="43"/>
      <c r="CG45" s="41"/>
      <c r="CH45" s="41"/>
      <c r="CI45" s="41"/>
      <c r="CJ45" s="41"/>
    </row>
    <row r="46" spans="3:88" ht="17.25" customHeight="1">
      <c r="C46" s="36"/>
      <c r="D46" s="36"/>
      <c r="E46" s="44"/>
      <c r="F46" s="44"/>
      <c r="G46" s="44"/>
      <c r="H46" s="44"/>
      <c r="I46" s="44"/>
      <c r="J46" s="45"/>
      <c r="K46" s="46"/>
      <c r="L46" s="44"/>
      <c r="M46" s="44"/>
      <c r="N46" s="44"/>
      <c r="O46" s="44"/>
      <c r="P46" s="44"/>
      <c r="Q46" s="47"/>
      <c r="R46" s="47"/>
      <c r="S46" s="47"/>
      <c r="T46" s="47"/>
      <c r="U46" s="47"/>
      <c r="V46" s="47"/>
      <c r="W46" s="47"/>
      <c r="X46" s="47"/>
      <c r="Y46" s="47"/>
      <c r="Z46" s="47"/>
      <c r="AA46" s="47"/>
      <c r="AB46" s="47"/>
      <c r="AC46" s="47"/>
      <c r="AD46" s="47"/>
      <c r="AE46" s="47"/>
      <c r="AF46" s="47"/>
      <c r="AG46" s="47"/>
      <c r="AH46" s="47"/>
      <c r="AI46" s="47"/>
      <c r="AJ46" s="47"/>
      <c r="AK46" s="44"/>
      <c r="AL46" s="44"/>
      <c r="AM46" s="44"/>
      <c r="AN46" s="44"/>
      <c r="AO46" s="44"/>
      <c r="AP46" s="44"/>
      <c r="AQ46" s="44"/>
      <c r="AR46" s="47"/>
      <c r="AS46" s="47"/>
      <c r="AT46" s="47"/>
      <c r="AU46" s="47"/>
      <c r="AV46" s="47"/>
      <c r="AW46" s="47"/>
      <c r="AX46" s="48"/>
      <c r="AY46" s="48"/>
      <c r="AZ46" s="48"/>
      <c r="BA46" s="48"/>
      <c r="BB46" s="48"/>
      <c r="BC46" s="48"/>
      <c r="BD46" s="48"/>
      <c r="BE46" s="48"/>
      <c r="BF46" s="48"/>
      <c r="BG46" s="48"/>
      <c r="BH46" s="48"/>
      <c r="BI46" s="48"/>
      <c r="BJ46" s="48"/>
      <c r="BK46" s="48"/>
      <c r="BL46" s="48"/>
      <c r="BM46" s="47"/>
      <c r="BN46" s="47"/>
      <c r="BO46" s="47"/>
      <c r="BP46" s="49"/>
      <c r="BQ46" s="47"/>
      <c r="BR46" s="48"/>
      <c r="BS46" s="48"/>
      <c r="BT46" s="48"/>
      <c r="BU46" s="48"/>
      <c r="BV46" s="48"/>
      <c r="BW46" s="48"/>
      <c r="BX46" s="48"/>
      <c r="BY46" s="48"/>
      <c r="BZ46" s="48"/>
      <c r="CA46" s="48"/>
      <c r="CB46" s="48"/>
      <c r="CC46" s="48"/>
      <c r="CD46" s="48"/>
      <c r="CE46" s="46"/>
      <c r="CF46" s="6"/>
      <c r="CG46" s="48"/>
      <c r="CH46" s="48"/>
      <c r="CI46" s="48"/>
      <c r="CJ46" s="48"/>
    </row>
    <row r="47" spans="3:84" ht="17.25" customHeight="1">
      <c r="C47" s="50"/>
      <c r="D47" s="50"/>
      <c r="E47" s="51"/>
      <c r="F47" s="51"/>
      <c r="G47" s="51"/>
      <c r="H47" s="51"/>
      <c r="I47" s="51"/>
      <c r="J47" s="52"/>
      <c r="K47" s="53"/>
      <c r="L47" s="51"/>
      <c r="M47" s="51"/>
      <c r="N47" s="51"/>
      <c r="O47" s="51"/>
      <c r="P47" s="51"/>
      <c r="Q47" s="54"/>
      <c r="R47" s="54"/>
      <c r="S47" s="54"/>
      <c r="T47" s="54"/>
      <c r="U47" s="54"/>
      <c r="V47" s="54"/>
      <c r="W47" s="54"/>
      <c r="X47" s="54"/>
      <c r="Y47" s="54"/>
      <c r="Z47" s="54"/>
      <c r="AA47" s="54"/>
      <c r="AB47" s="54"/>
      <c r="AC47" s="54"/>
      <c r="AD47" s="54"/>
      <c r="AE47" s="54"/>
      <c r="AF47" s="54"/>
      <c r="AG47" s="54"/>
      <c r="AH47" s="54"/>
      <c r="AI47" s="54"/>
      <c r="AJ47" s="54"/>
      <c r="AK47" s="51"/>
      <c r="AL47" s="51"/>
      <c r="AM47" s="51"/>
      <c r="AN47" s="51"/>
      <c r="AO47" s="51"/>
      <c r="AP47" s="51"/>
      <c r="AQ47" s="51"/>
      <c r="AR47" s="54"/>
      <c r="AS47" s="54"/>
      <c r="AT47" s="54"/>
      <c r="AU47" s="54"/>
      <c r="AV47" s="54"/>
      <c r="AW47" s="54"/>
      <c r="BM47" s="54"/>
      <c r="BN47" s="54"/>
      <c r="BO47" s="54"/>
      <c r="BP47" s="55"/>
      <c r="BQ47" s="54"/>
      <c r="CE47" s="53"/>
      <c r="CF47" s="43"/>
    </row>
  </sheetData>
  <sheetProtection selectLockedCells="1"/>
  <mergeCells count="115">
    <mergeCell ref="Z2:Z5"/>
    <mergeCell ref="N4:N5"/>
    <mergeCell ref="AB2:AD2"/>
    <mergeCell ref="AB4:AB5"/>
    <mergeCell ref="AG4:AG5"/>
    <mergeCell ref="B4:B5"/>
    <mergeCell ref="AC4:AC5"/>
    <mergeCell ref="AD4:AD5"/>
    <mergeCell ref="AE4:AE5"/>
    <mergeCell ref="AF4:AF5"/>
    <mergeCell ref="Y2:Y5"/>
    <mergeCell ref="AU3:AU5"/>
    <mergeCell ref="AA2:AA5"/>
    <mergeCell ref="C4:C5"/>
    <mergeCell ref="D4:D5"/>
    <mergeCell ref="L4:L5"/>
    <mergeCell ref="M4:M5"/>
    <mergeCell ref="N2:O2"/>
    <mergeCell ref="P2:P5"/>
    <mergeCell ref="R2:U2"/>
    <mergeCell ref="R3:U3"/>
    <mergeCell ref="CO2:CO5"/>
    <mergeCell ref="Q3:Q5"/>
    <mergeCell ref="V3:V5"/>
    <mergeCell ref="W3:W5"/>
    <mergeCell ref="X3:X5"/>
    <mergeCell ref="AB3:AD3"/>
    <mergeCell ref="AE3:AG3"/>
    <mergeCell ref="AI3:AI5"/>
    <mergeCell ref="AJ3:AJ5"/>
    <mergeCell ref="CL2:CL5"/>
    <mergeCell ref="CM2:CM5"/>
    <mergeCell ref="BC2:BC5"/>
    <mergeCell ref="BD2:BD5"/>
    <mergeCell ref="BK2:BK5"/>
    <mergeCell ref="BL2:BL5"/>
    <mergeCell ref="BH2:BH5"/>
    <mergeCell ref="BI2:BI5"/>
    <mergeCell ref="BX2:BX5"/>
    <mergeCell ref="BY2:BY5"/>
    <mergeCell ref="CN2:CN5"/>
    <mergeCell ref="CA2:CA5"/>
    <mergeCell ref="CB2:CB5"/>
    <mergeCell ref="CC2:CC5"/>
    <mergeCell ref="CD2:CD5"/>
    <mergeCell ref="CE2:CE5"/>
    <mergeCell ref="CG2:CG5"/>
    <mergeCell ref="CH2:CH5"/>
    <mergeCell ref="CI2:CI5"/>
    <mergeCell ref="CK2:CK5"/>
    <mergeCell ref="AS3:AS5"/>
    <mergeCell ref="AT3:AT5"/>
    <mergeCell ref="BV2:BV5"/>
    <mergeCell ref="BW2:BW5"/>
    <mergeCell ref="AW2:AW5"/>
    <mergeCell ref="AX2:AX5"/>
    <mergeCell ref="AY2:AY5"/>
    <mergeCell ref="AZ2:AZ5"/>
    <mergeCell ref="BA2:BA5"/>
    <mergeCell ref="BB2:BB5"/>
    <mergeCell ref="AM3:AM5"/>
    <mergeCell ref="AN3:AN5"/>
    <mergeCell ref="AO3:AO5"/>
    <mergeCell ref="AP3:AP5"/>
    <mergeCell ref="AR3:AR5"/>
    <mergeCell ref="AQ3:AQ5"/>
    <mergeCell ref="O4:O5"/>
    <mergeCell ref="R4:S4"/>
    <mergeCell ref="T4:U4"/>
    <mergeCell ref="CG1:CI1"/>
    <mergeCell ref="BM2:BM5"/>
    <mergeCell ref="BN2:BN5"/>
    <mergeCell ref="BO2:BO5"/>
    <mergeCell ref="BS2:BS5"/>
    <mergeCell ref="BT2:BT5"/>
    <mergeCell ref="BU2:BU5"/>
    <mergeCell ref="CL1:CO1"/>
    <mergeCell ref="C2:D2"/>
    <mergeCell ref="E2:E5"/>
    <mergeCell ref="F2:F5"/>
    <mergeCell ref="G2:G5"/>
    <mergeCell ref="H2:H5"/>
    <mergeCell ref="I2:I5"/>
    <mergeCell ref="J2:J5"/>
    <mergeCell ref="K2:K5"/>
    <mergeCell ref="BS1:CE1"/>
    <mergeCell ref="BZ2:BZ5"/>
    <mergeCell ref="BD1:BL1"/>
    <mergeCell ref="BM1:BO1"/>
    <mergeCell ref="BQ1:BQ5"/>
    <mergeCell ref="BR1:BR5"/>
    <mergeCell ref="BE2:BE5"/>
    <mergeCell ref="BF2:BF5"/>
    <mergeCell ref="BG2:BG5"/>
    <mergeCell ref="BJ2:BJ5"/>
    <mergeCell ref="AI1:AO1"/>
    <mergeCell ref="AP1:AS1"/>
    <mergeCell ref="AT1:AU1"/>
    <mergeCell ref="AV1:BC1"/>
    <mergeCell ref="AI2:AO2"/>
    <mergeCell ref="AP2:AS2"/>
    <mergeCell ref="AT2:AU2"/>
    <mergeCell ref="AV2:AV5"/>
    <mergeCell ref="AK3:AK5"/>
    <mergeCell ref="AL3:AL5"/>
    <mergeCell ref="AE2:AG2"/>
    <mergeCell ref="AH2:AH5"/>
    <mergeCell ref="C1:D1"/>
    <mergeCell ref="L1:M1"/>
    <mergeCell ref="N1:O1"/>
    <mergeCell ref="Q1:X1"/>
    <mergeCell ref="Y1:AA1"/>
    <mergeCell ref="AB1:AD1"/>
    <mergeCell ref="AE1:AG1"/>
    <mergeCell ref="L2:M2"/>
  </mergeCells>
  <printOptions/>
  <pageMargins left="0.25" right="0.25" top="0.75" bottom="0.75" header="0.5" footer="0.5"/>
  <pageSetup horizontalDpi="300" verticalDpi="300" orientation="landscape" scale="53" r:id="rId1"/>
  <headerFooter alignWithMargins="0">
    <oddHeader>&amp;CCamden County 2015 Abstract of Ratables</oddHeader>
  </headerFooter>
  <colBreaks count="11" manualBreakCount="11">
    <brk id="9" max="42" man="1"/>
    <brk id="16" max="42" man="1"/>
    <brk id="24" max="42" man="1"/>
    <brk id="30" max="42" man="1"/>
    <brk id="34" max="42" man="1"/>
    <brk id="41" max="42" man="1"/>
    <brk id="47" max="42" man="1"/>
    <brk id="55" max="42" man="1"/>
    <brk id="64" max="42" man="1"/>
    <brk id="70" max="42" man="1"/>
    <brk id="8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Chodosh, Debra</cp:lastModifiedBy>
  <cp:lastPrinted>2015-11-24T19:32:56Z</cp:lastPrinted>
  <dcterms:created xsi:type="dcterms:W3CDTF">1998-11-12T18:24:45Z</dcterms:created>
  <dcterms:modified xsi:type="dcterms:W3CDTF">2015-12-10T16:35:18Z</dcterms:modified>
  <cp:category/>
  <cp:version/>
  <cp:contentType/>
  <cp:contentStatus/>
</cp:coreProperties>
</file>