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agawolf\Downloads\"/>
    </mc:Choice>
  </mc:AlternateContent>
  <xr:revisionPtr revIDLastSave="0" documentId="8_{0776FF06-833F-4E8E-8D58-A391F844704D}" xr6:coauthVersionLast="47" xr6:coauthVersionMax="47" xr10:uidLastSave="{00000000-0000-0000-0000-000000000000}"/>
  <bookViews>
    <workbookView xWindow="1536" yWindow="1536" windowWidth="17280" windowHeight="8964" xr2:uid="{00000000-000D-0000-FFFF-FFFF00000000}"/>
  </bookViews>
  <sheets>
    <sheet name="2021 FDC BUDGET" sheetId="1" r:id="rId1"/>
    <sheet name="Admin. Labor Salaries" sheetId="2" r:id="rId2"/>
    <sheet name="Audit Requirement Instructions" sheetId="7" r:id="rId3"/>
    <sheet name="Audit Cert. + Outside Funding" sheetId="3" r:id="rId4"/>
  </sheets>
  <definedNames>
    <definedName name="_xlnm.Print_Area" localSheetId="0">'2021 FDC BUDGET'!$A$1:$I$151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3" l="1"/>
  <c r="J17" i="3"/>
  <c r="K9" i="2" l="1"/>
  <c r="K10" i="2"/>
  <c r="K8" i="2"/>
  <c r="K7" i="2"/>
  <c r="K6" i="2"/>
  <c r="K5" i="2"/>
  <c r="K11" i="2" l="1"/>
  <c r="F73" i="1"/>
  <c r="F74" i="1"/>
  <c r="F76" i="1" l="1"/>
  <c r="H103" i="1" l="1"/>
  <c r="I98" i="1" s="1"/>
  <c r="H102" i="1"/>
  <c r="H98" i="1" s="1"/>
  <c r="F6" i="1"/>
  <c r="F5" i="1"/>
  <c r="F4" i="1"/>
  <c r="G4" i="1" l="1"/>
  <c r="F77" i="1" s="1"/>
  <c r="I94" i="1"/>
  <c r="H96" i="1" s="1"/>
  <c r="H104" i="1" s="1"/>
</calcChain>
</file>

<file path=xl/sharedStrings.xml><?xml version="1.0" encoding="utf-8"?>
<sst xmlns="http://schemas.openxmlformats.org/spreadsheetml/2006/main" count="309" uniqueCount="270">
  <si>
    <t>Child and Adult Care Food Program - Family Day Care - Sponsor Management Plan Budget</t>
  </si>
  <si>
    <t># of Homes</t>
  </si>
  <si>
    <t>Home Rates</t>
  </si>
  <si>
    <t># of Month Per Year</t>
  </si>
  <si>
    <t>Annual Reimbursement</t>
  </si>
  <si>
    <t>Estimate Annual Reimbursement to Sponsoring Organizations</t>
  </si>
  <si>
    <t>( Initial 50 (1 - 50) homes</t>
  </si>
  <si>
    <t>Next 150 Homes (51 - 200)</t>
  </si>
  <si>
    <t>Next 800 Homes (201 - 1000)</t>
  </si>
  <si>
    <t>LINE ITEM</t>
  </si>
  <si>
    <t>FNS Instruction 796 –2        pg#s</t>
  </si>
  <si>
    <t>USDA FUNDED AMOUNT</t>
  </si>
  <si>
    <t>NON-USDA FUNDED AMOUNT</t>
  </si>
  <si>
    <t>Participant Training and Other Participant Support Costs</t>
  </si>
  <si>
    <t>Administrative Labor – Benefits and Other Compensation:</t>
  </si>
  <si>
    <t>42 - 58</t>
  </si>
  <si>
    <t>Provider Training</t>
  </si>
  <si>
    <t>Employer Tax Withholding</t>
  </si>
  <si>
    <t>Outside Speakers</t>
  </si>
  <si>
    <t>Health Insurance</t>
  </si>
  <si>
    <t>Refreshments</t>
  </si>
  <si>
    <t>Life Insurance</t>
  </si>
  <si>
    <t>Training Materials</t>
  </si>
  <si>
    <t>Retirement</t>
  </si>
  <si>
    <t>Calendar Keepers</t>
  </si>
  <si>
    <t>Incentive Payments and Awards</t>
  </si>
  <si>
    <t>Nutrition Education Materials</t>
  </si>
  <si>
    <t>Appeal Cost</t>
  </si>
  <si>
    <r>
      <t>Rental and Lease Costs - Space and Equipment (</t>
    </r>
    <r>
      <rPr>
        <b/>
        <i/>
        <sz val="9"/>
        <rFont val="Arial Narrow"/>
        <family val="2"/>
      </rPr>
      <t xml:space="preserve">Attach copies of </t>
    </r>
    <r>
      <rPr>
        <b/>
        <i/>
        <u/>
        <sz val="9"/>
        <rFont val="Arial Narrow"/>
        <family val="2"/>
      </rPr>
      <t>all</t>
    </r>
    <r>
      <rPr>
        <b/>
        <i/>
        <sz val="9"/>
        <rFont val="Arial Narrow"/>
        <family val="2"/>
      </rPr>
      <t xml:space="preserve"> </t>
    </r>
    <r>
      <rPr>
        <b/>
        <i/>
        <u/>
        <sz val="9"/>
        <rFont val="Arial Narrow"/>
        <family val="2"/>
      </rPr>
      <t>lease</t>
    </r>
    <r>
      <rPr>
        <b/>
        <i/>
        <sz val="9"/>
        <rFont val="Arial Narrow"/>
        <family val="2"/>
      </rPr>
      <t xml:space="preserve"> </t>
    </r>
    <r>
      <rPr>
        <b/>
        <i/>
        <u/>
        <sz val="9"/>
        <rFont val="Arial Narrow"/>
        <family val="2"/>
      </rPr>
      <t>agreements</t>
    </r>
    <r>
      <rPr>
        <b/>
        <i/>
        <sz val="9"/>
        <rFont val="Arial Narrow"/>
        <family val="2"/>
      </rPr>
      <t>)</t>
    </r>
  </si>
  <si>
    <t>68 - 75</t>
  </si>
  <si>
    <r>
      <t xml:space="preserve">Meetings and Conferences </t>
    </r>
    <r>
      <rPr>
        <b/>
        <i/>
        <sz val="9"/>
        <rFont val="Arial Narrow"/>
        <family val="2"/>
      </rPr>
      <t>(include travel cost</t>
    </r>
    <r>
      <rPr>
        <b/>
        <sz val="9"/>
        <rFont val="Arial Narrow"/>
        <family val="2"/>
      </rPr>
      <t>)</t>
    </r>
  </si>
  <si>
    <t>62 - 63</t>
  </si>
  <si>
    <t>Office Space (Main)</t>
  </si>
  <si>
    <t xml:space="preserve">NJ FDC Trainings </t>
  </si>
  <si>
    <t>Office Space (Sub-offices)</t>
  </si>
  <si>
    <t>The Sponsor Association Conference</t>
  </si>
  <si>
    <t>Business Use of a Home</t>
  </si>
  <si>
    <t>FRAC Legislative Conference</t>
  </si>
  <si>
    <t>Equipment</t>
  </si>
  <si>
    <t>The Sponsor’s Forum Conference</t>
  </si>
  <si>
    <t>Computer</t>
  </si>
  <si>
    <t>Minute Menus Annual Training</t>
  </si>
  <si>
    <t>Other (Specify): _______________</t>
  </si>
  <si>
    <t>Society for Nutrition Education</t>
  </si>
  <si>
    <t xml:space="preserve">Depreciation/Use Allowance – </t>
  </si>
  <si>
    <t>29 - 31</t>
  </si>
  <si>
    <t>American Dietetic Association</t>
  </si>
  <si>
    <t>Space and Equipment</t>
  </si>
  <si>
    <t>(Attach depreciation schedules)</t>
  </si>
  <si>
    <t>Depreciation of building owned by agency</t>
  </si>
  <si>
    <t>Depreciation of Equipment</t>
  </si>
  <si>
    <t>Travel Cost</t>
  </si>
  <si>
    <t>76 - 79</t>
  </si>
  <si>
    <t>Equipment – Direct Expensing (Acquisition cost in excess of $5,000)</t>
  </si>
  <si>
    <t>33 - 34</t>
  </si>
  <si>
    <t>Facility Monitoring</t>
  </si>
  <si>
    <t>(Itemize and Attach procumbent documentation</t>
  </si>
  <si>
    <t>Materials and Supplies</t>
  </si>
  <si>
    <t>Local Travel</t>
  </si>
  <si>
    <t>Office Supplies</t>
  </si>
  <si>
    <t>Out of Town Travel (excluding conferences)</t>
  </si>
  <si>
    <t>Durable Supplies (i.e. equipment acquisition cost less that $5000)</t>
  </si>
  <si>
    <t xml:space="preserve">Insurance </t>
  </si>
  <si>
    <t>36 - 38</t>
  </si>
  <si>
    <t>(Attach copies of policies)</t>
  </si>
  <si>
    <t>Computer Software</t>
  </si>
  <si>
    <t>General Liability</t>
  </si>
  <si>
    <t>Communications Expense</t>
  </si>
  <si>
    <t>Workman’s Compensation</t>
  </si>
  <si>
    <t>Telephone – Local</t>
  </si>
  <si>
    <t>Membership, Subscriptions, and Professional Organization Activities</t>
  </si>
  <si>
    <t>63 - 64</t>
  </si>
  <si>
    <t>Telephone – Long Distant</t>
  </si>
  <si>
    <t>NJ Sponsor Association</t>
  </si>
  <si>
    <t>Fax</t>
  </si>
  <si>
    <t>The Sponsor Forum</t>
  </si>
  <si>
    <t>Cell Phones</t>
  </si>
  <si>
    <t>The Sponsor Association</t>
  </si>
  <si>
    <t>Pagers</t>
  </si>
  <si>
    <t>TLC Newsletter</t>
  </si>
  <si>
    <t>Internet Access</t>
  </si>
  <si>
    <t>Postage</t>
  </si>
  <si>
    <t>Audit</t>
  </si>
  <si>
    <t>Publication, Printing and Reproduction</t>
  </si>
  <si>
    <t>Day Care Home Licensing Standards Cost</t>
  </si>
  <si>
    <t>27 – 29</t>
  </si>
  <si>
    <t>Outside Printing</t>
  </si>
  <si>
    <t>Records Retention Cost</t>
  </si>
  <si>
    <t>Photocopying</t>
  </si>
  <si>
    <t>Off-site Storage</t>
  </si>
  <si>
    <t>Newsletter</t>
  </si>
  <si>
    <t>Legal Expenses and Other Professional Services</t>
  </si>
  <si>
    <t>Advertising and Public Relations Cost</t>
  </si>
  <si>
    <t>20 - 21</t>
  </si>
  <si>
    <t>Purchased Services - Other</t>
  </si>
  <si>
    <t>67 – 68</t>
  </si>
  <si>
    <t>Procurement</t>
  </si>
  <si>
    <t>Equipment Maintenance</t>
  </si>
  <si>
    <t>Personnel Recruitment</t>
  </si>
  <si>
    <t>Payroll</t>
  </si>
  <si>
    <t>Outreach</t>
  </si>
  <si>
    <t>Computer hardware / Software Support</t>
  </si>
  <si>
    <t>Other:</t>
  </si>
  <si>
    <r>
      <t xml:space="preserve">Other: </t>
    </r>
    <r>
      <rPr>
        <b/>
        <i/>
        <sz val="9"/>
        <rFont val="Arial Narrow"/>
        <family val="2"/>
      </rPr>
      <t>(continued)</t>
    </r>
  </si>
  <si>
    <t>Accounting</t>
  </si>
  <si>
    <t>Management Studies</t>
  </si>
  <si>
    <t>Administrative Appeal Cost</t>
  </si>
  <si>
    <t>19 – 20</t>
  </si>
  <si>
    <t>Proposal Costs</t>
  </si>
  <si>
    <t>66 – 67</t>
  </si>
  <si>
    <t>Bonding Cost</t>
  </si>
  <si>
    <t>22 – 23</t>
  </si>
  <si>
    <r>
      <t xml:space="preserve">Taxes </t>
    </r>
    <r>
      <rPr>
        <b/>
        <i/>
        <sz val="9"/>
        <rFont val="Arial Narrow"/>
        <family val="2"/>
      </rPr>
      <t>(excluding employee withholding taxes)</t>
    </r>
  </si>
  <si>
    <t>Contribution and Donation Cost</t>
  </si>
  <si>
    <t>Property Taxes</t>
  </si>
  <si>
    <t>74 – 75</t>
  </si>
  <si>
    <t>Criminal and Civil Proceedings, Claims, and Appeals</t>
  </si>
  <si>
    <t>24 – 27</t>
  </si>
  <si>
    <t>Termination Cost</t>
  </si>
  <si>
    <t>75 – 76</t>
  </si>
  <si>
    <t>Employee Morale, Health and Welfare Cost and Credit</t>
  </si>
  <si>
    <t>31 – 33</t>
  </si>
  <si>
    <t>Facilities and Space Cost</t>
  </si>
  <si>
    <t>34 – 36</t>
  </si>
  <si>
    <t>(Including utilities and maintenance)</t>
  </si>
  <si>
    <t>Gas</t>
  </si>
  <si>
    <t>Janitorial</t>
  </si>
  <si>
    <t>Electric</t>
  </si>
  <si>
    <t>Trash Removal</t>
  </si>
  <si>
    <t>Oil</t>
  </si>
  <si>
    <t>Snow Removal</t>
  </si>
  <si>
    <t>Interest, Fund Raising, and Other Financial Cost</t>
  </si>
  <si>
    <t>38 - 41</t>
  </si>
  <si>
    <t>Indirect Cost</t>
  </si>
  <si>
    <t>12 - 13</t>
  </si>
  <si>
    <t>Analysis of Estimated Budget, Cost, and Reimbursement</t>
  </si>
  <si>
    <t>a. Estimated Current Year Administrative Cost</t>
  </si>
  <si>
    <t>Letter D From SMP</t>
  </si>
  <si>
    <t>f. Unfunded Costs</t>
  </si>
  <si>
    <t>From e</t>
  </si>
  <si>
    <t>b. Carryover of Administraive Funds from Prior Fiscal Year         [  ] Estimated  [  ] Actual</t>
  </si>
  <si>
    <t>Check One</t>
  </si>
  <si>
    <t>g. Identify Non-USDA Funding Source</t>
  </si>
  <si>
    <t>c. Estimated current Year Home * Rates of Reimbursement</t>
  </si>
  <si>
    <t>SMP #14a</t>
  </si>
  <si>
    <t>h. Cash Balance from #7 above</t>
  </si>
  <si>
    <t>d. Estimated Total Administrative Revenue</t>
  </si>
  <si>
    <t>This Section (b plus c)</t>
  </si>
  <si>
    <t>If a cash balance exisist at the time of current year closeout, sponsor should contact Sate agency for guidance regarding the amount of funds that can be carried over to the next fiscal year.</t>
  </si>
  <si>
    <t>e. Estimated Revenue Less Estimated Cost</t>
  </si>
  <si>
    <t>d minus a</t>
  </si>
  <si>
    <t>Unfunded Costs (If #7 &lt; 0)</t>
  </si>
  <si>
    <t>Skip to f</t>
  </si>
  <si>
    <t>Cash Balance (If #7 &gt; 0)</t>
  </si>
  <si>
    <t>Skip to h</t>
  </si>
  <si>
    <r>
      <t>A.</t>
    </r>
    <r>
      <rPr>
        <b/>
        <sz val="7"/>
        <rFont val="Times New Roman"/>
        <family val="1"/>
      </rPr>
      <t>    </t>
    </r>
    <r>
      <rPr>
        <b/>
        <sz val="12"/>
        <rFont val="Arial Narrow"/>
        <family val="2"/>
      </rPr>
      <t>TOTAL ESTIMATE OF LABOR COST:</t>
    </r>
  </si>
  <si>
    <r>
      <t>B.</t>
    </r>
    <r>
      <rPr>
        <b/>
        <sz val="7"/>
        <rFont val="Times New Roman"/>
        <family val="1"/>
      </rPr>
      <t xml:space="preserve">    </t>
    </r>
    <r>
      <rPr>
        <b/>
        <sz val="12"/>
        <rFont val="Arial Narrow"/>
        <family val="2"/>
      </rPr>
      <t>TOTAL ESTIMATE OF NON-LABOR COST:</t>
    </r>
  </si>
  <si>
    <t>C.  INDIRECT COSTS:</t>
  </si>
  <si>
    <t>D.  TOTAL ESTIMATE OF LABOR AND NON-LABOR COST:</t>
  </si>
  <si>
    <r>
      <t>(-)</t>
    </r>
    <r>
      <rPr>
        <b/>
        <sz val="10"/>
        <rFont val="Arial"/>
        <family val="2"/>
      </rPr>
      <t xml:space="preserve"> OVER BY/ </t>
    </r>
    <r>
      <rPr>
        <b/>
        <sz val="10"/>
        <color indexed="10"/>
        <rFont val="Arial"/>
        <family val="2"/>
      </rPr>
      <t>($)</t>
    </r>
    <r>
      <rPr>
        <b/>
        <sz val="10"/>
        <rFont val="Arial"/>
        <family val="2"/>
      </rPr>
      <t xml:space="preserve"> EXTRA:</t>
    </r>
  </si>
  <si>
    <t>STATE OF NEW JERSEY</t>
  </si>
  <si>
    <t>CHILD AND ADULT CARE FOOD PROGRAM</t>
  </si>
  <si>
    <t>MONITORING ANALYSIS: MONITOR/HOME RATIOS</t>
  </si>
  <si>
    <t>SPONSOR NAME:</t>
  </si>
  <si>
    <t>DATE OF ANALYSIS</t>
  </si>
  <si>
    <t>COUNTIES:</t>
  </si>
  <si>
    <t>POSITION</t>
  </si>
  <si>
    <t>NAME</t>
  </si>
  <si>
    <t>GROSS HOURS PER YEAR</t>
  </si>
  <si>
    <t xml:space="preserve"> NON CACFP HRS</t>
  </si>
  <si>
    <t>CACFP ADMIN HRS</t>
  </si>
  <si>
    <t>NET MONITORING HRS</t>
  </si>
  <si>
    <t>MONITOR 1</t>
  </si>
  <si>
    <t>MONITOR 2</t>
  </si>
  <si>
    <t>MONITOR 3</t>
  </si>
  <si>
    <t>FDCFP Coordinator</t>
  </si>
  <si>
    <t>Executive Director</t>
  </si>
  <si>
    <t>HOURS RELATED TO MONITORING:</t>
  </si>
  <si>
    <t>REQUIRED FTE RANGE:</t>
  </si>
  <si>
    <t>1-150 Homes</t>
  </si>
  <si>
    <t>FTE ANALYSIS:</t>
  </si>
  <si>
    <t>DIVIDED BY 50</t>
  </si>
  <si>
    <t>DIVIDED BY 150</t>
  </si>
  <si>
    <t>FTE (NET HOURS/2080):</t>
  </si>
  <si>
    <t>DOES SPONSOR COMPLY WITH MONITOR/HOME RATIO RANGE?</t>
  </si>
  <si>
    <r>
      <t xml:space="preserve">Each sponsoring organization must review and monitor the food service operation of each provider to verify that the meal service complies with federal regulations and to assess training needs.  Reviews must be conducted at least three times a year at each day care home.  Of these reviews, at least two of the three visits must be unannounced.  Of the two unannounced reviews, one must include observation of a meal service.  These reviews may not be more than six months apart. Therefore, each sponsoring organization is </t>
    </r>
    <r>
      <rPr>
        <b/>
        <i/>
        <u/>
        <sz val="10"/>
        <rFont val="Times New Roman"/>
        <family val="1"/>
      </rPr>
      <t>required</t>
    </r>
    <r>
      <rPr>
        <b/>
        <i/>
        <sz val="10"/>
        <rFont val="Times New Roman"/>
        <family val="1"/>
      </rPr>
      <t xml:space="preserve"> to employ the equivalent of one full-time staff person for each 50 to 150 day care homes it sponsors. A full-time equivalent staff year, or FTE, is the amount of work that one person, working full-time (40 hours per week) would perform in a year.</t>
    </r>
  </si>
  <si>
    <t xml:space="preserve">Public Law 106-224, the Agricultural Risk Protection Act of 2000, §§ 226.16(b)(1), 226.6(b)(18)(ii)(B), and 226.6(f)(2) of the interim rule require sponsoring organizations to “employ an appropriate number of monitoring personnel based on the number and characteristics” of the facilities operated by the sponsor.  </t>
  </si>
  <si>
    <t>COMMENTS</t>
  </si>
  <si>
    <t>Pursuant to Financial Management Instruction 796-2, certain costs require “prior approval”.   Such costs included in the detail supporting your proposed administrative budget have been approved as part of the budget.   However, any changes or additions regarding such items must be submitted to this office for review and approval prior to incurring any costs to be charged to the CACFP.</t>
  </si>
  <si>
    <r>
      <t xml:space="preserve">Pursuant to Financial Management Instruction 796-2, certain </t>
    </r>
    <r>
      <rPr>
        <b/>
        <i/>
        <sz val="12"/>
        <rFont val="Times New Roman"/>
        <family val="1"/>
      </rPr>
      <t xml:space="preserve">costs require </t>
    </r>
    <r>
      <rPr>
        <b/>
        <i/>
        <u/>
        <sz val="12"/>
        <rFont val="Times New Roman"/>
        <family val="1"/>
      </rPr>
      <t>“specific prior written approval”</t>
    </r>
    <r>
      <rPr>
        <sz val="12"/>
        <rFont val="Times New Roman"/>
        <family val="1"/>
      </rPr>
      <t xml:space="preserve">.  Items in this category, </t>
    </r>
    <r>
      <rPr>
        <b/>
        <i/>
        <u/>
        <sz val="12"/>
        <rFont val="Times New Roman"/>
        <family val="1"/>
      </rPr>
      <t>approved</t>
    </r>
    <r>
      <rPr>
        <b/>
        <i/>
        <sz val="12"/>
        <rFont val="Times New Roman"/>
        <family val="1"/>
      </rPr>
      <t xml:space="preserve"> in your budget, are listed below:</t>
    </r>
  </si>
  <si>
    <t>Approved by: (Initial &amp; Date)  _____________________________________</t>
  </si>
  <si>
    <t>Controller</t>
  </si>
  <si>
    <t>Other Prov. Serv. Mang.</t>
  </si>
  <si>
    <t>Other Receptionist</t>
  </si>
  <si>
    <t>ADMIN</t>
  </si>
  <si>
    <t>#</t>
  </si>
  <si>
    <t>X</t>
  </si>
  <si>
    <t>Hrs / Day</t>
  </si>
  <si>
    <t>Hourly Wage</t>
  </si>
  <si>
    <t># Days / Yr</t>
  </si>
  <si>
    <t>=</t>
  </si>
  <si>
    <t>Labor Costs</t>
  </si>
  <si>
    <t>Persons</t>
  </si>
  <si>
    <t>x</t>
  </si>
  <si>
    <t>CACFP COORDINATOR</t>
  </si>
  <si>
    <t>CFO/ACCOUNTANT</t>
  </si>
  <si>
    <t>AUDITOR</t>
  </si>
  <si>
    <t>EXECUTIVE DIRECTOR</t>
  </si>
  <si>
    <t>Other (specify)</t>
  </si>
  <si>
    <t>CACFP ASSISTANT</t>
  </si>
  <si>
    <t>Other (Specify): ___LTD______DISB.</t>
  </si>
  <si>
    <t>Other: _CWLA, NJBIA________</t>
  </si>
  <si>
    <r>
      <t>LINE D</t>
    </r>
    <r>
      <rPr>
        <b/>
        <sz val="10"/>
        <rFont val="Arial Narrow"/>
        <family val="2"/>
      </rPr>
      <t>. TOTAL ESTIMATED ADMINISTRATIVE LABOR COSTS FOR YEAR:</t>
    </r>
  </si>
  <si>
    <t>Name of Sponsoring Organization:</t>
  </si>
  <si>
    <t>MONITOR</t>
  </si>
  <si>
    <t>Administrative Labor Cost: Salaries and Wages</t>
  </si>
  <si>
    <t>Non-CACFP Funding Sources:</t>
  </si>
  <si>
    <r>
      <t xml:space="preserve">**If your Total Estimated CACFP Operating Costs are </t>
    </r>
    <r>
      <rPr>
        <b/>
        <i/>
        <u/>
        <sz val="12"/>
        <color rgb="FFFF0000"/>
        <rFont val="Calibri"/>
        <family val="2"/>
        <scheme val="minor"/>
      </rPr>
      <t>more</t>
    </r>
    <r>
      <rPr>
        <b/>
        <i/>
        <sz val="11"/>
        <color theme="1"/>
        <rFont val="Calibri"/>
        <family val="2"/>
        <scheme val="minor"/>
      </rPr>
      <t xml:space="preserve"> than your Anticipated CACFP Reimbursement, then your Institution must allocate additional, NON-CACFP funds to help fund your operating costs.**</t>
    </r>
  </si>
  <si>
    <r>
      <t xml:space="preserve">Non-CACFP Funding Allocation: </t>
    </r>
    <r>
      <rPr>
        <b/>
        <i/>
        <sz val="11"/>
        <color theme="0"/>
        <rFont val="Calibri"/>
        <family val="2"/>
        <scheme val="minor"/>
      </rPr>
      <t>List funding sources below.</t>
    </r>
  </si>
  <si>
    <t>Amount Allocated to Cover CACFP Costs</t>
  </si>
  <si>
    <t>Enter Text</t>
  </si>
  <si>
    <t>**Total fiscal reporting for CACFP operations should equal $0.00. If total operations results in costs that are less than $0.00, additional non-CACFP funding allocation must be reported.</t>
  </si>
  <si>
    <t>Excess Reimbursement:</t>
  </si>
  <si>
    <r>
      <t xml:space="preserve">**If your Total Estimated CACFP Operating Costs are </t>
    </r>
    <r>
      <rPr>
        <b/>
        <i/>
        <u/>
        <sz val="12"/>
        <color rgb="FFFF0000"/>
        <rFont val="Calibri"/>
        <family val="2"/>
        <scheme val="minor"/>
      </rPr>
      <t>less</t>
    </r>
    <r>
      <rPr>
        <b/>
        <i/>
        <sz val="11"/>
        <color theme="1"/>
        <rFont val="Calibri"/>
        <family val="2"/>
        <scheme val="minor"/>
      </rPr>
      <t xml:space="preserve"> than your Anticipated CACFP Reimbursement, then your Institution must document how it will allocate the additional funds in your food service operation.**</t>
    </r>
  </si>
  <si>
    <r>
      <t xml:space="preserve">Additional CACFP Funding Allocation: </t>
    </r>
    <r>
      <rPr>
        <b/>
        <i/>
        <sz val="11"/>
        <color theme="0"/>
        <rFont val="Calibri"/>
        <family val="2"/>
        <scheme val="minor"/>
      </rPr>
      <t>List allocations below.</t>
    </r>
  </si>
  <si>
    <t>Amount Allocated:</t>
  </si>
  <si>
    <r>
      <t xml:space="preserve">Please select how your Institution will utilize the excess CACFP reimbursement funds. </t>
    </r>
    <r>
      <rPr>
        <i/>
        <sz val="10"/>
        <rFont val="Arial"/>
        <family val="2"/>
      </rPr>
      <t>(please check all appropriate boxes and specify the amount allocated)</t>
    </r>
  </si>
  <si>
    <t xml:space="preserve">          To improve the meal service or other aspects of the CACFP</t>
  </si>
  <si>
    <t xml:space="preserve">          Maintain excess funds for next year's CACFP operation</t>
  </si>
  <si>
    <t xml:space="preserve">          Pay for allowable costs of other Child Nutrition Programs</t>
  </si>
  <si>
    <t xml:space="preserve">                 Specify other Child Nutrition Programs:</t>
  </si>
  <si>
    <t xml:space="preserve">          Other, explain:</t>
  </si>
  <si>
    <t>**Total fiscal reporting for CACFP operations should equal $0.00. If total operations results in costs that are greater than $0.00, allocation of additional CACFP funding must be reported.</t>
  </si>
  <si>
    <t>You are being notified of this assessment so that you reevaluate your agency’s food service operation and administrative cost records.</t>
  </si>
  <si>
    <t>Should you need assistance, please call your Nutrition Program Specialist at (609) 984-1250.</t>
  </si>
  <si>
    <t>THE CACFP RESERVES THE RIGHT TO CONDUCT UNANNOUNCED VISITS TO EVALUATE CORRECTIVE ACTIONS TAKEN.</t>
  </si>
  <si>
    <t xml:space="preserve">NOTE: State funds expended during the sub-recipient's fiscal year derived from a vendor relationship are not subject to the above audit requirements. Determination of a vendor relationship status of funds expended can only be made by the cognizant agency, in conjunction with the other funding agency or agencies, if necessary. </t>
  </si>
  <si>
    <t>STATE AGENCY USE ONLY</t>
  </si>
  <si>
    <t>Sponsor Name:</t>
  </si>
  <si>
    <t xml:space="preserve">TOTAL NON-CACFP FUNDING ALLOCATED: </t>
  </si>
  <si>
    <t>TOTAL EXCESS REIMBURSEMENT ALLOCATED:</t>
  </si>
  <si>
    <t>By clicking below, I certify that this institution meets the indicated threshold for expending federal funds annually, which includes CACFP funds and any other federal funding resources listed on the CACFP Application Questionnaire for Program Integrity, item number #3, which requires institutions to list and certify all publicly funded programs (federal, state, or locally funded) in which the institution or any of its principals has participated.  I further certify that an audit is required when my institution expends $750,000 or more in federal funds and the audit will be submitted to the Federal Audit Clearinghouse (FAC) at the following web address: https://harvester.census.gov/facweb/.</t>
  </si>
  <si>
    <t xml:space="preserve">As a reminder to all Institutions, also known as subrecipients, the following audit requirements will apply to both nonprofit and for-profit institutions: </t>
  </si>
  <si>
    <r>
      <t xml:space="preserve">o If the sub-recipient expended $750,000 or more in federal funds during its fiscal year and all of the funds came from CACFP, then a program specific audit or a single audit will be required to be submitted to the FAC and NJDA. </t>
    </r>
    <r>
      <rPr>
        <b/>
        <sz val="11"/>
        <color rgb="FFFF0000"/>
        <rFont val="Calibri"/>
        <family val="2"/>
        <scheme val="minor"/>
      </rPr>
      <t>(Select Certification Box  1.)</t>
    </r>
  </si>
  <si>
    <r>
      <t xml:space="preserve">o If the sub-recipient expended $750,000 or more in federal funds, which included CACFP and other federal funds, or if the sub-recipient expended $750,000 in state funds (in addition to CACFP funds), then a single audit would be required to be submitted to the FAC and the cognizant agency. </t>
    </r>
    <r>
      <rPr>
        <b/>
        <sz val="11"/>
        <color rgb="FFFF0000"/>
        <rFont val="Calibri"/>
        <family val="2"/>
        <scheme val="minor"/>
      </rPr>
      <t>(Select Certification Box 2.)</t>
    </r>
  </si>
  <si>
    <r>
      <t xml:space="preserve">o If the sub-recipient expended less than $750,000 in federal funding and less than $750,000 in state funding during its fiscal year, but the combined total federal and state funding expended was greater than $100,000, then a Yellow Book Financial Statement audit would be required to be submitted directly to the cognizant agency. </t>
    </r>
    <r>
      <rPr>
        <b/>
        <sz val="11"/>
        <color rgb="FFFF0000"/>
        <rFont val="Calibri"/>
        <family val="2"/>
        <scheme val="minor"/>
      </rPr>
      <t>(Select Certification Box 3.)</t>
    </r>
  </si>
  <si>
    <r>
      <t>o If the sub-recipient expended less than $750,000 during its fiscal year and all of the funds came from CACFP, then no audit is required.</t>
    </r>
    <r>
      <rPr>
        <b/>
        <sz val="11"/>
        <color rgb="FFFF0000"/>
        <rFont val="Calibri"/>
        <family val="2"/>
        <scheme val="minor"/>
      </rPr>
      <t xml:space="preserve"> (Select Certification Box 4.)</t>
    </r>
  </si>
  <si>
    <r>
      <t xml:space="preserve">The completed audit is due to the cognizant agency (the agency that provided the sub-recipient with the most funding for the sub-recipient’s fiscal year) within 9 months of your fiscal year end and the audit shall be submitted to the FAC. The Audit must be performed by an independent New Jersey licensed peer-reviewed CPA. Audit costs are not reimbursable from the CACFP program. Failure to comply with audit requirements could result in fiscal action to your Institution and/or a seriously deficient determination. For additional questions or guidance regarding audit compliance, please contact Beatris Garcia via email at: </t>
    </r>
    <r>
      <rPr>
        <b/>
        <u/>
        <sz val="11"/>
        <color rgb="FF0070C0"/>
        <rFont val="Calibri"/>
        <family val="2"/>
        <scheme val="minor"/>
      </rPr>
      <t>Beatris.garcia@ag.nj.gov.</t>
    </r>
  </si>
  <si>
    <t>Select one (1) of the following Certifications:</t>
  </si>
  <si>
    <t xml:space="preserve">I certify that this institution expends $750,000 or more in federal funds during its fiscal year and all of the funds come from CACFP, and I have read and understand the conditions above. </t>
  </si>
  <si>
    <t xml:space="preserve">I certify that this institution expends $750,000 or more in federal funds, which included CACFP and other federal funds, or this institution expended $750,000 in state funds (in addition to CACFP funds), and I have read and understand the conditions above. </t>
  </si>
  <si>
    <t xml:space="preserve">I certify that this institution expends less than $750,000 in federal funding and less than $750,000 in state funding during its fiscal year, but the combined total federal and state funding expended is greater than $100,000, and I have read and understand the conditions above. </t>
  </si>
  <si>
    <t xml:space="preserve">I certify that this institution expends less than $750,000 during its fiscal year and all of the funds came from CACFP, and I have read and understand the conditions above. </t>
  </si>
  <si>
    <t>Printed Name, Title of Institution Representative</t>
  </si>
  <si>
    <r>
      <t>Audit Letter Submitted</t>
    </r>
    <r>
      <rPr>
        <sz val="12"/>
        <color theme="1"/>
        <rFont val="Calibri"/>
        <family val="2"/>
        <scheme val="minor"/>
      </rPr>
      <t xml:space="preserve"> </t>
    </r>
    <r>
      <rPr>
        <sz val="8"/>
        <color theme="1"/>
        <rFont val="Calibri"/>
        <family val="2"/>
        <scheme val="minor"/>
      </rPr>
      <t>(Check Box 1-3)</t>
    </r>
  </si>
  <si>
    <r>
      <t>Audit Exemption Letter Submitted</t>
    </r>
    <r>
      <rPr>
        <sz val="12"/>
        <color theme="1"/>
        <rFont val="Calibri"/>
        <family val="2"/>
        <scheme val="minor"/>
      </rPr>
      <t xml:space="preserve"> </t>
    </r>
    <r>
      <rPr>
        <sz val="8"/>
        <color theme="1"/>
        <rFont val="Calibri"/>
        <family val="2"/>
        <scheme val="minor"/>
      </rPr>
      <t>(Check Box 4)</t>
    </r>
  </si>
  <si>
    <r>
      <rPr>
        <sz val="7.75"/>
        <rFont val="Arial"/>
        <family val="2"/>
      </rPr>
      <t>Per FNS Instruction 796-2 Rev. 4, All participating institutions must operate a nonprofit food service principally for the benefit of enrolled participants and maintain records documenting the operation of that food service. Nonprofit food service includes all food service operations conducted by the institution principally for the benefit of enrolled participants, from which all of the Program reimbursement funds are used solely for the operation or improvement of that food service. Food service account activity must be monitored to determine nonprofit food service status for institutions. Independent centers, sponsors of day care homes and sponsors of centers must meet this requirement. While day care homes are exempt from maintaining a nonprofit food service, sponsors of centers need to ensure their centers maintain a non-profit food service. State agencies are required to conduct reviews of participating institutions to ensure these requirements are met</t>
    </r>
    <r>
      <rPr>
        <sz val="8"/>
        <rFont val="Arial"/>
        <family val="2"/>
      </rPr>
      <t>.</t>
    </r>
  </si>
  <si>
    <r>
      <rPr>
        <b/>
        <u/>
        <sz val="12"/>
        <color theme="1"/>
        <rFont val="Calibri"/>
        <family val="2"/>
        <scheme val="minor"/>
      </rPr>
      <t>Audit Certifications:</t>
    </r>
    <r>
      <rPr>
        <sz val="12"/>
        <color theme="1"/>
        <rFont val="Calibri"/>
        <family val="2"/>
        <scheme val="minor"/>
      </rPr>
      <t xml:space="preserve"> All CACFP Institutions must abide by audit regulations and are required to certify that this institution meets the indicated threshold for expending federal funds annually, which includes CACFP funds. According to program regulations, an audit is required when an institution expends $750,000 or more in federal funds. The Institution representative must further certify the audit will be submitted to the Federal Audit Clearinghouse (FAC) at the following web address: https://harvester.census.gov/facweb/.
As a reminder to all Institutions, also known as subrecipients, the following audit requirements will apply to both nonprofit and for-profit institutions:
If the sub-recipient expended $750,000 or more in federal funds during its fiscal year and all of the funds came from CACFP, then a program specific audit or a single audit will be required to be submitted to the FAC and NJDA. (Select Certification Box  1. on the Budget)
If the sub-recipient expended $750,000 or more in federal funds, which included CACFP and other federal funds, or if the sub-recipient expended $750,000 in state funds (in addition to CACFP funds), then a single audit would be required to be submitted to the FAC and the cognizant agency. (Select Certification Box 2. on the Budget) </t>
    </r>
  </si>
  <si>
    <r>
      <t xml:space="preserve">If the sub-recipient expended less than $750,000 in federal funding and less than $750,000 in state funding during its fiscal year, but the combined total federal and state funding expended was greater than $100,000, then a Yellow Book Financial Statement audit would be required to be submitted directly to the cognizant agency. (Select Certification Box 3. on the Budget)
If the sub-recipient expended less than $750,000 during its fiscal year and all of the funds came from CACFP, then no audit is required. (Select Certification Box 4. on the Budget)
NOTE: Copies of the fillable CACFP Audit Letter and Audit Exemption Request Letter are provided as separate documents and are not included in this Excel Workbook. If you did not receive copies of these letters, please contact your Nutrition Program Specialist. 
</t>
    </r>
    <r>
      <rPr>
        <b/>
        <sz val="12"/>
        <color theme="1"/>
        <rFont val="Calibri"/>
        <family val="2"/>
        <scheme val="minor"/>
      </rPr>
      <t>After Completing the Audit Certification Check Boxes, please be sign the budget before returning to your Nutrition Program Specialist.</t>
    </r>
  </si>
  <si>
    <t>Figure 13.</t>
  </si>
  <si>
    <t>Figure 14.</t>
  </si>
  <si>
    <t>Figure 15.</t>
  </si>
  <si>
    <t>Administrative Labor - Salaries (From "Admin Labor Salaries" Tab: Attach staffing chart)</t>
  </si>
  <si>
    <t>Signature of Owner, Exec. Dir., CFO, Mayor, Bus. Admin.
Accountant, or Fiscal Rep.</t>
  </si>
  <si>
    <t>2022 NJ CACFP Audit Requirements Instructions</t>
  </si>
  <si>
    <r>
      <t xml:space="preserve">Agreement # </t>
    </r>
    <r>
      <rPr>
        <b/>
        <u/>
        <sz val="12"/>
        <rFont val="Arial"/>
        <family val="2"/>
      </rPr>
      <t>22</t>
    </r>
    <r>
      <rPr>
        <b/>
        <sz val="12"/>
        <rFont val="Arial"/>
        <family val="2"/>
      </rPr>
      <t>-</t>
    </r>
  </si>
  <si>
    <t>FISCAL YEAR 2022 FAMILY DAY CARE SPONSOR MANAGEMENT PLAN</t>
  </si>
  <si>
    <t>CACFP/Budget Worksheet/9-17-2021</t>
  </si>
  <si>
    <r>
      <t xml:space="preserve">HOMES APPROVED </t>
    </r>
    <r>
      <rPr>
        <b/>
        <sz val="12"/>
        <rFont val="Arial"/>
        <family val="2"/>
      </rPr>
      <t>May 2021</t>
    </r>
    <r>
      <rPr>
        <sz val="12"/>
        <rFont val="Arial"/>
        <family val="2"/>
      </rPr>
      <t xml:space="preserve"> (INFO ONLY)</t>
    </r>
  </si>
  <si>
    <r>
      <t xml:space="preserve">HOMES CLAIMED, I.E. OPERATING, </t>
    </r>
    <r>
      <rPr>
        <b/>
        <sz val="12"/>
        <rFont val="Arial"/>
        <family val="2"/>
      </rPr>
      <t>May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</si>
</sst>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0."/>
  </numFmts>
  <fonts count="68" x14ac:knownFonts="1">
    <font>
      <sz val="10"/>
      <name val="Arial"/>
    </font>
    <font>
      <sz val="11"/>
      <color theme="1"/>
      <name val="Calibri"/>
      <family val="2"/>
      <scheme val="minor"/>
    </font>
    <font>
      <sz val="11"/>
      <color theme="1"/>
      <name val="Calibri"/>
      <family val="2"/>
      <scheme val="minor"/>
    </font>
    <font>
      <sz val="14"/>
      <name val="Bernard MT Condensed"/>
      <family val="1"/>
    </font>
    <font>
      <b/>
      <sz val="12"/>
      <name val="Arial"/>
      <family val="2"/>
    </font>
    <font>
      <sz val="12"/>
      <name val="Arial"/>
      <family val="2"/>
    </font>
    <font>
      <b/>
      <sz val="10"/>
      <name val="Arial"/>
      <family val="2"/>
    </font>
    <font>
      <b/>
      <u/>
      <sz val="12"/>
      <name val="Arial"/>
      <family val="2"/>
    </font>
    <font>
      <sz val="10"/>
      <name val="Arial"/>
      <family val="2"/>
    </font>
    <font>
      <b/>
      <i/>
      <sz val="10"/>
      <name val="Arial"/>
      <family val="2"/>
    </font>
    <font>
      <sz val="18"/>
      <name val="Arial"/>
      <family val="2"/>
    </font>
    <font>
      <b/>
      <sz val="9"/>
      <name val="Arial Narrow"/>
      <family val="2"/>
    </font>
    <font>
      <b/>
      <i/>
      <sz val="9"/>
      <name val="Arial Narrow"/>
      <family val="2"/>
    </font>
    <font>
      <sz val="11"/>
      <name val="Arial"/>
      <family val="2"/>
    </font>
    <font>
      <b/>
      <i/>
      <u/>
      <sz val="9"/>
      <name val="Arial Narrow"/>
      <family val="2"/>
    </font>
    <font>
      <b/>
      <sz val="10"/>
      <name val="Arial Narrow"/>
      <family val="2"/>
    </font>
    <font>
      <b/>
      <sz val="12"/>
      <name val="Arial Narrow"/>
      <family val="2"/>
    </font>
    <font>
      <b/>
      <sz val="7"/>
      <name val="Times New Roman"/>
      <family val="1"/>
    </font>
    <font>
      <b/>
      <sz val="11"/>
      <color indexed="10"/>
      <name val="Arial"/>
      <family val="2"/>
    </font>
    <font>
      <b/>
      <sz val="10"/>
      <color indexed="10"/>
      <name val="Arial"/>
      <family val="2"/>
    </font>
    <font>
      <b/>
      <sz val="16"/>
      <name val="Arial"/>
      <family val="2"/>
    </font>
    <font>
      <b/>
      <i/>
      <sz val="12"/>
      <name val="Arial"/>
      <family val="2"/>
    </font>
    <font>
      <b/>
      <sz val="9"/>
      <name val="Arial"/>
      <family val="2"/>
    </font>
    <font>
      <i/>
      <sz val="10"/>
      <name val="Arial"/>
      <family val="2"/>
    </font>
    <font>
      <b/>
      <sz val="8"/>
      <name val="Arial"/>
      <family val="2"/>
    </font>
    <font>
      <b/>
      <i/>
      <sz val="10"/>
      <name val="Times New Roman"/>
      <family val="1"/>
    </font>
    <font>
      <b/>
      <i/>
      <u/>
      <sz val="10"/>
      <name val="Times New Roman"/>
      <family val="1"/>
    </font>
    <font>
      <b/>
      <sz val="12"/>
      <color indexed="9"/>
      <name val="Arial"/>
      <family val="2"/>
    </font>
    <font>
      <sz val="12"/>
      <name val="Times New Roman"/>
      <family val="1"/>
    </font>
    <font>
      <b/>
      <i/>
      <sz val="12"/>
      <name val="Times New Roman"/>
      <family val="1"/>
    </font>
    <font>
      <b/>
      <i/>
      <u/>
      <sz val="12"/>
      <name val="Times New Roman"/>
      <family val="1"/>
    </font>
    <font>
      <b/>
      <sz val="11"/>
      <name val="Arial"/>
      <family val="2"/>
    </font>
    <font>
      <sz val="10"/>
      <name val="Arial"/>
      <family val="2"/>
    </font>
    <font>
      <sz val="14"/>
      <name val="Arial Black"/>
      <family val="2"/>
    </font>
    <font>
      <b/>
      <sz val="10"/>
      <color indexed="17"/>
      <name val="Arial Narrow"/>
      <family val="2"/>
    </font>
    <font>
      <sz val="10"/>
      <color indexed="17"/>
      <name val="Arial"/>
      <family val="2"/>
    </font>
    <font>
      <b/>
      <sz val="10"/>
      <color indexed="17"/>
      <name val="Arial"/>
      <family val="2"/>
    </font>
    <font>
      <b/>
      <u/>
      <sz val="10"/>
      <name val="Arial Narrow"/>
      <family val="2"/>
    </font>
    <font>
      <b/>
      <i/>
      <sz val="11"/>
      <name val="Arial Narrow"/>
      <family val="2"/>
    </font>
    <font>
      <b/>
      <sz val="11"/>
      <color theme="0"/>
      <name val="Calibri"/>
      <family val="2"/>
      <scheme val="minor"/>
    </font>
    <font>
      <b/>
      <sz val="11"/>
      <color theme="1"/>
      <name val="Calibri"/>
      <family val="2"/>
      <scheme val="minor"/>
    </font>
    <font>
      <b/>
      <u/>
      <sz val="14"/>
      <color theme="1"/>
      <name val="Calibri"/>
      <family val="2"/>
      <scheme val="minor"/>
    </font>
    <font>
      <b/>
      <u/>
      <sz val="12"/>
      <color theme="1"/>
      <name val="Calibri"/>
      <family val="2"/>
      <scheme val="minor"/>
    </font>
    <font>
      <b/>
      <i/>
      <sz val="11"/>
      <color theme="1"/>
      <name val="Calibri"/>
      <family val="2"/>
      <scheme val="minor"/>
    </font>
    <font>
      <b/>
      <i/>
      <u/>
      <sz val="12"/>
      <color rgb="FFFF0000"/>
      <name val="Calibri"/>
      <family val="2"/>
      <scheme val="minor"/>
    </font>
    <font>
      <b/>
      <i/>
      <sz val="11"/>
      <color theme="0"/>
      <name val="Calibri"/>
      <family val="2"/>
      <scheme val="minor"/>
    </font>
    <font>
      <i/>
      <sz val="11"/>
      <color theme="0" tint="-0.499984740745262"/>
      <name val="Calibri"/>
      <family val="2"/>
      <scheme val="minor"/>
    </font>
    <font>
      <i/>
      <sz val="11"/>
      <color theme="0" tint="-0.249977111117893"/>
      <name val="Calibri"/>
      <family val="2"/>
      <scheme val="minor"/>
    </font>
    <font>
      <b/>
      <u/>
      <sz val="12"/>
      <color rgb="FFFFFF00"/>
      <name val="Calibri"/>
      <family val="2"/>
      <scheme val="minor"/>
    </font>
    <font>
      <b/>
      <sz val="12"/>
      <color theme="1"/>
      <name val="Calibri"/>
      <family val="2"/>
      <scheme val="minor"/>
    </font>
    <font>
      <sz val="10"/>
      <color rgb="FFFF0000"/>
      <name val="Calibri"/>
      <family val="2"/>
      <scheme val="minor"/>
    </font>
    <font>
      <sz val="11"/>
      <name val="Calibri"/>
      <family val="2"/>
      <scheme val="minor"/>
    </font>
    <font>
      <i/>
      <sz val="9"/>
      <name val="Times New Roman"/>
      <family val="1"/>
    </font>
    <font>
      <b/>
      <i/>
      <sz val="9"/>
      <name val="Arial"/>
      <family val="2"/>
    </font>
    <font>
      <b/>
      <i/>
      <sz val="8"/>
      <name val="Arial Narrow"/>
      <family val="2"/>
    </font>
    <font>
      <b/>
      <u/>
      <sz val="11"/>
      <color rgb="FF0070C0"/>
      <name val="Calibri"/>
      <family val="2"/>
      <scheme val="minor"/>
    </font>
    <font>
      <i/>
      <sz val="9"/>
      <name val="Arial"/>
      <family val="2"/>
    </font>
    <font>
      <sz val="12"/>
      <color theme="1"/>
      <name val="Calibri"/>
      <family val="2"/>
      <scheme val="minor"/>
    </font>
    <font>
      <b/>
      <sz val="14"/>
      <color theme="1"/>
      <name val="Calibri"/>
      <family val="2"/>
      <scheme val="minor"/>
    </font>
    <font>
      <b/>
      <sz val="11"/>
      <color rgb="FFFF0000"/>
      <name val="Calibri"/>
      <family val="2"/>
      <scheme val="minor"/>
    </font>
    <font>
      <b/>
      <i/>
      <u/>
      <sz val="10"/>
      <color rgb="FFFF0000"/>
      <name val="Arial"/>
      <family val="2"/>
    </font>
    <font>
      <sz val="10"/>
      <color theme="1"/>
      <name val="Calibri"/>
      <family val="2"/>
      <scheme val="minor"/>
    </font>
    <font>
      <sz val="8"/>
      <color theme="1"/>
      <name val="Calibri"/>
      <family val="2"/>
      <scheme val="minor"/>
    </font>
    <font>
      <sz val="8"/>
      <name val="Arial"/>
      <family val="2"/>
    </font>
    <font>
      <sz val="7.75"/>
      <name val="Arial"/>
      <family val="2"/>
    </font>
    <font>
      <i/>
      <sz val="8"/>
      <name val="Arial"/>
      <family val="2"/>
    </font>
    <font>
      <b/>
      <sz val="18"/>
      <name val="Calibri"/>
      <family val="2"/>
      <scheme val="minor"/>
    </font>
    <font>
      <sz val="10"/>
      <name val="Calibri"/>
      <family val="2"/>
      <scheme val="minor"/>
    </font>
  </fonts>
  <fills count="1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rgb="FFC1FFC1"/>
        <bgColor indexed="64"/>
      </patternFill>
    </fill>
    <fill>
      <patternFill patternType="solid">
        <fgColor theme="1"/>
        <bgColor indexed="64"/>
      </patternFill>
    </fill>
    <fill>
      <patternFill patternType="solid">
        <fgColor rgb="FFFFC000"/>
        <bgColor indexed="64"/>
      </patternFill>
    </fill>
    <fill>
      <patternFill patternType="solid">
        <fgColor theme="0" tint="-0.249977111117893"/>
        <bgColor indexed="64"/>
      </patternFill>
    </fill>
    <fill>
      <patternFill patternType="solid">
        <fgColor rgb="FFCCFFCC"/>
        <bgColor indexed="64"/>
      </patternFill>
    </fill>
  </fills>
  <borders count="140">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ck">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ck">
        <color indexed="64"/>
      </left>
      <right style="thick">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medium">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ck">
        <color indexed="64"/>
      </left>
      <right style="medium">
        <color indexed="55"/>
      </right>
      <top/>
      <bottom style="medium">
        <color indexed="55"/>
      </bottom>
      <diagonal/>
    </border>
    <border>
      <left style="medium">
        <color indexed="55"/>
      </left>
      <right style="medium">
        <color indexed="55"/>
      </right>
      <top/>
      <bottom/>
      <diagonal/>
    </border>
    <border>
      <left style="medium">
        <color indexed="55"/>
      </left>
      <right style="medium">
        <color indexed="55"/>
      </right>
      <top/>
      <bottom style="medium">
        <color indexed="55"/>
      </bottom>
      <diagonal/>
    </border>
    <border>
      <left style="medium">
        <color indexed="55"/>
      </left>
      <right style="thick">
        <color indexed="64"/>
      </right>
      <top/>
      <bottom style="medium">
        <color indexed="55"/>
      </bottom>
      <diagonal/>
    </border>
    <border>
      <left style="thick">
        <color indexed="64"/>
      </left>
      <right style="medium">
        <color indexed="55"/>
      </right>
      <top style="medium">
        <color indexed="55"/>
      </top>
      <bottom style="thick">
        <color indexed="17"/>
      </bottom>
      <diagonal/>
    </border>
    <border>
      <left style="medium">
        <color indexed="55"/>
      </left>
      <right style="medium">
        <color indexed="55"/>
      </right>
      <top/>
      <bottom style="thick">
        <color indexed="17"/>
      </bottom>
      <diagonal/>
    </border>
    <border>
      <left style="medium">
        <color indexed="55"/>
      </left>
      <right style="medium">
        <color indexed="55"/>
      </right>
      <top style="medium">
        <color indexed="55"/>
      </top>
      <bottom style="thick">
        <color indexed="17"/>
      </bottom>
      <diagonal/>
    </border>
    <border>
      <left style="medium">
        <color indexed="55"/>
      </left>
      <right style="thick">
        <color indexed="64"/>
      </right>
      <top style="medium">
        <color indexed="55"/>
      </top>
      <bottom style="thick">
        <color indexed="17"/>
      </bottom>
      <diagonal/>
    </border>
    <border>
      <left style="thick">
        <color indexed="64"/>
      </left>
      <right style="medium">
        <color indexed="55"/>
      </right>
      <top style="medium">
        <color indexed="55"/>
      </top>
      <bottom style="medium">
        <color indexed="55"/>
      </bottom>
      <diagonal/>
    </border>
    <border>
      <left style="medium">
        <color indexed="55"/>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55"/>
      </left>
      <right style="thick">
        <color indexed="64"/>
      </right>
      <top style="medium">
        <color indexed="55"/>
      </top>
      <bottom/>
      <diagonal/>
    </border>
    <border>
      <left style="thick">
        <color indexed="64"/>
      </left>
      <right/>
      <top style="medium">
        <color indexed="55"/>
      </top>
      <bottom style="thick">
        <color indexed="64"/>
      </bottom>
      <diagonal/>
    </border>
    <border>
      <left/>
      <right/>
      <top style="medium">
        <color indexed="55"/>
      </top>
      <bottom style="thick">
        <color indexed="64"/>
      </bottom>
      <diagonal/>
    </border>
    <border>
      <left/>
      <right style="medium">
        <color indexed="64"/>
      </right>
      <top style="medium">
        <color indexed="55"/>
      </top>
      <bottom style="thick">
        <color indexed="64"/>
      </bottom>
      <diagonal/>
    </border>
    <border>
      <left style="medium">
        <color indexed="64"/>
      </left>
      <right style="medium">
        <color indexed="55"/>
      </right>
      <top style="medium">
        <color indexed="64"/>
      </top>
      <bottom style="medium">
        <color indexed="64"/>
      </bottom>
      <diagonal/>
    </border>
    <border>
      <left style="medium">
        <color indexed="55"/>
      </left>
      <right style="medium">
        <color indexed="64"/>
      </right>
      <top style="medium">
        <color indexed="64"/>
      </top>
      <bottom style="medium">
        <color indexed="64"/>
      </bottom>
      <diagonal/>
    </border>
    <border>
      <left style="medium">
        <color indexed="55"/>
      </left>
      <right/>
      <top style="medium">
        <color indexed="55"/>
      </top>
      <bottom style="medium">
        <color indexed="55"/>
      </bottom>
      <diagonal/>
    </border>
    <border>
      <left/>
      <right style="thick">
        <color indexed="64"/>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s>
  <cellStyleXfs count="5">
    <xf numFmtId="0" fontId="0" fillId="0" borderId="0"/>
    <xf numFmtId="44" fontId="32" fillId="0" borderId="0" applyFont="0" applyFill="0" applyBorder="0" applyAlignment="0" applyProtection="0"/>
    <xf numFmtId="0" fontId="2" fillId="0" borderId="0"/>
    <xf numFmtId="0" fontId="1" fillId="0" borderId="0"/>
    <xf numFmtId="0" fontId="8" fillId="0" borderId="0"/>
  </cellStyleXfs>
  <cellXfs count="498">
    <xf numFmtId="0" fontId="0" fillId="0" borderId="0" xfId="0"/>
    <xf numFmtId="0" fontId="0" fillId="0" borderId="0" xfId="0" applyFill="1"/>
    <xf numFmtId="0" fontId="0" fillId="0" borderId="0" xfId="0" applyBorder="1"/>
    <xf numFmtId="0" fontId="0" fillId="0" borderId="43" xfId="0" applyBorder="1"/>
    <xf numFmtId="0" fontId="0" fillId="0" borderId="67" xfId="0" applyBorder="1"/>
    <xf numFmtId="0" fontId="0" fillId="0" borderId="71" xfId="0" applyBorder="1"/>
    <xf numFmtId="0" fontId="0" fillId="0" borderId="91" xfId="0" applyBorder="1"/>
    <xf numFmtId="0" fontId="0" fillId="0" borderId="77" xfId="0" applyBorder="1"/>
    <xf numFmtId="44" fontId="35" fillId="8" borderId="119" xfId="1" applyFont="1" applyFill="1" applyBorder="1" applyAlignment="1" applyProtection="1">
      <alignment wrapText="1"/>
      <protection locked="0"/>
    </xf>
    <xf numFmtId="0" fontId="35" fillId="8" borderId="119" xfId="0" applyFont="1" applyFill="1" applyBorder="1" applyAlignment="1" applyProtection="1">
      <alignment wrapText="1"/>
      <protection locked="0"/>
    </xf>
    <xf numFmtId="0" fontId="35" fillId="8" borderId="126" xfId="0" applyFont="1" applyFill="1" applyBorder="1" applyAlignment="1" applyProtection="1">
      <alignment horizontal="center" wrapText="1"/>
      <protection locked="0"/>
    </xf>
    <xf numFmtId="44" fontId="35" fillId="8" borderId="126" xfId="1" applyFont="1" applyFill="1" applyBorder="1" applyAlignment="1" applyProtection="1">
      <alignment vertical="top" wrapText="1"/>
      <protection locked="0"/>
    </xf>
    <xf numFmtId="0" fontId="35" fillId="8" borderId="126" xfId="0" applyFont="1" applyFill="1" applyBorder="1" applyAlignment="1" applyProtection="1">
      <alignment vertical="top" wrapText="1"/>
      <protection locked="0"/>
    </xf>
    <xf numFmtId="0" fontId="0" fillId="0" borderId="43" xfId="0" applyBorder="1" applyAlignment="1" applyProtection="1">
      <alignment horizontal="left"/>
    </xf>
    <xf numFmtId="0" fontId="0" fillId="0" borderId="0" xfId="0" applyBorder="1" applyAlignment="1" applyProtection="1">
      <alignment horizontal="left"/>
    </xf>
    <xf numFmtId="0" fontId="0" fillId="0" borderId="0" xfId="0" applyBorder="1" applyProtection="1"/>
    <xf numFmtId="0" fontId="0" fillId="0" borderId="0" xfId="0" applyBorder="1" applyAlignment="1" applyProtection="1">
      <alignment horizontal="center"/>
    </xf>
    <xf numFmtId="0" fontId="0" fillId="0" borderId="67" xfId="0" applyBorder="1" applyProtection="1"/>
    <xf numFmtId="165" fontId="0" fillId="11" borderId="114" xfId="0" applyNumberFormat="1" applyFill="1" applyBorder="1" applyAlignment="1" applyProtection="1">
      <protection locked="0"/>
    </xf>
    <xf numFmtId="0" fontId="0" fillId="0" borderId="0" xfId="0" applyFill="1" applyBorder="1" applyAlignment="1" applyProtection="1">
      <alignment horizontal="right"/>
    </xf>
    <xf numFmtId="0" fontId="0" fillId="0" borderId="71" xfId="0" applyBorder="1" applyAlignment="1" applyProtection="1">
      <alignment horizontal="left"/>
    </xf>
    <xf numFmtId="0" fontId="0" fillId="0" borderId="91" xfId="0" applyBorder="1" applyProtection="1"/>
    <xf numFmtId="0" fontId="0" fillId="0" borderId="91" xfId="0" applyBorder="1" applyAlignment="1" applyProtection="1">
      <alignment horizontal="center"/>
    </xf>
    <xf numFmtId="0" fontId="0" fillId="0" borderId="91" xfId="0" applyBorder="1" applyAlignment="1" applyProtection="1">
      <alignment horizontal="left"/>
    </xf>
    <xf numFmtId="0" fontId="0" fillId="0" borderId="77" xfId="0" applyBorder="1" applyProtection="1"/>
    <xf numFmtId="0" fontId="52" fillId="0" borderId="68" xfId="0" applyFont="1" applyBorder="1" applyProtection="1"/>
    <xf numFmtId="0" fontId="0" fillId="0" borderId="69" xfId="0" applyBorder="1" applyProtection="1"/>
    <xf numFmtId="0" fontId="0" fillId="0" borderId="70" xfId="0" applyBorder="1" applyProtection="1"/>
    <xf numFmtId="0" fontId="52" fillId="0" borderId="43" xfId="0" applyFont="1" applyBorder="1" applyProtection="1"/>
    <xf numFmtId="0" fontId="53" fillId="6" borderId="71" xfId="0" applyFont="1" applyFill="1" applyBorder="1" applyAlignment="1" applyProtection="1">
      <alignment horizontal="left"/>
    </xf>
    <xf numFmtId="0" fontId="0" fillId="6" borderId="91" xfId="0" applyFill="1" applyBorder="1" applyProtection="1"/>
    <xf numFmtId="0" fontId="54" fillId="6" borderId="91" xfId="0" applyFont="1" applyFill="1" applyBorder="1" applyAlignment="1" applyProtection="1">
      <alignment horizontal="center"/>
    </xf>
    <xf numFmtId="0" fontId="54" fillId="6" borderId="77" xfId="0" applyFont="1" applyFill="1" applyBorder="1" applyAlignment="1" applyProtection="1">
      <alignment horizontal="center"/>
    </xf>
    <xf numFmtId="165" fontId="0" fillId="0" borderId="0" xfId="0" applyNumberFormat="1"/>
    <xf numFmtId="0" fontId="1" fillId="0" borderId="0" xfId="3" applyBorder="1" applyAlignment="1">
      <alignment horizontal="justify"/>
    </xf>
    <xf numFmtId="0" fontId="8" fillId="0" borderId="0" xfId="4"/>
    <xf numFmtId="0" fontId="35" fillId="8" borderId="119" xfId="0" applyFont="1" applyFill="1" applyBorder="1" applyAlignment="1" applyProtection="1">
      <alignment horizontal="center" wrapText="1"/>
      <protection locked="0"/>
    </xf>
    <xf numFmtId="0" fontId="57" fillId="0" borderId="0" xfId="2" applyFont="1" applyAlignment="1">
      <alignment horizontal="justify" vertical="top"/>
    </xf>
    <xf numFmtId="0" fontId="57" fillId="0" borderId="0" xfId="2" applyFont="1" applyAlignment="1">
      <alignment horizontal="justify"/>
    </xf>
    <xf numFmtId="0" fontId="6" fillId="2" borderId="7"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xf>
    <xf numFmtId="0" fontId="8" fillId="3" borderId="11" xfId="0" applyFont="1" applyFill="1" applyBorder="1" applyAlignment="1" applyProtection="1">
      <alignment wrapText="1"/>
    </xf>
    <xf numFmtId="164" fontId="8" fillId="3" borderId="11" xfId="0" applyNumberFormat="1" applyFont="1" applyFill="1" applyBorder="1" applyAlignment="1" applyProtection="1">
      <alignment horizontal="center" wrapText="1"/>
    </xf>
    <xf numFmtId="0" fontId="9" fillId="3" borderId="15" xfId="0" applyFont="1" applyFill="1" applyBorder="1" applyAlignment="1" applyProtection="1">
      <alignment horizontal="center" vertical="center"/>
    </xf>
    <xf numFmtId="0" fontId="8" fillId="3" borderId="18" xfId="0" applyFont="1" applyFill="1" applyBorder="1" applyAlignment="1" applyProtection="1">
      <alignment wrapText="1"/>
    </xf>
    <xf numFmtId="164" fontId="8" fillId="3" borderId="18" xfId="0" applyNumberFormat="1" applyFont="1" applyFill="1" applyBorder="1" applyAlignment="1" applyProtection="1">
      <alignment horizontal="center" wrapText="1"/>
    </xf>
    <xf numFmtId="0" fontId="9" fillId="3" borderId="21" xfId="0" applyFont="1" applyFill="1" applyBorder="1" applyAlignment="1" applyProtection="1">
      <alignment horizontal="center" vertical="center"/>
    </xf>
    <xf numFmtId="0" fontId="8" fillId="3" borderId="24" xfId="0" applyFont="1" applyFill="1" applyBorder="1" applyAlignment="1" applyProtection="1">
      <alignment wrapText="1"/>
    </xf>
    <xf numFmtId="164" fontId="8" fillId="3" borderId="24" xfId="0" applyNumberFormat="1" applyFont="1" applyFill="1" applyBorder="1" applyAlignment="1" applyProtection="1">
      <alignment horizontal="center" wrapText="1"/>
    </xf>
    <xf numFmtId="0" fontId="11" fillId="2" borderId="28" xfId="0" applyFont="1" applyFill="1" applyBorder="1" applyAlignment="1" applyProtection="1">
      <alignment horizontal="center" vertical="center" wrapText="1"/>
    </xf>
    <xf numFmtId="0" fontId="12" fillId="4" borderId="29" xfId="0" applyFont="1" applyFill="1" applyBorder="1" applyAlignment="1" applyProtection="1">
      <alignment wrapText="1"/>
    </xf>
    <xf numFmtId="0" fontId="11" fillId="4" borderId="30" xfId="0" applyFont="1" applyFill="1" applyBorder="1" applyAlignment="1" applyProtection="1">
      <alignment horizontal="center" wrapText="1"/>
    </xf>
    <xf numFmtId="0" fontId="11" fillId="4" borderId="36" xfId="0" applyFont="1" applyFill="1" applyBorder="1" applyAlignment="1" applyProtection="1">
      <alignment wrapText="1"/>
    </xf>
    <xf numFmtId="0" fontId="11" fillId="4" borderId="37" xfId="0" applyFont="1" applyFill="1" applyBorder="1" applyAlignment="1" applyProtection="1">
      <alignment horizontal="center" wrapText="1"/>
    </xf>
    <xf numFmtId="0" fontId="13" fillId="4" borderId="37" xfId="0" applyFont="1" applyFill="1" applyBorder="1" applyAlignment="1" applyProtection="1">
      <alignment horizontal="center" wrapText="1"/>
    </xf>
    <xf numFmtId="0" fontId="11" fillId="0" borderId="43" xfId="0" applyFont="1" applyBorder="1" applyAlignment="1" applyProtection="1">
      <alignment horizontal="left" wrapText="1" indent="1"/>
    </xf>
    <xf numFmtId="0" fontId="11" fillId="0" borderId="36" xfId="0" applyFont="1" applyBorder="1" applyAlignment="1" applyProtection="1">
      <alignment horizontal="left" wrapText="1" indent="1"/>
    </xf>
    <xf numFmtId="0" fontId="11" fillId="4" borderId="43" xfId="0" applyFont="1" applyFill="1" applyBorder="1" applyAlignment="1" applyProtection="1">
      <alignment wrapText="1"/>
    </xf>
    <xf numFmtId="0" fontId="12" fillId="4" borderId="36" xfId="0" applyFont="1" applyFill="1" applyBorder="1" applyAlignment="1" applyProtection="1">
      <alignment wrapText="1"/>
    </xf>
    <xf numFmtId="0" fontId="13" fillId="4" borderId="59" xfId="0" applyFont="1" applyFill="1" applyBorder="1" applyAlignment="1" applyProtection="1">
      <alignment wrapText="1"/>
    </xf>
    <xf numFmtId="0" fontId="13" fillId="4" borderId="37" xfId="0" applyFont="1" applyFill="1" applyBorder="1" applyAlignment="1" applyProtection="1">
      <alignment wrapText="1"/>
    </xf>
    <xf numFmtId="0" fontId="13" fillId="0" borderId="58" xfId="0" applyFont="1" applyBorder="1" applyAlignment="1" applyProtection="1">
      <alignment horizontal="left" wrapText="1" indent="1"/>
    </xf>
    <xf numFmtId="0" fontId="13" fillId="4" borderId="59" xfId="0" applyFont="1" applyFill="1" applyBorder="1" applyAlignment="1" applyProtection="1">
      <alignment horizontal="center" wrapText="1"/>
    </xf>
    <xf numFmtId="0" fontId="11" fillId="4" borderId="58" xfId="0" applyFont="1" applyFill="1" applyBorder="1" applyAlignment="1" applyProtection="1">
      <alignment wrapText="1"/>
    </xf>
    <xf numFmtId="0" fontId="11" fillId="4" borderId="50" xfId="0" applyFont="1" applyFill="1" applyBorder="1" applyAlignment="1" applyProtection="1">
      <alignment horizontal="center" wrapText="1"/>
    </xf>
    <xf numFmtId="0" fontId="13" fillId="4" borderId="50" xfId="0" applyFont="1" applyFill="1" applyBorder="1" applyAlignment="1" applyProtection="1">
      <alignment horizontal="center" wrapText="1"/>
    </xf>
    <xf numFmtId="0" fontId="11" fillId="0" borderId="68" xfId="0" applyFont="1" applyBorder="1" applyAlignment="1" applyProtection="1">
      <alignment horizontal="left" wrapText="1" indent="1"/>
    </xf>
    <xf numFmtId="0" fontId="12" fillId="0" borderId="36" xfId="0" applyFont="1" applyBorder="1" applyAlignment="1" applyProtection="1">
      <alignment horizontal="left" wrapText="1" indent="1"/>
    </xf>
    <xf numFmtId="0" fontId="11" fillId="0" borderId="36" xfId="0" applyFont="1" applyBorder="1" applyAlignment="1" applyProtection="1">
      <alignment horizontal="left" wrapText="1" indent="2"/>
    </xf>
    <xf numFmtId="0" fontId="11" fillId="0" borderId="71" xfId="0" applyFont="1" applyBorder="1" applyAlignment="1" applyProtection="1">
      <alignment horizontal="left" wrapText="1" indent="2"/>
    </xf>
    <xf numFmtId="0" fontId="13" fillId="4" borderId="72" xfId="0" applyFont="1" applyFill="1" applyBorder="1" applyAlignment="1" applyProtection="1">
      <alignment horizontal="center" wrapText="1"/>
    </xf>
    <xf numFmtId="0" fontId="11" fillId="4" borderId="72" xfId="0" applyFont="1" applyFill="1" applyBorder="1" applyAlignment="1" applyProtection="1">
      <alignment horizontal="center" wrapText="1"/>
    </xf>
    <xf numFmtId="49" fontId="11" fillId="4" borderId="50" xfId="0" applyNumberFormat="1" applyFont="1" applyFill="1" applyBorder="1" applyAlignment="1" applyProtection="1">
      <alignment horizontal="center" wrapText="1"/>
    </xf>
    <xf numFmtId="0" fontId="11" fillId="4" borderId="34" xfId="0" applyFont="1" applyFill="1" applyBorder="1" applyAlignment="1" applyProtection="1">
      <alignment horizontal="center" wrapText="1"/>
    </xf>
    <xf numFmtId="0" fontId="11" fillId="4" borderId="55" xfId="0" applyFont="1" applyFill="1" applyBorder="1" applyAlignment="1" applyProtection="1">
      <alignment horizontal="center" wrapText="1"/>
    </xf>
    <xf numFmtId="49" fontId="11" fillId="4" borderId="41" xfId="0" applyNumberFormat="1" applyFont="1" applyFill="1" applyBorder="1" applyAlignment="1" applyProtection="1">
      <alignment horizontal="center" wrapText="1"/>
    </xf>
    <xf numFmtId="0" fontId="11" fillId="4" borderId="91" xfId="0" applyFont="1" applyFill="1" applyBorder="1" applyAlignment="1" applyProtection="1">
      <alignment horizontal="center" wrapText="1"/>
    </xf>
    <xf numFmtId="0" fontId="18" fillId="0" borderId="71" xfId="0" applyFont="1" applyFill="1" applyBorder="1" applyAlignment="1" applyProtection="1">
      <alignment horizontal="right"/>
    </xf>
    <xf numFmtId="0" fontId="0" fillId="0" borderId="91" xfId="0" applyFill="1" applyBorder="1" applyAlignment="1" applyProtection="1">
      <alignment horizontal="right"/>
    </xf>
    <xf numFmtId="6" fontId="16" fillId="0" borderId="91" xfId="0" applyNumberFormat="1" applyFont="1" applyFill="1" applyBorder="1" applyAlignment="1" applyProtection="1">
      <alignment horizontal="center" wrapText="1"/>
    </xf>
    <xf numFmtId="0" fontId="0" fillId="0" borderId="91" xfId="0" applyFill="1" applyBorder="1" applyProtection="1"/>
    <xf numFmtId="0" fontId="0" fillId="0" borderId="77" xfId="0" applyFill="1" applyBorder="1" applyProtection="1"/>
    <xf numFmtId="0" fontId="4" fillId="2" borderId="94" xfId="0" applyFont="1" applyFill="1" applyBorder="1" applyAlignment="1" applyProtection="1">
      <alignment horizontal="center" vertical="center" wrapText="1"/>
    </xf>
    <xf numFmtId="0" fontId="21" fillId="3" borderId="96"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22" fillId="2" borderId="97" xfId="0" applyFont="1" applyFill="1" applyBorder="1" applyAlignment="1" applyProtection="1">
      <alignment horizontal="center" vertical="center" wrapText="1"/>
    </xf>
    <xf numFmtId="0" fontId="24" fillId="2" borderId="97" xfId="0" applyFont="1" applyFill="1" applyBorder="1" applyAlignment="1" applyProtection="1">
      <alignment horizontal="center" vertical="center" wrapText="1"/>
    </xf>
    <xf numFmtId="0" fontId="5" fillId="2" borderId="98" xfId="0" applyFont="1" applyFill="1" applyBorder="1" applyAlignment="1" applyProtection="1">
      <alignment horizontal="left" vertical="center"/>
    </xf>
    <xf numFmtId="0" fontId="5" fillId="2" borderId="104" xfId="0" applyFont="1" applyFill="1" applyBorder="1" applyAlignment="1" applyProtection="1">
      <alignment horizontal="left" vertical="center"/>
    </xf>
    <xf numFmtId="0" fontId="5" fillId="2" borderId="104" xfId="0" applyFont="1" applyFill="1" applyBorder="1" applyAlignment="1" applyProtection="1">
      <alignment horizontal="left"/>
    </xf>
    <xf numFmtId="0" fontId="5" fillId="2" borderId="108" xfId="0" applyFont="1" applyFill="1" applyBorder="1" applyAlignment="1" applyProtection="1">
      <alignment horizontal="left"/>
    </xf>
    <xf numFmtId="0" fontId="5" fillId="0" borderId="43" xfId="0" applyFont="1" applyBorder="1" applyProtection="1"/>
    <xf numFmtId="0" fontId="5" fillId="0" borderId="0" xfId="0" applyFont="1" applyBorder="1" applyAlignment="1" applyProtection="1">
      <alignment horizontal="center"/>
    </xf>
    <xf numFmtId="3" fontId="4" fillId="2" borderId="114" xfId="0" applyNumberFormat="1" applyFont="1" applyFill="1" applyBorder="1" applyAlignment="1" applyProtection="1">
      <alignment horizontal="center"/>
    </xf>
    <xf numFmtId="0" fontId="5" fillId="0" borderId="0" xfId="0" applyFont="1" applyBorder="1" applyProtection="1"/>
    <xf numFmtId="0" fontId="5" fillId="0" borderId="67" xfId="0" applyFont="1" applyBorder="1" applyAlignment="1" applyProtection="1">
      <alignment horizontal="center"/>
    </xf>
    <xf numFmtId="0" fontId="4" fillId="0" borderId="43" xfId="0" applyFont="1" applyBorder="1" applyProtection="1"/>
    <xf numFmtId="0" fontId="4" fillId="0" borderId="0" xfId="0" applyFont="1" applyBorder="1" applyProtection="1"/>
    <xf numFmtId="2" fontId="4" fillId="3" borderId="80" xfId="0" applyNumberFormat="1" applyFont="1" applyFill="1" applyBorder="1" applyAlignment="1" applyProtection="1">
      <alignment horizontal="center"/>
    </xf>
    <xf numFmtId="2" fontId="4" fillId="3" borderId="114" xfId="0" applyNumberFormat="1" applyFont="1" applyFill="1" applyBorder="1" applyAlignment="1" applyProtection="1">
      <alignment horizontal="center"/>
    </xf>
    <xf numFmtId="0" fontId="5" fillId="2" borderId="115" xfId="0" applyFont="1" applyFill="1" applyBorder="1" applyAlignment="1" applyProtection="1">
      <alignment horizontal="center"/>
    </xf>
    <xf numFmtId="0" fontId="5" fillId="2" borderId="116" xfId="0" applyFont="1" applyFill="1" applyBorder="1" applyAlignment="1" applyProtection="1">
      <alignment horizontal="center"/>
    </xf>
    <xf numFmtId="0" fontId="5" fillId="3" borderId="30" xfId="0" applyFont="1" applyFill="1" applyBorder="1" applyAlignment="1" applyProtection="1">
      <alignment horizontal="center"/>
    </xf>
    <xf numFmtId="2" fontId="5" fillId="3" borderId="30" xfId="0" applyNumberFormat="1" applyFont="1" applyFill="1" applyBorder="1" applyAlignment="1" applyProtection="1">
      <alignment horizontal="center"/>
    </xf>
    <xf numFmtId="0" fontId="4" fillId="7" borderId="114" xfId="0" applyFont="1" applyFill="1" applyBorder="1" applyAlignment="1" applyProtection="1">
      <alignment horizontal="center"/>
    </xf>
    <xf numFmtId="0" fontId="0" fillId="0" borderId="43" xfId="0" applyBorder="1" applyProtection="1"/>
    <xf numFmtId="0" fontId="25" fillId="0" borderId="43"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43" xfId="0" applyFont="1" applyBorder="1" applyAlignment="1" applyProtection="1"/>
    <xf numFmtId="0" fontId="25" fillId="0" borderId="0" xfId="0" applyFont="1" applyBorder="1" applyAlignment="1" applyProtection="1"/>
    <xf numFmtId="0" fontId="25" fillId="0" borderId="67" xfId="0" applyFont="1" applyBorder="1" applyAlignment="1" applyProtection="1"/>
    <xf numFmtId="0" fontId="0" fillId="0" borderId="0" xfId="0" applyProtection="1"/>
    <xf numFmtId="0" fontId="25" fillId="0" borderId="43" xfId="0" applyFont="1" applyBorder="1" applyAlignment="1" applyProtection="1">
      <alignment horizontal="center"/>
    </xf>
    <xf numFmtId="0" fontId="5" fillId="7" borderId="6" xfId="0" applyFont="1" applyFill="1" applyBorder="1" applyProtection="1">
      <protection locked="0"/>
    </xf>
    <xf numFmtId="0" fontId="6" fillId="7" borderId="9" xfId="0" applyFont="1" applyFill="1" applyBorder="1" applyAlignment="1" applyProtection="1">
      <alignment horizontal="center" vertical="center"/>
      <protection locked="0"/>
    </xf>
    <xf numFmtId="0" fontId="6" fillId="7" borderId="16" xfId="0" applyFont="1" applyFill="1" applyBorder="1" applyAlignment="1" applyProtection="1">
      <alignment horizontal="center" vertical="center"/>
      <protection locked="0"/>
    </xf>
    <xf numFmtId="0" fontId="6" fillId="7" borderId="22" xfId="0" applyFont="1" applyFill="1" applyBorder="1" applyAlignment="1" applyProtection="1">
      <alignment horizontal="center" vertical="center"/>
      <protection locked="0"/>
    </xf>
    <xf numFmtId="164" fontId="13" fillId="7" borderId="31" xfId="0" applyNumberFormat="1" applyFont="1" applyFill="1" applyBorder="1" applyAlignment="1" applyProtection="1">
      <alignment wrapText="1"/>
      <protection locked="0"/>
    </xf>
    <xf numFmtId="164" fontId="13" fillId="7" borderId="32" xfId="0" applyNumberFormat="1" applyFont="1" applyFill="1" applyBorder="1" applyAlignment="1" applyProtection="1">
      <alignment wrapText="1"/>
      <protection locked="0"/>
    </xf>
    <xf numFmtId="164" fontId="13" fillId="7" borderId="38" xfId="0" applyNumberFormat="1" applyFont="1" applyFill="1" applyBorder="1" applyAlignment="1" applyProtection="1">
      <alignment wrapText="1"/>
      <protection locked="0"/>
    </xf>
    <xf numFmtId="164" fontId="13" fillId="7" borderId="39" xfId="0" applyNumberFormat="1" applyFont="1" applyFill="1" applyBorder="1" applyAlignment="1" applyProtection="1">
      <alignment wrapText="1"/>
      <protection locked="0"/>
    </xf>
    <xf numFmtId="164" fontId="13" fillId="0" borderId="38" xfId="0" applyNumberFormat="1" applyFont="1" applyBorder="1" applyAlignment="1" applyProtection="1">
      <alignment wrapText="1"/>
      <protection locked="0"/>
    </xf>
    <xf numFmtId="164" fontId="13" fillId="0" borderId="39" xfId="0" applyNumberFormat="1" applyFont="1" applyBorder="1" applyAlignment="1" applyProtection="1">
      <alignment wrapText="1"/>
      <protection locked="0"/>
    </xf>
    <xf numFmtId="0" fontId="13" fillId="4" borderId="37" xfId="0" applyFont="1" applyFill="1" applyBorder="1" applyAlignment="1" applyProtection="1">
      <alignment horizontal="center" wrapText="1"/>
      <protection locked="0"/>
    </xf>
    <xf numFmtId="164" fontId="13" fillId="0" borderId="53" xfId="0" applyNumberFormat="1" applyFont="1" applyBorder="1" applyAlignment="1" applyProtection="1">
      <alignment wrapText="1"/>
      <protection locked="0"/>
    </xf>
    <xf numFmtId="0" fontId="11" fillId="4" borderId="37" xfId="0" applyFont="1" applyFill="1" applyBorder="1" applyAlignment="1" applyProtection="1">
      <alignment horizontal="center" wrapText="1"/>
      <protection locked="0"/>
    </xf>
    <xf numFmtId="164" fontId="13" fillId="0" borderId="51" xfId="0" applyNumberFormat="1" applyFont="1" applyFill="1" applyBorder="1" applyAlignment="1" applyProtection="1">
      <alignment wrapText="1"/>
      <protection locked="0"/>
    </xf>
    <xf numFmtId="164" fontId="13" fillId="0" borderId="60" xfId="0" applyNumberFormat="1" applyFont="1" applyBorder="1" applyAlignment="1" applyProtection="1">
      <alignment wrapText="1"/>
      <protection locked="0"/>
    </xf>
    <xf numFmtId="164" fontId="13" fillId="0" borderId="61" xfId="0" applyNumberFormat="1" applyFont="1" applyBorder="1" applyAlignment="1" applyProtection="1">
      <alignment wrapText="1"/>
      <protection locked="0"/>
    </xf>
    <xf numFmtId="164" fontId="13" fillId="0" borderId="60" xfId="0" applyNumberFormat="1" applyFont="1" applyBorder="1" applyAlignment="1" applyProtection="1">
      <alignment horizontal="right" wrapText="1"/>
      <protection locked="0"/>
    </xf>
    <xf numFmtId="164" fontId="13" fillId="0" borderId="61" xfId="0" applyNumberFormat="1" applyFont="1" applyBorder="1" applyAlignment="1" applyProtection="1">
      <alignment horizontal="center" wrapText="1"/>
      <protection locked="0"/>
    </xf>
    <xf numFmtId="164" fontId="13" fillId="0" borderId="38" xfId="0" applyNumberFormat="1" applyFont="1" applyBorder="1" applyAlignment="1" applyProtection="1">
      <alignment horizontal="right" wrapText="1"/>
      <protection locked="0"/>
    </xf>
    <xf numFmtId="164" fontId="13" fillId="0" borderId="51" xfId="0" applyNumberFormat="1" applyFont="1" applyBorder="1" applyAlignment="1" applyProtection="1">
      <alignment horizontal="right" wrapText="1"/>
      <protection locked="0"/>
    </xf>
    <xf numFmtId="164" fontId="13" fillId="0" borderId="65" xfId="0" applyNumberFormat="1" applyFont="1" applyBorder="1" applyAlignment="1" applyProtection="1">
      <alignment horizontal="center" wrapText="1"/>
      <protection locked="0"/>
    </xf>
    <xf numFmtId="0" fontId="11" fillId="4" borderId="30" xfId="0" applyFont="1" applyFill="1" applyBorder="1" applyAlignment="1" applyProtection="1">
      <alignment horizontal="center" wrapText="1"/>
      <protection locked="0"/>
    </xf>
    <xf numFmtId="164" fontId="13" fillId="0" borderId="42" xfId="0" applyNumberFormat="1" applyFont="1" applyBorder="1" applyAlignment="1" applyProtection="1">
      <alignment wrapText="1"/>
      <protection locked="0"/>
    </xf>
    <xf numFmtId="164" fontId="13" fillId="0" borderId="56" xfId="0" applyNumberFormat="1" applyFont="1" applyBorder="1" applyAlignment="1" applyProtection="1">
      <alignment wrapText="1"/>
      <protection locked="0"/>
    </xf>
    <xf numFmtId="0" fontId="13" fillId="4" borderId="59" xfId="0" applyFont="1" applyFill="1" applyBorder="1" applyAlignment="1" applyProtection="1">
      <alignment wrapText="1"/>
      <protection locked="0"/>
    </xf>
    <xf numFmtId="164" fontId="13" fillId="0" borderId="63" xfId="0" applyNumberFormat="1" applyFont="1" applyBorder="1" applyAlignment="1" applyProtection="1">
      <alignment wrapText="1"/>
      <protection locked="0"/>
    </xf>
    <xf numFmtId="164" fontId="13" fillId="0" borderId="60" xfId="0" applyNumberFormat="1" applyFont="1" applyBorder="1" applyAlignment="1" applyProtection="1">
      <alignment horizontal="center" wrapText="1"/>
      <protection locked="0"/>
    </xf>
    <xf numFmtId="164" fontId="13" fillId="0" borderId="63" xfId="0" applyNumberFormat="1" applyFont="1" applyBorder="1" applyAlignment="1" applyProtection="1">
      <alignment horizontal="center" wrapText="1"/>
      <protection locked="0"/>
    </xf>
    <xf numFmtId="164" fontId="13" fillId="0" borderId="38" xfId="0" applyNumberFormat="1" applyFont="1" applyBorder="1" applyAlignment="1" applyProtection="1">
      <alignment horizontal="center" wrapText="1"/>
      <protection locked="0"/>
    </xf>
    <xf numFmtId="164" fontId="13" fillId="0" borderId="42" xfId="0" applyNumberFormat="1" applyFont="1" applyBorder="1" applyAlignment="1" applyProtection="1">
      <alignment horizontal="center" wrapText="1"/>
      <protection locked="0"/>
    </xf>
    <xf numFmtId="164" fontId="13" fillId="0" borderId="51" xfId="0" applyNumberFormat="1" applyFont="1" applyBorder="1" applyAlignment="1" applyProtection="1">
      <alignment horizontal="center" wrapText="1"/>
      <protection locked="0"/>
    </xf>
    <xf numFmtId="164" fontId="13" fillId="0" borderId="67" xfId="0" applyNumberFormat="1" applyFont="1" applyBorder="1" applyAlignment="1" applyProtection="1">
      <alignment horizontal="center" wrapText="1"/>
      <protection locked="0"/>
    </xf>
    <xf numFmtId="164" fontId="13" fillId="0" borderId="73" xfId="0" applyNumberFormat="1" applyFont="1" applyBorder="1" applyAlignment="1" applyProtection="1">
      <alignment horizontal="right" wrapText="1"/>
      <protection locked="0"/>
    </xf>
    <xf numFmtId="164" fontId="13" fillId="0" borderId="74" xfId="0" applyNumberFormat="1" applyFont="1" applyBorder="1" applyAlignment="1" applyProtection="1">
      <alignment horizontal="center" wrapText="1"/>
      <protection locked="0"/>
    </xf>
    <xf numFmtId="164" fontId="13" fillId="0" borderId="78" xfId="0" applyNumberFormat="1" applyFont="1" applyBorder="1" applyAlignment="1" applyProtection="1">
      <alignment horizontal="center" wrapText="1"/>
      <protection locked="0"/>
    </xf>
    <xf numFmtId="164" fontId="13" fillId="0" borderId="73" xfId="0" applyNumberFormat="1" applyFont="1" applyBorder="1" applyAlignment="1" applyProtection="1">
      <alignment horizontal="center" wrapText="1"/>
      <protection locked="0"/>
    </xf>
    <xf numFmtId="164" fontId="13" fillId="0" borderId="77" xfId="0" applyNumberFormat="1" applyFont="1" applyBorder="1" applyAlignment="1" applyProtection="1">
      <alignment horizontal="center" wrapText="1"/>
      <protection locked="0"/>
    </xf>
    <xf numFmtId="164" fontId="13" fillId="0" borderId="84" xfId="0" applyNumberFormat="1" applyFont="1" applyBorder="1" applyAlignment="1" applyProtection="1">
      <alignment horizontal="center" wrapText="1"/>
      <protection locked="0"/>
    </xf>
    <xf numFmtId="164" fontId="13" fillId="0" borderId="87" xfId="0" applyNumberFormat="1" applyFont="1" applyBorder="1" applyAlignment="1" applyProtection="1">
      <alignment horizontal="center" wrapText="1"/>
      <protection locked="0"/>
    </xf>
    <xf numFmtId="164" fontId="13" fillId="0" borderId="90" xfId="0" applyNumberFormat="1" applyFont="1" applyBorder="1" applyAlignment="1" applyProtection="1">
      <alignment horizontal="center" wrapText="1"/>
      <protection locked="0"/>
    </xf>
    <xf numFmtId="164" fontId="13" fillId="0" borderId="35" xfId="0" applyNumberFormat="1" applyFont="1" applyBorder="1" applyAlignment="1" applyProtection="1">
      <alignment horizontal="center" wrapText="1"/>
      <protection locked="0"/>
    </xf>
    <xf numFmtId="0" fontId="21" fillId="7" borderId="1" xfId="0" applyFont="1" applyFill="1" applyBorder="1" applyAlignment="1" applyProtection="1">
      <alignment horizontal="center" vertical="center" wrapText="1"/>
      <protection locked="0"/>
    </xf>
    <xf numFmtId="0" fontId="5" fillId="7" borderId="102" xfId="0" applyFont="1" applyFill="1" applyBorder="1" applyAlignment="1" applyProtection="1">
      <alignment horizontal="center"/>
      <protection locked="0"/>
    </xf>
    <xf numFmtId="1" fontId="5" fillId="7" borderId="102" xfId="0" applyNumberFormat="1" applyFont="1" applyFill="1" applyBorder="1" applyAlignment="1" applyProtection="1">
      <alignment horizontal="center"/>
      <protection locked="0"/>
    </xf>
    <xf numFmtId="1" fontId="4" fillId="7" borderId="103" xfId="0" applyNumberFormat="1" applyFont="1" applyFill="1" applyBorder="1" applyAlignment="1" applyProtection="1">
      <alignment horizontal="center"/>
      <protection locked="0"/>
    </xf>
    <xf numFmtId="0" fontId="5" fillId="7" borderId="106" xfId="0" applyFont="1" applyFill="1" applyBorder="1" applyAlignment="1" applyProtection="1">
      <alignment horizontal="center"/>
      <protection locked="0"/>
    </xf>
    <xf numFmtId="1" fontId="5" fillId="7" borderId="106" xfId="0" applyNumberFormat="1" applyFont="1" applyFill="1" applyBorder="1" applyAlignment="1" applyProtection="1">
      <alignment horizontal="center"/>
      <protection locked="0"/>
    </xf>
    <xf numFmtId="1" fontId="4" fillId="7" borderId="107" xfId="0" applyNumberFormat="1" applyFont="1" applyFill="1" applyBorder="1" applyAlignment="1" applyProtection="1">
      <alignment horizontal="center"/>
      <protection locked="0"/>
    </xf>
    <xf numFmtId="0" fontId="5" fillId="7" borderId="112" xfId="0" applyFont="1" applyFill="1" applyBorder="1" applyAlignment="1" applyProtection="1">
      <alignment horizontal="center"/>
      <protection locked="0"/>
    </xf>
    <xf numFmtId="1" fontId="4" fillId="7" borderId="113" xfId="0" applyNumberFormat="1" applyFont="1" applyFill="1" applyBorder="1" applyAlignment="1" applyProtection="1">
      <alignment horizontal="center"/>
      <protection locked="0"/>
    </xf>
    <xf numFmtId="0" fontId="34" fillId="8" borderId="118" xfId="0" applyFont="1" applyFill="1" applyBorder="1" applyAlignment="1" applyProtection="1">
      <alignment horizontal="center" wrapText="1"/>
    </xf>
    <xf numFmtId="0" fontId="34" fillId="8" borderId="122" xfId="0" applyFont="1" applyFill="1" applyBorder="1" applyAlignment="1" applyProtection="1">
      <alignment horizontal="center" wrapText="1"/>
    </xf>
    <xf numFmtId="0" fontId="35" fillId="8" borderId="117" xfId="0" applyFont="1" applyFill="1" applyBorder="1" applyAlignment="1" applyProtection="1">
      <alignment wrapText="1"/>
    </xf>
    <xf numFmtId="0" fontId="36" fillId="8" borderId="119" xfId="0" applyFont="1" applyFill="1" applyBorder="1" applyAlignment="1" applyProtection="1">
      <alignment horizontal="center" wrapText="1"/>
    </xf>
    <xf numFmtId="0" fontId="35" fillId="8" borderId="125" xfId="0" applyFont="1" applyFill="1" applyBorder="1" applyAlignment="1" applyProtection="1"/>
    <xf numFmtId="0" fontId="36" fillId="8" borderId="126" xfId="0" applyFont="1" applyFill="1" applyBorder="1" applyAlignment="1" applyProtection="1">
      <alignment horizontal="center" wrapText="1"/>
    </xf>
    <xf numFmtId="0" fontId="36" fillId="8" borderId="126" xfId="0" applyFont="1" applyFill="1" applyBorder="1" applyAlignment="1" applyProtection="1">
      <alignment horizontal="center" vertical="top" wrapText="1"/>
    </xf>
    <xf numFmtId="0" fontId="35" fillId="8" borderId="125" xfId="0" applyFont="1" applyFill="1" applyBorder="1" applyAlignment="1" applyProtection="1">
      <alignment wrapText="1"/>
    </xf>
    <xf numFmtId="0" fontId="0" fillId="0" borderId="68" xfId="0" applyBorder="1" applyAlignment="1" applyProtection="1">
      <alignment horizontal="left"/>
    </xf>
    <xf numFmtId="0" fontId="0" fillId="0" borderId="69" xfId="0" applyBorder="1" applyAlignment="1" applyProtection="1">
      <alignment horizontal="left"/>
    </xf>
    <xf numFmtId="0" fontId="0" fillId="0" borderId="69" xfId="0" applyBorder="1" applyAlignment="1" applyProtection="1">
      <alignment horizontal="center"/>
    </xf>
    <xf numFmtId="0" fontId="0" fillId="0" borderId="43" xfId="0" applyFill="1" applyBorder="1" applyAlignment="1" applyProtection="1">
      <alignment horizontal="left"/>
    </xf>
    <xf numFmtId="0" fontId="0" fillId="0" borderId="0" xfId="0" applyFill="1" applyBorder="1" applyAlignment="1" applyProtection="1">
      <alignment horizontal="left"/>
    </xf>
    <xf numFmtId="0" fontId="0" fillId="0" borderId="0" xfId="0" applyFill="1" applyBorder="1" applyProtection="1"/>
    <xf numFmtId="0" fontId="0" fillId="0" borderId="0" xfId="0" applyFill="1" applyBorder="1" applyAlignment="1" applyProtection="1">
      <alignment horizontal="center"/>
    </xf>
    <xf numFmtId="0" fontId="51" fillId="0" borderId="43" xfId="0" applyFont="1" applyFill="1" applyBorder="1" applyAlignment="1" applyProtection="1"/>
    <xf numFmtId="0" fontId="8" fillId="0" borderId="0" xfId="0" applyFont="1" applyBorder="1" applyProtection="1"/>
    <xf numFmtId="0" fontId="51" fillId="0" borderId="0" xfId="0" applyFont="1" applyFill="1" applyBorder="1" applyAlignment="1" applyProtection="1"/>
    <xf numFmtId="0" fontId="0" fillId="0" borderId="0" xfId="0" applyFont="1" applyFill="1" applyBorder="1" applyProtection="1"/>
    <xf numFmtId="165" fontId="0" fillId="0" borderId="0" xfId="0" applyNumberFormat="1" applyFill="1" applyBorder="1" applyAlignment="1" applyProtection="1"/>
    <xf numFmtId="0" fontId="8" fillId="0" borderId="43" xfId="0" applyFont="1" applyFill="1" applyBorder="1" applyAlignment="1" applyProtection="1">
      <alignment horizontal="left"/>
    </xf>
    <xf numFmtId="0" fontId="8" fillId="0" borderId="0" xfId="0" applyFont="1" applyFill="1" applyBorder="1" applyAlignment="1" applyProtection="1">
      <alignment horizontal="left"/>
    </xf>
    <xf numFmtId="0" fontId="0" fillId="0" borderId="0" xfId="0" applyFont="1" applyFill="1" applyBorder="1" applyAlignment="1" applyProtection="1">
      <alignment horizontal="right"/>
    </xf>
    <xf numFmtId="166" fontId="6" fillId="9" borderId="43" xfId="0" applyNumberFormat="1" applyFont="1" applyFill="1" applyBorder="1" applyAlignment="1" applyProtection="1">
      <alignment horizontal="left" vertical="center"/>
    </xf>
    <xf numFmtId="0" fontId="42" fillId="9" borderId="0" xfId="0" applyFont="1" applyFill="1" applyAlignment="1" applyProtection="1">
      <alignment horizontal="left" vertical="center" wrapText="1"/>
    </xf>
    <xf numFmtId="0" fontId="42" fillId="9" borderId="67" xfId="0" applyFont="1" applyFill="1" applyBorder="1" applyAlignment="1" applyProtection="1">
      <alignment horizontal="left" vertical="center" wrapText="1"/>
    </xf>
    <xf numFmtId="0" fontId="42" fillId="0" borderId="0" xfId="0" applyFont="1" applyAlignment="1" applyProtection="1">
      <alignment horizontal="left" vertical="center" wrapText="1"/>
    </xf>
    <xf numFmtId="0" fontId="56" fillId="0" borderId="0" xfId="0" applyFont="1" applyAlignment="1" applyProtection="1">
      <alignment vertical="top" wrapText="1"/>
    </xf>
    <xf numFmtId="0" fontId="65" fillId="0" borderId="0" xfId="0" applyFont="1" applyAlignment="1" applyProtection="1">
      <alignment vertical="top" wrapText="1"/>
    </xf>
    <xf numFmtId="0" fontId="0" fillId="0" borderId="0" xfId="0" applyProtection="1">
      <protection locked="0"/>
    </xf>
    <xf numFmtId="0" fontId="47" fillId="0" borderId="0" xfId="0" applyFont="1" applyBorder="1" applyAlignment="1" applyProtection="1">
      <protection locked="0"/>
    </xf>
    <xf numFmtId="0" fontId="0" fillId="0" borderId="43" xfId="0"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Border="1" applyAlignment="1" applyProtection="1">
      <alignment horizontal="right"/>
      <protection locked="0"/>
    </xf>
    <xf numFmtId="0" fontId="0" fillId="0" borderId="67" xfId="0" applyBorder="1" applyAlignment="1" applyProtection="1">
      <alignment horizontal="right"/>
      <protection locked="0"/>
    </xf>
    <xf numFmtId="0" fontId="0" fillId="0" borderId="67" xfId="0" applyBorder="1" applyProtection="1">
      <protection locked="0"/>
    </xf>
    <xf numFmtId="166" fontId="6" fillId="9" borderId="43" xfId="0" applyNumberFormat="1" applyFont="1" applyFill="1" applyBorder="1" applyAlignment="1" applyProtection="1">
      <alignment horizontal="left" vertical="center" indent="1"/>
      <protection locked="0"/>
    </xf>
    <xf numFmtId="0" fontId="3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5" fillId="7" borderId="4" xfId="0" applyFont="1" applyFill="1" applyBorder="1" applyAlignment="1" applyProtection="1">
      <alignment wrapText="1"/>
      <protection locked="0"/>
    </xf>
    <xf numFmtId="0" fontId="5" fillId="7" borderId="2" xfId="0" applyFont="1" applyFill="1" applyBorder="1" applyAlignment="1" applyProtection="1">
      <alignment wrapText="1"/>
      <protection locked="0"/>
    </xf>
    <xf numFmtId="0" fontId="5" fillId="7" borderId="5" xfId="0" applyFont="1" applyFill="1" applyBorder="1" applyAlignment="1" applyProtection="1">
      <alignment wrapText="1"/>
      <protection locked="0"/>
    </xf>
    <xf numFmtId="0" fontId="6" fillId="2" borderId="2"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2" borderId="3" xfId="0" applyFill="1" applyBorder="1" applyProtection="1"/>
    <xf numFmtId="0" fontId="6" fillId="3" borderId="2"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11" fillId="0" borderId="40" xfId="0" applyFont="1" applyBorder="1" applyAlignment="1" applyProtection="1">
      <alignment horizontal="left" wrapText="1" indent="1"/>
    </xf>
    <xf numFmtId="0" fontId="11" fillId="0" borderId="41" xfId="0" applyFont="1" applyBorder="1" applyAlignment="1" applyProtection="1">
      <alignment horizontal="left" wrapText="1" indent="1"/>
    </xf>
    <xf numFmtId="164" fontId="8" fillId="3" borderId="8" xfId="0" applyNumberFormat="1" applyFont="1" applyFill="1" applyBorder="1" applyAlignment="1" applyProtection="1">
      <alignment wrapText="1"/>
    </xf>
    <xf numFmtId="164" fontId="8" fillId="3" borderId="10" xfId="0" applyNumberFormat="1" applyFont="1" applyFill="1" applyBorder="1" applyAlignment="1" applyProtection="1">
      <alignment wrapText="1"/>
    </xf>
    <xf numFmtId="164" fontId="10" fillId="2" borderId="12" xfId="0" applyNumberFormat="1"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20"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164" fontId="8" fillId="3" borderId="15" xfId="0" applyNumberFormat="1" applyFont="1" applyFill="1" applyBorder="1" applyAlignment="1" applyProtection="1">
      <alignment wrapText="1"/>
    </xf>
    <xf numFmtId="164" fontId="8" fillId="3" borderId="17" xfId="0" applyNumberFormat="1" applyFont="1" applyFill="1" applyBorder="1" applyAlignment="1" applyProtection="1">
      <alignment wrapText="1"/>
    </xf>
    <xf numFmtId="164" fontId="8" fillId="3" borderId="21" xfId="0" applyNumberFormat="1" applyFont="1" applyFill="1" applyBorder="1" applyAlignment="1" applyProtection="1">
      <alignment wrapText="1"/>
    </xf>
    <xf numFmtId="164" fontId="8" fillId="3" borderId="23" xfId="0" applyNumberFormat="1" applyFont="1" applyFill="1" applyBorder="1" applyProtection="1"/>
    <xf numFmtId="0" fontId="11" fillId="2" borderId="12"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2" fillId="4" borderId="34" xfId="0" applyFont="1" applyFill="1" applyBorder="1" applyAlignment="1" applyProtection="1">
      <alignment horizontal="left" vertical="center" wrapText="1"/>
    </xf>
    <xf numFmtId="0" fontId="11" fillId="4" borderId="44" xfId="0" applyFont="1" applyFill="1" applyBorder="1" applyAlignment="1" applyProtection="1">
      <alignment horizontal="center" wrapText="1"/>
    </xf>
    <xf numFmtId="0" fontId="11" fillId="4" borderId="50" xfId="0" applyFont="1" applyFill="1" applyBorder="1" applyAlignment="1" applyProtection="1">
      <alignment horizontal="center" wrapText="1"/>
    </xf>
    <xf numFmtId="0" fontId="11" fillId="4" borderId="37" xfId="0" applyFont="1" applyFill="1" applyBorder="1" applyAlignment="1" applyProtection="1">
      <alignment horizontal="center" wrapText="1"/>
    </xf>
    <xf numFmtId="0" fontId="11" fillId="4" borderId="44" xfId="0" applyFont="1" applyFill="1" applyBorder="1" applyAlignment="1" applyProtection="1">
      <alignment horizontal="center" wrapText="1"/>
      <protection locked="0"/>
    </xf>
    <xf numFmtId="0" fontId="11" fillId="4" borderId="50" xfId="0" applyFont="1" applyFill="1" applyBorder="1" applyAlignment="1" applyProtection="1">
      <alignment horizontal="center" wrapText="1"/>
      <protection locked="0"/>
    </xf>
    <xf numFmtId="0" fontId="11" fillId="4" borderId="37" xfId="0" applyFont="1" applyFill="1" applyBorder="1" applyAlignment="1" applyProtection="1">
      <alignment horizontal="center" wrapText="1"/>
      <protection locked="0"/>
    </xf>
    <xf numFmtId="0" fontId="11" fillId="0" borderId="47" xfId="0" applyFont="1" applyBorder="1" applyAlignment="1" applyProtection="1">
      <alignment horizontal="left" wrapText="1" indent="1"/>
    </xf>
    <xf numFmtId="0" fontId="11" fillId="0" borderId="48" xfId="0" applyFont="1" applyBorder="1" applyAlignment="1" applyProtection="1">
      <alignment horizontal="left" wrapText="1" indent="1"/>
    </xf>
    <xf numFmtId="0" fontId="11" fillId="0" borderId="19" xfId="0" applyFont="1" applyBorder="1" applyAlignment="1" applyProtection="1">
      <alignment horizontal="left" wrapText="1" indent="1"/>
    </xf>
    <xf numFmtId="0" fontId="11" fillId="0" borderId="0" xfId="0" applyFont="1" applyBorder="1" applyAlignment="1" applyProtection="1">
      <alignment horizontal="left" wrapText="1" indent="1"/>
    </xf>
    <xf numFmtId="0" fontId="11" fillId="0" borderId="54" xfId="0" applyFont="1" applyBorder="1" applyAlignment="1" applyProtection="1">
      <alignment horizontal="left" wrapText="1" indent="1"/>
    </xf>
    <xf numFmtId="0" fontId="11" fillId="0" borderId="55" xfId="0" applyFont="1" applyBorder="1" applyAlignment="1" applyProtection="1">
      <alignment horizontal="left" wrapText="1" indent="1"/>
    </xf>
    <xf numFmtId="0" fontId="12" fillId="4" borderId="40" xfId="0" applyFont="1" applyFill="1" applyBorder="1" applyAlignment="1" applyProtection="1">
      <alignment horizontal="center" vertical="center" wrapText="1"/>
    </xf>
    <xf numFmtId="0" fontId="12" fillId="4" borderId="41" xfId="0" applyFont="1" applyFill="1" applyBorder="1" applyAlignment="1" applyProtection="1">
      <alignment horizontal="center" vertical="center" wrapText="1"/>
    </xf>
    <xf numFmtId="0" fontId="13" fillId="4" borderId="44" xfId="0" applyFont="1" applyFill="1" applyBorder="1" applyAlignment="1" applyProtection="1">
      <alignment horizontal="center" wrapText="1"/>
    </xf>
    <xf numFmtId="0" fontId="13" fillId="4" borderId="50" xfId="0" applyFont="1" applyFill="1" applyBorder="1" applyAlignment="1" applyProtection="1">
      <alignment horizontal="center" wrapText="1"/>
    </xf>
    <xf numFmtId="0" fontId="13" fillId="4" borderId="37" xfId="0" applyFont="1" applyFill="1" applyBorder="1" applyAlignment="1" applyProtection="1">
      <alignment horizontal="center" wrapText="1"/>
    </xf>
    <xf numFmtId="164" fontId="13" fillId="0" borderId="45" xfId="0" applyNumberFormat="1" applyFont="1" applyBorder="1" applyAlignment="1" applyProtection="1">
      <alignment wrapText="1"/>
      <protection locked="0"/>
    </xf>
    <xf numFmtId="164" fontId="13" fillId="0" borderId="51" xfId="0" applyNumberFormat="1" applyFont="1" applyBorder="1" applyAlignment="1" applyProtection="1">
      <alignment wrapText="1"/>
      <protection locked="0"/>
    </xf>
    <xf numFmtId="164" fontId="13" fillId="0" borderId="38" xfId="0" applyNumberFormat="1" applyFont="1" applyBorder="1" applyAlignment="1" applyProtection="1">
      <alignment wrapText="1"/>
      <protection locked="0"/>
    </xf>
    <xf numFmtId="164" fontId="13" fillId="0" borderId="49" xfId="0" applyNumberFormat="1" applyFont="1" applyBorder="1" applyAlignment="1" applyProtection="1">
      <alignment wrapText="1"/>
      <protection locked="0"/>
    </xf>
    <xf numFmtId="164" fontId="13" fillId="0" borderId="52" xfId="0" applyNumberFormat="1" applyFont="1" applyBorder="1" applyAlignment="1" applyProtection="1">
      <alignment wrapText="1"/>
      <protection locked="0"/>
    </xf>
    <xf numFmtId="164" fontId="13" fillId="0" borderId="56" xfId="0" applyNumberFormat="1" applyFont="1" applyBorder="1" applyAlignment="1" applyProtection="1">
      <alignment wrapText="1"/>
      <protection locked="0"/>
    </xf>
    <xf numFmtId="0" fontId="11" fillId="4" borderId="40" xfId="0" applyFont="1" applyFill="1" applyBorder="1" applyAlignment="1" applyProtection="1">
      <alignment wrapText="1"/>
    </xf>
    <xf numFmtId="0" fontId="11" fillId="4" borderId="41" xfId="0" applyFont="1" applyFill="1" applyBorder="1" applyAlignment="1" applyProtection="1">
      <alignment wrapText="1"/>
    </xf>
    <xf numFmtId="0" fontId="11" fillId="0" borderId="57" xfId="0" applyFont="1" applyBorder="1" applyAlignment="1" applyProtection="1">
      <alignment horizontal="left" wrapText="1" indent="1"/>
    </xf>
    <xf numFmtId="0" fontId="11" fillId="0" borderId="36" xfId="0" applyFont="1" applyBorder="1" applyAlignment="1" applyProtection="1">
      <alignment horizontal="left" wrapText="1" indent="1"/>
    </xf>
    <xf numFmtId="164" fontId="13" fillId="0" borderId="46" xfId="0" applyNumberFormat="1" applyFont="1" applyBorder="1" applyAlignment="1" applyProtection="1">
      <alignment wrapText="1"/>
      <protection locked="0"/>
    </xf>
    <xf numFmtId="164" fontId="13" fillId="0" borderId="53" xfId="0" applyNumberFormat="1" applyFont="1" applyBorder="1" applyAlignment="1" applyProtection="1">
      <alignment wrapText="1"/>
      <protection locked="0"/>
    </xf>
    <xf numFmtId="0" fontId="11" fillId="4" borderId="47" xfId="0" applyFont="1" applyFill="1" applyBorder="1" applyAlignment="1" applyProtection="1">
      <alignment wrapText="1"/>
    </xf>
    <xf numFmtId="0" fontId="11" fillId="4" borderId="48" xfId="0" applyFont="1" applyFill="1" applyBorder="1" applyAlignment="1" applyProtection="1">
      <alignment wrapText="1"/>
    </xf>
    <xf numFmtId="0" fontId="12" fillId="4" borderId="54" xfId="0" applyFont="1" applyFill="1" applyBorder="1" applyAlignment="1" applyProtection="1">
      <alignment wrapText="1"/>
    </xf>
    <xf numFmtId="0" fontId="12" fillId="4" borderId="55" xfId="0" applyFont="1" applyFill="1" applyBorder="1" applyAlignment="1" applyProtection="1">
      <alignment wrapText="1"/>
    </xf>
    <xf numFmtId="0" fontId="11" fillId="4" borderId="62" xfId="0" applyFont="1" applyFill="1" applyBorder="1" applyAlignment="1" applyProtection="1">
      <alignment wrapText="1"/>
    </xf>
    <xf numFmtId="0" fontId="0" fillId="4" borderId="61" xfId="0" applyFill="1" applyBorder="1" applyAlignment="1" applyProtection="1">
      <alignment wrapText="1"/>
    </xf>
    <xf numFmtId="0" fontId="11" fillId="0" borderId="40" xfId="0" applyFont="1" applyBorder="1" applyAlignment="1" applyProtection="1">
      <alignment wrapText="1"/>
    </xf>
    <xf numFmtId="0" fontId="0" fillId="0" borderId="41" xfId="0" applyBorder="1" applyAlignment="1" applyProtection="1">
      <alignment wrapText="1"/>
    </xf>
    <xf numFmtId="0" fontId="11" fillId="0" borderId="64" xfId="0" applyFont="1" applyBorder="1" applyAlignment="1" applyProtection="1">
      <alignment wrapText="1"/>
    </xf>
    <xf numFmtId="0" fontId="11" fillId="0" borderId="75" xfId="0" applyFont="1" applyBorder="1" applyAlignment="1" applyProtection="1">
      <alignment wrapText="1"/>
    </xf>
    <xf numFmtId="0" fontId="0" fillId="0" borderId="76" xfId="0" applyBorder="1" applyAlignment="1" applyProtection="1">
      <alignment wrapText="1"/>
    </xf>
    <xf numFmtId="0" fontId="11" fillId="4" borderId="79" xfId="0" applyFont="1" applyFill="1" applyBorder="1" applyAlignment="1" applyProtection="1">
      <alignment wrapText="1"/>
    </xf>
    <xf numFmtId="0" fontId="8" fillId="4" borderId="78" xfId="0" applyFont="1" applyFill="1" applyBorder="1" applyAlignment="1" applyProtection="1">
      <alignment wrapText="1"/>
    </xf>
    <xf numFmtId="0" fontId="15" fillId="4" borderId="80" xfId="0" applyFont="1" applyFill="1" applyBorder="1" applyAlignment="1" applyProtection="1">
      <alignment horizontal="center" wrapText="1"/>
    </xf>
    <xf numFmtId="0" fontId="8" fillId="0" borderId="81" xfId="0" applyFont="1" applyBorder="1" applyAlignment="1" applyProtection="1">
      <alignment wrapText="1"/>
    </xf>
    <xf numFmtId="0" fontId="8" fillId="0" borderId="82" xfId="0" applyFont="1" applyBorder="1" applyAlignment="1" applyProtection="1">
      <alignment wrapText="1"/>
    </xf>
    <xf numFmtId="0" fontId="11" fillId="0" borderId="83" xfId="0" applyFont="1" applyBorder="1" applyAlignment="1" applyProtection="1">
      <alignment wrapText="1"/>
    </xf>
    <xf numFmtId="0" fontId="6" fillId="0" borderId="84" xfId="0" applyFont="1" applyBorder="1" applyAlignment="1" applyProtection="1">
      <alignment wrapText="1"/>
    </xf>
    <xf numFmtId="0" fontId="11" fillId="0" borderId="85" xfId="0" applyFont="1" applyBorder="1" applyAlignment="1" applyProtection="1">
      <alignment wrapText="1"/>
    </xf>
    <xf numFmtId="0" fontId="11" fillId="0" borderId="34" xfId="0" applyFont="1" applyBorder="1" applyAlignment="1" applyProtection="1">
      <alignment wrapText="1"/>
    </xf>
    <xf numFmtId="0" fontId="11" fillId="0" borderId="31" xfId="0" applyFont="1" applyBorder="1" applyAlignment="1" applyProtection="1">
      <alignment wrapText="1"/>
    </xf>
    <xf numFmtId="0" fontId="13" fillId="0" borderId="47" xfId="0" applyFont="1" applyBorder="1" applyAlignment="1" applyProtection="1">
      <alignment wrapText="1"/>
    </xf>
    <xf numFmtId="0" fontId="13" fillId="0" borderId="66" xfId="0" applyFont="1" applyBorder="1" applyAlignment="1" applyProtection="1">
      <alignment wrapText="1"/>
    </xf>
    <xf numFmtId="0" fontId="11" fillId="4" borderId="68" xfId="0" applyFont="1" applyFill="1" applyBorder="1" applyAlignment="1" applyProtection="1">
      <alignment horizontal="center" wrapText="1"/>
    </xf>
    <xf numFmtId="0" fontId="0" fillId="0" borderId="69" xfId="0" applyBorder="1" applyAlignment="1" applyProtection="1">
      <alignment wrapText="1"/>
    </xf>
    <xf numFmtId="0" fontId="0" fillId="0" borderId="70" xfId="0" applyBorder="1" applyAlignment="1" applyProtection="1">
      <alignment wrapText="1"/>
    </xf>
    <xf numFmtId="0" fontId="11" fillId="4" borderId="36" xfId="0" applyFont="1" applyFill="1" applyBorder="1" applyAlignment="1" applyProtection="1">
      <alignment horizontal="center" wrapText="1"/>
    </xf>
    <xf numFmtId="0" fontId="0" fillId="0" borderId="55" xfId="0" applyBorder="1" applyAlignment="1" applyProtection="1">
      <alignment wrapText="1"/>
    </xf>
    <xf numFmtId="0" fontId="0" fillId="0" borderId="42" xfId="0" applyBorder="1" applyAlignment="1" applyProtection="1">
      <alignment wrapText="1"/>
    </xf>
    <xf numFmtId="0" fontId="11" fillId="0" borderId="86" xfId="0" applyFont="1" applyBorder="1" applyAlignment="1" applyProtection="1">
      <alignment horizontal="left" wrapText="1"/>
    </xf>
    <xf numFmtId="0" fontId="0" fillId="0" borderId="87" xfId="0" applyBorder="1" applyAlignment="1" applyProtection="1">
      <alignment wrapText="1"/>
    </xf>
    <xf numFmtId="0" fontId="11" fillId="0" borderId="61" xfId="0" applyFont="1" applyBorder="1" applyAlignment="1" applyProtection="1">
      <alignment horizontal="left" wrapText="1"/>
    </xf>
    <xf numFmtId="0" fontId="0" fillId="0" borderId="60" xfId="0" applyBorder="1" applyAlignment="1" applyProtection="1">
      <alignment wrapText="1"/>
    </xf>
    <xf numFmtId="0" fontId="11" fillId="4" borderId="61" xfId="0" applyFont="1" applyFill="1" applyBorder="1" applyAlignment="1" applyProtection="1">
      <alignment horizontal="center" wrapText="1"/>
    </xf>
    <xf numFmtId="0" fontId="0" fillId="0" borderId="64" xfId="0" applyBorder="1" applyAlignment="1" applyProtection="1">
      <alignment horizontal="center" wrapText="1"/>
    </xf>
    <xf numFmtId="0" fontId="11" fillId="0" borderId="88" xfId="0" applyFont="1" applyBorder="1" applyAlignment="1" applyProtection="1">
      <alignment wrapText="1"/>
    </xf>
    <xf numFmtId="0" fontId="11" fillId="0" borderId="55" xfId="0" applyFont="1" applyBorder="1" applyAlignment="1" applyProtection="1">
      <alignment wrapText="1"/>
    </xf>
    <xf numFmtId="0" fontId="11" fillId="0" borderId="38" xfId="0" applyFont="1" applyBorder="1" applyAlignment="1" applyProtection="1">
      <alignment wrapText="1"/>
    </xf>
    <xf numFmtId="0" fontId="11" fillId="0" borderId="65" xfId="0" applyFont="1"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66" xfId="0" applyBorder="1" applyAlignment="1" applyProtection="1">
      <alignment horizontal="left" vertical="center" wrapText="1"/>
    </xf>
    <xf numFmtId="0" fontId="0" fillId="0" borderId="78"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7" xfId="0" applyBorder="1" applyAlignment="1" applyProtection="1">
      <alignment horizontal="left" vertical="center" wrapText="1"/>
    </xf>
    <xf numFmtId="0" fontId="0" fillId="0" borderId="92" xfId="0" applyBorder="1" applyAlignment="1" applyProtection="1">
      <alignment horizontal="left" vertical="center" wrapText="1"/>
    </xf>
    <xf numFmtId="0" fontId="0" fillId="0" borderId="91" xfId="0" applyBorder="1" applyAlignment="1" applyProtection="1">
      <alignment horizontal="left" vertical="center" wrapText="1"/>
    </xf>
    <xf numFmtId="0" fontId="0" fillId="0" borderId="77" xfId="0" applyBorder="1" applyAlignment="1" applyProtection="1">
      <alignment horizontal="left" vertical="center" wrapText="1"/>
    </xf>
    <xf numFmtId="0" fontId="11" fillId="0" borderId="86" xfId="0" applyFont="1" applyBorder="1" applyAlignment="1" applyProtection="1">
      <alignment horizontal="center" wrapText="1"/>
    </xf>
    <xf numFmtId="0" fontId="0" fillId="0" borderId="87" xfId="0" applyBorder="1" applyAlignment="1" applyProtection="1">
      <alignment horizontal="center" wrapText="1"/>
    </xf>
    <xf numFmtId="0" fontId="11" fillId="0" borderId="89" xfId="0" applyFont="1" applyBorder="1" applyAlignment="1" applyProtection="1">
      <alignment horizontal="center" wrapText="1"/>
    </xf>
    <xf numFmtId="0" fontId="0" fillId="0" borderId="90" xfId="0" applyBorder="1" applyAlignment="1" applyProtection="1">
      <alignment horizontal="center" wrapText="1"/>
    </xf>
    <xf numFmtId="0" fontId="16" fillId="2" borderId="86" xfId="0" applyFont="1" applyFill="1" applyBorder="1" applyAlignment="1" applyProtection="1">
      <alignment horizontal="left" wrapText="1" indent="8"/>
    </xf>
    <xf numFmtId="0" fontId="16" fillId="2" borderId="87" xfId="0" applyFont="1" applyFill="1" applyBorder="1" applyAlignment="1" applyProtection="1">
      <alignment horizontal="left" wrapText="1" indent="8"/>
    </xf>
    <xf numFmtId="6" fontId="16" fillId="3" borderId="87" xfId="0" applyNumberFormat="1" applyFont="1" applyFill="1" applyBorder="1" applyAlignment="1" applyProtection="1">
      <alignment horizontal="center" wrapText="1"/>
    </xf>
    <xf numFmtId="6" fontId="16" fillId="3" borderId="63" xfId="0" applyNumberFormat="1" applyFont="1" applyFill="1" applyBorder="1" applyAlignment="1" applyProtection="1">
      <alignment horizontal="center" wrapText="1"/>
    </xf>
    <xf numFmtId="0" fontId="18" fillId="3" borderId="89" xfId="0" applyFont="1" applyFill="1" applyBorder="1" applyAlignment="1" applyProtection="1">
      <alignment horizontal="right"/>
    </xf>
    <xf numFmtId="0" fontId="18" fillId="3" borderId="90" xfId="0" applyFont="1" applyFill="1" applyBorder="1" applyAlignment="1" applyProtection="1">
      <alignment horizontal="right"/>
    </xf>
    <xf numFmtId="6" fontId="16" fillId="3" borderId="90" xfId="0" applyNumberFormat="1" applyFont="1" applyFill="1" applyBorder="1" applyAlignment="1" applyProtection="1">
      <alignment horizontal="center" wrapText="1"/>
    </xf>
    <xf numFmtId="6" fontId="16" fillId="3" borderId="93" xfId="0" applyNumberFormat="1" applyFont="1" applyFill="1" applyBorder="1" applyAlignment="1" applyProtection="1">
      <alignment horizontal="center" wrapText="1"/>
    </xf>
    <xf numFmtId="0" fontId="20" fillId="2" borderId="43"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67" xfId="0" applyFont="1" applyFill="1" applyBorder="1" applyAlignment="1" applyProtection="1">
      <alignment horizontal="center" vertical="center"/>
    </xf>
    <xf numFmtId="0" fontId="16" fillId="2" borderId="83" xfId="0" applyFont="1" applyFill="1" applyBorder="1" applyAlignment="1" applyProtection="1">
      <alignment horizontal="left" wrapText="1" indent="8"/>
    </xf>
    <xf numFmtId="0" fontId="16" fillId="2" borderId="84" xfId="0" applyFont="1" applyFill="1" applyBorder="1" applyAlignment="1" applyProtection="1">
      <alignment horizontal="left" wrapText="1" indent="8"/>
    </xf>
    <xf numFmtId="6" fontId="16" fillId="3" borderId="84" xfId="0" applyNumberFormat="1" applyFont="1" applyFill="1" applyBorder="1" applyAlignment="1" applyProtection="1">
      <alignment horizontal="center" wrapText="1"/>
    </xf>
    <xf numFmtId="6" fontId="16" fillId="3" borderId="35" xfId="0" applyNumberFormat="1" applyFont="1" applyFill="1" applyBorder="1" applyAlignment="1" applyProtection="1">
      <alignment horizontal="center" wrapText="1"/>
    </xf>
    <xf numFmtId="0" fontId="22" fillId="2" borderId="4"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5" fillId="7" borderId="99" xfId="0" applyFont="1" applyFill="1" applyBorder="1" applyAlignment="1" applyProtection="1">
      <alignment horizontal="center" vertical="center" wrapText="1"/>
      <protection locked="0"/>
    </xf>
    <xf numFmtId="0" fontId="5" fillId="7" borderId="100" xfId="0" applyFont="1" applyFill="1" applyBorder="1" applyAlignment="1" applyProtection="1">
      <alignment horizontal="center" vertical="center" wrapText="1"/>
      <protection locked="0"/>
    </xf>
    <xf numFmtId="0" fontId="5" fillId="7" borderId="101"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5" fillId="7" borderId="41" xfId="0" applyFont="1" applyFill="1" applyBorder="1" applyAlignment="1" applyProtection="1">
      <alignment horizontal="center" vertical="center" wrapText="1"/>
      <protection locked="0"/>
    </xf>
    <xf numFmtId="0" fontId="5" fillId="7" borderId="105" xfId="0" applyFont="1" applyFill="1" applyBorder="1" applyAlignment="1" applyProtection="1">
      <alignment horizontal="center" vertical="center" wrapText="1"/>
      <protection locked="0"/>
    </xf>
    <xf numFmtId="0" fontId="20" fillId="2" borderId="94" xfId="0" applyFont="1" applyFill="1" applyBorder="1" applyAlignment="1" applyProtection="1">
      <alignment horizontal="center" vertical="center"/>
    </xf>
    <xf numFmtId="0" fontId="20" fillId="2" borderId="26" xfId="0" applyFont="1" applyFill="1" applyBorder="1" applyAlignment="1" applyProtection="1">
      <alignment horizontal="center" vertical="center"/>
    </xf>
    <xf numFmtId="0" fontId="20" fillId="2" borderId="95" xfId="0" applyFont="1" applyFill="1" applyBorder="1" applyAlignment="1" applyProtection="1">
      <alignment horizontal="center" vertical="center"/>
    </xf>
    <xf numFmtId="0" fontId="20" fillId="2" borderId="4"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14" fontId="5" fillId="7" borderId="1" xfId="0" applyNumberFormat="1" applyFont="1" applyFill="1" applyBorder="1" applyAlignment="1" applyProtection="1">
      <protection locked="0"/>
    </xf>
    <xf numFmtId="0" fontId="5" fillId="7" borderId="5" xfId="0" applyFont="1" applyFill="1" applyBorder="1" applyAlignment="1" applyProtection="1">
      <protection locked="0"/>
    </xf>
    <xf numFmtId="0" fontId="21" fillId="7" borderId="1" xfId="0" applyFont="1" applyFill="1" applyBorder="1" applyAlignment="1" applyProtection="1">
      <alignment horizontal="center" vertical="center" wrapText="1"/>
      <protection locked="0"/>
    </xf>
    <xf numFmtId="0" fontId="21" fillId="7" borderId="3"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xf>
    <xf numFmtId="0" fontId="23" fillId="3" borderId="2" xfId="0" applyFont="1" applyFill="1" applyBorder="1" applyAlignment="1" applyProtection="1">
      <alignment horizontal="center" vertical="center"/>
    </xf>
    <xf numFmtId="0" fontId="23" fillId="3" borderId="5" xfId="0" applyFont="1" applyFill="1" applyBorder="1" applyAlignment="1" applyProtection="1">
      <alignment horizontal="center" vertical="center"/>
    </xf>
    <xf numFmtId="0" fontId="28" fillId="0" borderId="43" xfId="0" applyFont="1" applyBorder="1" applyAlignment="1" applyProtection="1">
      <alignment horizontal="justify"/>
    </xf>
    <xf numFmtId="0" fontId="28" fillId="0" borderId="0" xfId="0" applyFont="1" applyBorder="1" applyAlignment="1" applyProtection="1">
      <alignment horizontal="justify"/>
    </xf>
    <xf numFmtId="0" fontId="28" fillId="0" borderId="67" xfId="0" applyFont="1" applyBorder="1" applyAlignment="1" applyProtection="1">
      <alignment horizontal="justify"/>
    </xf>
    <xf numFmtId="0" fontId="31" fillId="6" borderId="68" xfId="0" applyFont="1" applyFill="1" applyBorder="1" applyAlignment="1">
      <alignment horizontal="right" vertical="center"/>
    </xf>
    <xf numFmtId="0" fontId="31" fillId="6" borderId="69" xfId="0" applyFont="1" applyFill="1" applyBorder="1" applyAlignment="1">
      <alignment horizontal="right" vertical="center"/>
    </xf>
    <xf numFmtId="0" fontId="31" fillId="6" borderId="70" xfId="0" applyFont="1" applyFill="1" applyBorder="1" applyAlignment="1">
      <alignment horizontal="right" vertical="center"/>
    </xf>
    <xf numFmtId="0" fontId="31" fillId="6" borderId="43" xfId="0" applyFont="1" applyFill="1" applyBorder="1" applyAlignment="1">
      <alignment horizontal="right" vertical="center"/>
    </xf>
    <xf numFmtId="0" fontId="31" fillId="6" borderId="0" xfId="0" applyFont="1" applyFill="1" applyBorder="1" applyAlignment="1">
      <alignment horizontal="right" vertical="center"/>
    </xf>
    <xf numFmtId="0" fontId="31" fillId="6" borderId="67" xfId="0" applyFont="1" applyFill="1" applyBorder="1" applyAlignment="1">
      <alignment horizontal="right" vertical="center"/>
    </xf>
    <xf numFmtId="0" fontId="4" fillId="2" borderId="80" xfId="0" applyFont="1" applyFill="1" applyBorder="1" applyAlignment="1" applyProtection="1">
      <alignment horizontal="center" vertical="center"/>
    </xf>
    <xf numFmtId="0" fontId="0" fillId="2" borderId="81" xfId="0" applyFill="1" applyBorder="1" applyAlignment="1" applyProtection="1">
      <alignment horizontal="center" vertical="center"/>
    </xf>
    <xf numFmtId="0" fontId="0" fillId="2" borderId="82" xfId="0" applyFill="1" applyBorder="1" applyAlignment="1" applyProtection="1">
      <alignment horizontal="center" vertical="center"/>
    </xf>
    <xf numFmtId="0" fontId="4" fillId="2" borderId="80" xfId="0" applyFont="1" applyFill="1" applyBorder="1" applyAlignment="1" applyProtection="1"/>
    <xf numFmtId="0" fontId="0" fillId="2" borderId="81" xfId="0" applyFill="1" applyBorder="1" applyAlignment="1" applyProtection="1"/>
    <xf numFmtId="0" fontId="0" fillId="2" borderId="82" xfId="0" applyFill="1" applyBorder="1" applyAlignment="1" applyProtection="1"/>
    <xf numFmtId="0" fontId="25" fillId="0" borderId="43"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43" xfId="0" applyFont="1" applyBorder="1" applyAlignment="1" applyProtection="1">
      <alignment horizontal="justify"/>
    </xf>
    <xf numFmtId="0" fontId="25" fillId="0" borderId="0" xfId="0" applyFont="1" applyBorder="1" applyAlignment="1" applyProtection="1">
      <alignment horizontal="justify"/>
    </xf>
    <xf numFmtId="0" fontId="25" fillId="0" borderId="67" xfId="0" applyFont="1" applyBorder="1" applyAlignment="1" applyProtection="1">
      <alignment horizontal="justify"/>
    </xf>
    <xf numFmtId="0" fontId="27" fillId="5" borderId="43" xfId="0" applyFont="1" applyFill="1" applyBorder="1" applyAlignment="1" applyProtection="1">
      <alignment horizontal="center"/>
    </xf>
    <xf numFmtId="0" fontId="27" fillId="5" borderId="0" xfId="0" applyFont="1" applyFill="1" applyBorder="1" applyAlignment="1" applyProtection="1">
      <alignment horizontal="center"/>
    </xf>
    <xf numFmtId="0" fontId="27" fillId="5" borderId="67" xfId="0" applyFont="1" applyFill="1" applyBorder="1" applyAlignment="1" applyProtection="1">
      <alignment horizontal="center"/>
    </xf>
    <xf numFmtId="0" fontId="5" fillId="7" borderId="109" xfId="0" applyFont="1" applyFill="1" applyBorder="1" applyAlignment="1" applyProtection="1">
      <alignment horizontal="center" vertical="center" wrapText="1"/>
      <protection locked="0"/>
    </xf>
    <xf numFmtId="0" fontId="5" fillId="7" borderId="110" xfId="0" applyFont="1" applyFill="1" applyBorder="1" applyAlignment="1" applyProtection="1">
      <alignment horizontal="center" vertical="center" wrapText="1"/>
      <protection locked="0"/>
    </xf>
    <xf numFmtId="0" fontId="5" fillId="7" borderId="111" xfId="0" applyFont="1" applyFill="1" applyBorder="1" applyAlignment="1" applyProtection="1">
      <alignment horizontal="center" vertical="center" wrapText="1"/>
      <protection locked="0"/>
    </xf>
    <xf numFmtId="1" fontId="5" fillId="3" borderId="80" xfId="0" applyNumberFormat="1" applyFont="1" applyFill="1" applyBorder="1" applyAlignment="1" applyProtection="1">
      <alignment horizontal="center"/>
    </xf>
    <xf numFmtId="0" fontId="0" fillId="3" borderId="82" xfId="0" applyFill="1" applyBorder="1" applyAlignment="1" applyProtection="1">
      <alignment horizontal="center"/>
    </xf>
    <xf numFmtId="0" fontId="4" fillId="3" borderId="80" xfId="0" applyFont="1" applyFill="1" applyBorder="1" applyAlignment="1" applyProtection="1">
      <alignment horizontal="left"/>
    </xf>
    <xf numFmtId="0" fontId="0" fillId="3" borderId="81" xfId="0" applyFill="1" applyBorder="1" applyAlignment="1" applyProtection="1">
      <alignment horizontal="left"/>
    </xf>
    <xf numFmtId="0" fontId="0" fillId="3" borderId="82" xfId="0" applyFill="1" applyBorder="1" applyAlignment="1" applyProtection="1">
      <alignment horizontal="left"/>
    </xf>
    <xf numFmtId="0" fontId="4" fillId="2" borderId="80" xfId="0" applyFont="1" applyFill="1" applyBorder="1" applyAlignment="1" applyProtection="1">
      <alignment horizontal="center"/>
    </xf>
    <xf numFmtId="0" fontId="0" fillId="2" borderId="82" xfId="0" applyFill="1" applyBorder="1" applyAlignment="1" applyProtection="1">
      <alignment horizontal="center"/>
    </xf>
    <xf numFmtId="0" fontId="37" fillId="0" borderId="129" xfId="0" applyFont="1" applyFill="1" applyBorder="1" applyAlignment="1" applyProtection="1">
      <alignment horizontal="left" vertical="top" wrapText="1"/>
    </xf>
    <xf numFmtId="0" fontId="37" fillId="0" borderId="130" xfId="0" applyFont="1" applyFill="1" applyBorder="1" applyAlignment="1" applyProtection="1">
      <alignment horizontal="left" vertical="top" wrapText="1"/>
    </xf>
    <xf numFmtId="0" fontId="37" fillId="0" borderId="131" xfId="0" applyFont="1" applyFill="1" applyBorder="1" applyAlignment="1" applyProtection="1">
      <alignment horizontal="left" vertical="top" wrapText="1"/>
    </xf>
    <xf numFmtId="44" fontId="36" fillId="8" borderId="132" xfId="1" applyFont="1" applyFill="1" applyBorder="1" applyAlignment="1" applyProtection="1">
      <alignment horizontal="left" wrapText="1"/>
    </xf>
    <xf numFmtId="44" fontId="36" fillId="8" borderId="133" xfId="1" applyFont="1" applyFill="1" applyBorder="1" applyAlignment="1" applyProtection="1">
      <alignment horizontal="left" wrapText="1"/>
    </xf>
    <xf numFmtId="0" fontId="34" fillId="8" borderId="117" xfId="0" applyFont="1" applyFill="1" applyBorder="1" applyAlignment="1" applyProtection="1">
      <alignment horizontal="center" wrapText="1"/>
    </xf>
    <xf numFmtId="0" fontId="34" fillId="8" borderId="121" xfId="0" applyFont="1" applyFill="1" applyBorder="1" applyAlignment="1" applyProtection="1">
      <alignment horizontal="center" wrapText="1"/>
    </xf>
    <xf numFmtId="0" fontId="34" fillId="8" borderId="119" xfId="0" applyFont="1" applyFill="1" applyBorder="1" applyAlignment="1" applyProtection="1">
      <alignment horizontal="center" wrapText="1"/>
    </xf>
    <xf numFmtId="0" fontId="34" fillId="8" borderId="123" xfId="0" applyFont="1" applyFill="1" applyBorder="1" applyAlignment="1" applyProtection="1">
      <alignment horizontal="center" wrapText="1"/>
    </xf>
    <xf numFmtId="0" fontId="35" fillId="8" borderId="134" xfId="0" applyFont="1" applyFill="1" applyBorder="1" applyAlignment="1" applyProtection="1">
      <alignment horizontal="center" wrapText="1"/>
      <protection locked="0"/>
    </xf>
    <xf numFmtId="0" fontId="35" fillId="8" borderId="136" xfId="0" applyFont="1" applyFill="1" applyBorder="1" applyAlignment="1" applyProtection="1">
      <alignment horizontal="center" wrapText="1"/>
      <protection locked="0"/>
    </xf>
    <xf numFmtId="0" fontId="36" fillId="8" borderId="126" xfId="0" applyFont="1" applyFill="1" applyBorder="1" applyAlignment="1" applyProtection="1">
      <alignment horizontal="center" wrapText="1"/>
      <protection locked="0"/>
    </xf>
    <xf numFmtId="44" fontId="36" fillId="8" borderId="127" xfId="1" applyFont="1" applyFill="1" applyBorder="1" applyAlignment="1" applyProtection="1">
      <alignment horizontal="left" wrapText="1"/>
    </xf>
    <xf numFmtId="44" fontId="36" fillId="8" borderId="128" xfId="1" applyFont="1" applyFill="1" applyBorder="1" applyAlignment="1" applyProtection="1">
      <alignment horizontal="left" wrapText="1"/>
    </xf>
    <xf numFmtId="0" fontId="34" fillId="8" borderId="120" xfId="0" applyFont="1" applyFill="1" applyBorder="1" applyAlignment="1" applyProtection="1">
      <alignment horizontal="center" wrapText="1"/>
    </xf>
    <xf numFmtId="0" fontId="34" fillId="8" borderId="124" xfId="0" applyFont="1" applyFill="1" applyBorder="1" applyAlignment="1" applyProtection="1">
      <alignment horizontal="center" wrapText="1"/>
    </xf>
    <xf numFmtId="0" fontId="35" fillId="8" borderId="119" xfId="0" applyFont="1" applyFill="1" applyBorder="1" applyAlignment="1" applyProtection="1">
      <alignment horizontal="center" wrapText="1"/>
      <protection locked="0"/>
    </xf>
    <xf numFmtId="44" fontId="36" fillId="8" borderId="119" xfId="1" applyFont="1" applyFill="1" applyBorder="1" applyAlignment="1" applyProtection="1">
      <alignment horizontal="left" wrapText="1"/>
    </xf>
    <xf numFmtId="44" fontId="36" fillId="8" borderId="120" xfId="1" applyFont="1" applyFill="1" applyBorder="1" applyAlignment="1" applyProtection="1">
      <alignment horizontal="left" wrapText="1"/>
    </xf>
    <xf numFmtId="0" fontId="38" fillId="4" borderId="99" xfId="0" applyFont="1" applyFill="1" applyBorder="1" applyAlignment="1" applyProtection="1">
      <alignment horizontal="center" vertical="center" wrapText="1"/>
    </xf>
    <xf numFmtId="0" fontId="38" fillId="4" borderId="100" xfId="0" applyFont="1" applyFill="1" applyBorder="1" applyAlignment="1" applyProtection="1">
      <alignment horizontal="center" vertical="center" wrapText="1"/>
    </xf>
    <xf numFmtId="44" fontId="36" fillId="8" borderId="134" xfId="1" applyFont="1" applyFill="1" applyBorder="1" applyAlignment="1" applyProtection="1">
      <alignment horizontal="left" wrapText="1"/>
    </xf>
    <xf numFmtId="44" fontId="36" fillId="8" borderId="135" xfId="1" applyFont="1" applyFill="1" applyBorder="1" applyAlignment="1" applyProtection="1">
      <alignment horizontal="left" wrapText="1"/>
    </xf>
    <xf numFmtId="0" fontId="6" fillId="2" borderId="5" xfId="0" applyFont="1" applyFill="1" applyBorder="1" applyAlignment="1" applyProtection="1">
      <alignment horizontal="center" vertical="center"/>
    </xf>
    <xf numFmtId="0" fontId="5" fillId="7" borderId="4" xfId="0" applyFont="1" applyFill="1" applyBorder="1" applyAlignment="1" applyProtection="1">
      <alignment horizontal="left"/>
      <protection locked="0"/>
    </xf>
    <xf numFmtId="0" fontId="5" fillId="7" borderId="3" xfId="0" applyFont="1" applyFill="1" applyBorder="1" applyAlignment="1" applyProtection="1">
      <alignment horizontal="left"/>
      <protection locked="0"/>
    </xf>
    <xf numFmtId="0" fontId="5" fillId="7" borderId="4" xfId="0" applyFont="1" applyFill="1" applyBorder="1" applyAlignment="1" applyProtection="1">
      <alignment horizontal="left" wrapText="1"/>
      <protection locked="0"/>
    </xf>
    <xf numFmtId="0" fontId="5" fillId="7" borderId="2" xfId="0" applyFont="1" applyFill="1" applyBorder="1" applyAlignment="1" applyProtection="1">
      <alignment horizontal="left" wrapText="1"/>
      <protection locked="0"/>
    </xf>
    <xf numFmtId="0" fontId="31" fillId="2" borderId="1"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58" fillId="9" borderId="80" xfId="3" applyFont="1" applyFill="1" applyBorder="1" applyAlignment="1">
      <alignment horizontal="center"/>
    </xf>
    <xf numFmtId="0" fontId="58" fillId="9" borderId="81" xfId="3" applyFont="1" applyFill="1" applyBorder="1" applyAlignment="1">
      <alignment horizontal="center"/>
    </xf>
    <xf numFmtId="0" fontId="58" fillId="9" borderId="82" xfId="3" applyFont="1" applyFill="1" applyBorder="1" applyAlignment="1">
      <alignment horizontal="center"/>
    </xf>
    <xf numFmtId="0" fontId="57" fillId="0" borderId="0" xfId="2" applyFont="1" applyAlignment="1">
      <alignment horizontal="justify" vertical="top" wrapText="1"/>
    </xf>
    <xf numFmtId="0" fontId="49" fillId="0" borderId="0" xfId="2" applyFont="1" applyAlignment="1">
      <alignment horizontal="left"/>
    </xf>
    <xf numFmtId="0" fontId="42" fillId="9" borderId="0" xfId="0" applyFont="1" applyFill="1" applyAlignment="1" applyProtection="1">
      <alignment horizontal="left" vertical="center" wrapText="1"/>
    </xf>
    <xf numFmtId="0" fontId="42" fillId="9" borderId="67" xfId="0" applyFont="1" applyFill="1" applyBorder="1" applyAlignment="1" applyProtection="1">
      <alignment horizontal="left" vertical="center" wrapText="1"/>
    </xf>
    <xf numFmtId="0" fontId="40" fillId="0" borderId="43" xfId="0" applyFont="1" applyBorder="1" applyAlignment="1" applyProtection="1">
      <alignment horizontal="justify"/>
    </xf>
    <xf numFmtId="0" fontId="40" fillId="0" borderId="0" xfId="0" applyFont="1" applyAlignment="1" applyProtection="1">
      <alignment horizontal="justify"/>
    </xf>
    <xf numFmtId="0" fontId="40" fillId="0" borderId="67" xfId="0" applyFont="1" applyBorder="1" applyAlignment="1" applyProtection="1">
      <alignment horizontal="justify"/>
    </xf>
    <xf numFmtId="0" fontId="40" fillId="0" borderId="43" xfId="0" applyFont="1" applyBorder="1" applyAlignment="1" applyProtection="1">
      <alignment horizontal="justify" wrapText="1"/>
    </xf>
    <xf numFmtId="0" fontId="40" fillId="0" borderId="0" xfId="0" applyFont="1" applyAlignment="1" applyProtection="1">
      <alignment horizontal="justify" wrapText="1"/>
    </xf>
    <xf numFmtId="0" fontId="40" fillId="0" borderId="67" xfId="0" applyFont="1" applyBorder="1" applyAlignment="1" applyProtection="1">
      <alignment horizontal="justify" wrapText="1"/>
    </xf>
    <xf numFmtId="0" fontId="40" fillId="0" borderId="43" xfId="0" applyFont="1" applyBorder="1" applyAlignment="1" applyProtection="1">
      <alignment horizontal="justify" vertical="center" wrapText="1"/>
    </xf>
    <xf numFmtId="0" fontId="40" fillId="0" borderId="0" xfId="0" applyFont="1" applyAlignment="1" applyProtection="1">
      <alignment horizontal="justify" vertical="center" wrapText="1"/>
    </xf>
    <xf numFmtId="0" fontId="40" fillId="0" borderId="67" xfId="0" applyFont="1" applyBorder="1" applyAlignment="1" applyProtection="1">
      <alignment horizontal="justify" vertical="center" wrapText="1"/>
    </xf>
    <xf numFmtId="0" fontId="60" fillId="0" borderId="43" xfId="0" applyFont="1" applyBorder="1" applyAlignment="1" applyProtection="1">
      <alignment horizontal="left"/>
    </xf>
    <xf numFmtId="0" fontId="60" fillId="0" borderId="0" xfId="0" applyFont="1" applyAlignment="1" applyProtection="1">
      <alignment horizontal="left"/>
    </xf>
    <xf numFmtId="0" fontId="60" fillId="0" borderId="67" xfId="0" applyFont="1" applyBorder="1" applyAlignment="1" applyProtection="1">
      <alignment horizontal="left"/>
    </xf>
    <xf numFmtId="0" fontId="8" fillId="11" borderId="55" xfId="0" applyNumberFormat="1" applyFont="1" applyFill="1" applyBorder="1" applyAlignment="1" applyProtection="1">
      <alignment horizontal="left"/>
      <protection locked="0"/>
    </xf>
    <xf numFmtId="0" fontId="8" fillId="11" borderId="42" xfId="0" applyNumberFormat="1" applyFont="1" applyFill="1" applyBorder="1" applyAlignment="1" applyProtection="1">
      <alignment horizontal="left"/>
      <protection locked="0"/>
    </xf>
    <xf numFmtId="0" fontId="48" fillId="12" borderId="80" xfId="0" applyFont="1" applyFill="1" applyBorder="1" applyAlignment="1" applyProtection="1">
      <alignment horizontal="left"/>
    </xf>
    <xf numFmtId="0" fontId="48" fillId="12" borderId="81" xfId="0" applyFont="1" applyFill="1" applyBorder="1" applyAlignment="1" applyProtection="1">
      <alignment horizontal="left"/>
    </xf>
    <xf numFmtId="0" fontId="48" fillId="12" borderId="82" xfId="0" applyFont="1" applyFill="1" applyBorder="1" applyAlignment="1" applyProtection="1">
      <alignment horizontal="left"/>
    </xf>
    <xf numFmtId="8" fontId="49" fillId="0" borderId="80" xfId="0" applyNumberFormat="1" applyFont="1" applyBorder="1" applyAlignment="1" applyProtection="1">
      <alignment horizontal="right"/>
    </xf>
    <xf numFmtId="8" fontId="49" fillId="0" borderId="81" xfId="0" applyNumberFormat="1" applyFont="1" applyBorder="1" applyAlignment="1" applyProtection="1">
      <alignment horizontal="right"/>
    </xf>
    <xf numFmtId="8" fontId="49" fillId="0" borderId="82" xfId="0" applyNumberFormat="1" applyFont="1" applyBorder="1" applyAlignment="1" applyProtection="1">
      <alignment horizontal="right"/>
    </xf>
    <xf numFmtId="0" fontId="40" fillId="0" borderId="68" xfId="0" applyFont="1" applyBorder="1" applyAlignment="1" applyProtection="1">
      <alignment horizontal="justify" vertical="top" wrapText="1"/>
    </xf>
    <xf numFmtId="0" fontId="40" fillId="0" borderId="69" xfId="0" applyFont="1" applyBorder="1" applyAlignment="1" applyProtection="1">
      <alignment horizontal="justify" vertical="top" wrapText="1"/>
    </xf>
    <xf numFmtId="0" fontId="40" fillId="0" borderId="70" xfId="0" applyFont="1" applyBorder="1" applyAlignment="1" applyProtection="1">
      <alignment horizontal="justify" vertical="top" wrapText="1"/>
    </xf>
    <xf numFmtId="0" fontId="40" fillId="0" borderId="43" xfId="0" applyFont="1" applyBorder="1" applyAlignment="1" applyProtection="1">
      <alignment horizontal="justify" vertical="top" wrapText="1"/>
    </xf>
    <xf numFmtId="0" fontId="40" fillId="0" borderId="0" xfId="0" applyFont="1" applyAlignment="1" applyProtection="1">
      <alignment horizontal="justify" vertical="top" wrapText="1"/>
    </xf>
    <xf numFmtId="0" fontId="40" fillId="0" borderId="67" xfId="0" applyFont="1" applyBorder="1" applyAlignment="1" applyProtection="1">
      <alignment horizontal="justify" vertical="top" wrapText="1"/>
    </xf>
    <xf numFmtId="0" fontId="50" fillId="0" borderId="71" xfId="0" applyFont="1" applyBorder="1" applyAlignment="1" applyProtection="1">
      <alignment horizontal="center" wrapText="1"/>
    </xf>
    <xf numFmtId="0" fontId="50" fillId="0" borderId="91" xfId="0" applyFont="1" applyBorder="1" applyAlignment="1" applyProtection="1">
      <alignment horizontal="center" wrapText="1"/>
    </xf>
    <xf numFmtId="0" fontId="50" fillId="0" borderId="77" xfId="0" applyFont="1" applyBorder="1" applyAlignment="1" applyProtection="1">
      <alignment horizontal="center" wrapText="1"/>
    </xf>
    <xf numFmtId="0" fontId="41" fillId="13" borderId="68" xfId="0" applyFont="1" applyFill="1" applyBorder="1" applyAlignment="1" applyProtection="1">
      <alignment horizontal="center" vertical="center" wrapText="1"/>
    </xf>
    <xf numFmtId="0" fontId="42" fillId="13" borderId="69" xfId="0" applyFont="1" applyFill="1" applyBorder="1" applyAlignment="1" applyProtection="1">
      <alignment horizontal="center" vertical="center" wrapText="1"/>
    </xf>
    <xf numFmtId="0" fontId="42" fillId="13" borderId="70" xfId="0" applyFont="1" applyFill="1" applyBorder="1" applyAlignment="1" applyProtection="1">
      <alignment horizontal="center" vertical="center" wrapText="1"/>
    </xf>
    <xf numFmtId="0" fontId="46" fillId="11" borderId="80" xfId="0" applyFont="1" applyFill="1" applyBorder="1" applyAlignment="1" applyProtection="1">
      <alignment horizontal="left"/>
      <protection locked="0"/>
    </xf>
    <xf numFmtId="0" fontId="46" fillId="11" borderId="81" xfId="0" applyFont="1" applyFill="1" applyBorder="1" applyAlignment="1" applyProtection="1">
      <alignment horizontal="left"/>
      <protection locked="0"/>
    </xf>
    <xf numFmtId="0" fontId="46" fillId="11" borderId="82" xfId="0" applyFont="1" applyFill="1" applyBorder="1" applyAlignment="1" applyProtection="1">
      <alignment horizontal="left"/>
      <protection locked="0"/>
    </xf>
    <xf numFmtId="165" fontId="0" fillId="11" borderId="80" xfId="0" applyNumberFormat="1" applyFill="1" applyBorder="1" applyAlignment="1" applyProtection="1">
      <alignment horizontal="right"/>
      <protection locked="0"/>
    </xf>
    <xf numFmtId="165" fontId="0" fillId="11" borderId="81" xfId="0" applyNumberFormat="1" applyFill="1" applyBorder="1" applyAlignment="1" applyProtection="1">
      <alignment horizontal="right"/>
      <protection locked="0"/>
    </xf>
    <xf numFmtId="165" fontId="0" fillId="11" borderId="82" xfId="0" applyNumberFormat="1" applyFill="1" applyBorder="1" applyAlignment="1" applyProtection="1">
      <alignment horizontal="right"/>
      <protection locked="0"/>
    </xf>
    <xf numFmtId="0" fontId="8" fillId="0" borderId="43" xfId="0" applyFont="1" applyFill="1" applyBorder="1" applyAlignment="1" applyProtection="1">
      <alignment horizontal="left" wrapText="1"/>
    </xf>
    <xf numFmtId="0" fontId="8" fillId="0" borderId="0" xfId="0" applyFont="1" applyFill="1" applyBorder="1" applyAlignment="1" applyProtection="1">
      <alignment horizontal="left" wrapText="1"/>
    </xf>
    <xf numFmtId="0" fontId="8" fillId="0" borderId="67" xfId="0" applyFont="1" applyFill="1" applyBorder="1" applyAlignment="1" applyProtection="1">
      <alignment horizontal="left" wrapText="1"/>
    </xf>
    <xf numFmtId="0" fontId="41" fillId="9" borderId="68" xfId="0" applyFont="1" applyFill="1" applyBorder="1" applyAlignment="1" applyProtection="1">
      <alignment horizontal="center" vertical="center" wrapText="1"/>
    </xf>
    <xf numFmtId="0" fontId="41" fillId="9" borderId="69" xfId="0" applyFont="1" applyFill="1" applyBorder="1" applyAlignment="1" applyProtection="1">
      <alignment horizontal="center" vertical="center" wrapText="1"/>
    </xf>
    <xf numFmtId="0" fontId="41" fillId="9" borderId="70" xfId="0" applyFont="1" applyFill="1" applyBorder="1" applyAlignment="1" applyProtection="1">
      <alignment horizontal="center" vertical="center" wrapText="1"/>
    </xf>
    <xf numFmtId="0" fontId="43" fillId="9" borderId="71" xfId="0" applyFont="1" applyFill="1" applyBorder="1" applyAlignment="1" applyProtection="1">
      <alignment horizontal="center" vertical="center" wrapText="1"/>
    </xf>
    <xf numFmtId="0" fontId="43" fillId="9" borderId="91" xfId="0" applyFont="1" applyFill="1" applyBorder="1" applyAlignment="1" applyProtection="1">
      <alignment horizontal="center" vertical="center" wrapText="1"/>
    </xf>
    <xf numFmtId="0" fontId="43" fillId="9" borderId="77" xfId="0" applyFont="1" applyFill="1" applyBorder="1" applyAlignment="1" applyProtection="1">
      <alignment horizontal="center" vertical="center" wrapText="1"/>
    </xf>
    <xf numFmtId="0" fontId="39" fillId="10" borderId="80" xfId="0" applyFont="1" applyFill="1" applyBorder="1" applyAlignment="1" applyProtection="1">
      <alignment horizontal="left"/>
    </xf>
    <xf numFmtId="0" fontId="39" fillId="10" borderId="81" xfId="0" applyFont="1" applyFill="1" applyBorder="1" applyAlignment="1" applyProtection="1">
      <alignment horizontal="left"/>
    </xf>
    <xf numFmtId="0" fontId="39" fillId="10" borderId="137" xfId="0" applyFont="1" applyFill="1" applyBorder="1" applyAlignment="1" applyProtection="1">
      <alignment horizontal="left"/>
    </xf>
    <xf numFmtId="0" fontId="39" fillId="10" borderId="138" xfId="0" applyFont="1" applyFill="1" applyBorder="1" applyAlignment="1" applyProtection="1">
      <alignment horizontal="left"/>
    </xf>
    <xf numFmtId="0" fontId="39" fillId="10" borderId="82" xfId="0" applyFont="1" applyFill="1" applyBorder="1" applyAlignment="1" applyProtection="1">
      <alignment horizontal="left"/>
    </xf>
    <xf numFmtId="0" fontId="43" fillId="13" borderId="71" xfId="0" applyFont="1" applyFill="1" applyBorder="1" applyAlignment="1" applyProtection="1">
      <alignment horizontal="center" vertical="center" wrapText="1"/>
    </xf>
    <xf numFmtId="0" fontId="43" fillId="13" borderId="91" xfId="0" applyFont="1" applyFill="1" applyBorder="1" applyAlignment="1" applyProtection="1">
      <alignment horizontal="center" vertical="center" wrapText="1"/>
    </xf>
    <xf numFmtId="0" fontId="43" fillId="13" borderId="77" xfId="0" applyFont="1" applyFill="1" applyBorder="1" applyAlignment="1" applyProtection="1">
      <alignment horizontal="center" vertical="center" wrapText="1"/>
    </xf>
    <xf numFmtId="166" fontId="67" fillId="0" borderId="71" xfId="0" applyNumberFormat="1" applyFont="1" applyBorder="1" applyAlignment="1">
      <alignment horizontal="left" vertical="top" wrapText="1"/>
    </xf>
    <xf numFmtId="166" fontId="67" fillId="0" borderId="91" xfId="0" applyNumberFormat="1" applyFont="1" applyBorder="1" applyAlignment="1">
      <alignment horizontal="left" vertical="top"/>
    </xf>
    <xf numFmtId="0" fontId="66" fillId="4" borderId="71" xfId="0" applyFont="1" applyFill="1" applyBorder="1" applyAlignment="1" applyProtection="1">
      <alignment horizontal="left"/>
      <protection locked="0"/>
    </xf>
    <xf numFmtId="0" fontId="66" fillId="4" borderId="91" xfId="0" applyFont="1" applyFill="1" applyBorder="1" applyAlignment="1" applyProtection="1">
      <alignment horizontal="left"/>
      <protection locked="0"/>
    </xf>
    <xf numFmtId="0" fontId="42" fillId="15" borderId="91" xfId="0" applyFont="1" applyFill="1" applyBorder="1" applyAlignment="1" applyProtection="1">
      <alignment horizontal="left" vertical="center" wrapText="1"/>
      <protection locked="0"/>
    </xf>
    <xf numFmtId="0" fontId="42" fillId="15" borderId="77" xfId="0" applyFont="1" applyFill="1" applyBorder="1" applyAlignment="1" applyProtection="1">
      <alignment horizontal="left" vertical="center" wrapText="1"/>
      <protection locked="0"/>
    </xf>
    <xf numFmtId="0" fontId="61" fillId="0" borderId="81" xfId="0" applyFont="1" applyBorder="1" applyAlignment="1" applyProtection="1">
      <alignment horizontal="left" vertical="top" wrapText="1"/>
    </xf>
    <xf numFmtId="0" fontId="61" fillId="0" borderId="82" xfId="0" applyFont="1" applyBorder="1" applyAlignment="1" applyProtection="1">
      <alignment horizontal="left" vertical="top" wrapText="1"/>
    </xf>
    <xf numFmtId="0" fontId="6" fillId="14" borderId="29" xfId="0" applyFont="1" applyFill="1" applyBorder="1" applyAlignment="1" applyProtection="1">
      <alignment horizontal="center"/>
    </xf>
    <xf numFmtId="0" fontId="6" fillId="14" borderId="34" xfId="0" applyFont="1" applyFill="1" applyBorder="1" applyAlignment="1" applyProtection="1">
      <alignment horizontal="center"/>
    </xf>
    <xf numFmtId="0" fontId="6" fillId="14" borderId="139" xfId="0" applyFont="1" applyFill="1" applyBorder="1" applyAlignment="1" applyProtection="1">
      <alignment horizontal="center"/>
    </xf>
    <xf numFmtId="0" fontId="42" fillId="0" borderId="91" xfId="0" applyFont="1" applyBorder="1" applyAlignment="1" applyProtection="1">
      <alignment horizontal="left" vertical="center" wrapText="1"/>
    </xf>
    <xf numFmtId="0" fontId="42" fillId="0" borderId="91" xfId="0" applyFont="1" applyBorder="1" applyAlignment="1" applyProtection="1">
      <alignment horizontal="center" vertical="center" wrapText="1"/>
    </xf>
    <xf numFmtId="0" fontId="42" fillId="0" borderId="77" xfId="0" applyFont="1" applyBorder="1" applyAlignment="1" applyProtection="1">
      <alignment horizontal="left" vertical="center" wrapText="1"/>
    </xf>
    <xf numFmtId="0" fontId="63" fillId="0" borderId="0" xfId="0" applyFont="1" applyAlignment="1" applyProtection="1">
      <alignment horizontal="justify" vertical="top" wrapText="1"/>
    </xf>
    <xf numFmtId="0" fontId="65" fillId="0" borderId="0" xfId="0" applyFont="1" applyAlignment="1" applyProtection="1">
      <alignment horizontal="justify" vertical="top" wrapText="1"/>
    </xf>
  </cellXfs>
  <cellStyles count="5">
    <cellStyle name="Currency" xfId="1" builtinId="4"/>
    <cellStyle name="Normal" xfId="0" builtinId="0"/>
    <cellStyle name="Normal 2" xfId="4" xr:uid="{972EFAF9-A11E-4D50-BCB5-422F5FFC381F}"/>
    <cellStyle name="Normal 3" xfId="2" xr:uid="{CD575AF7-F5D9-4F87-A409-3A5395CDED50}"/>
    <cellStyle name="Normal 3 2" xfId="3" xr:uid="{10D1D01B-8861-4F02-8416-962C407DA4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577850</xdr:colOff>
      <xdr:row>0</xdr:row>
      <xdr:rowOff>50800</xdr:rowOff>
    </xdr:from>
    <xdr:ext cx="3738034" cy="976939"/>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3016250" y="50800"/>
          <a:ext cx="3738034" cy="976939"/>
        </a:xfrm>
        <a:prstGeom prst="rect">
          <a:avLst/>
        </a:prstGeom>
      </xdr:spPr>
    </xdr:pic>
    <xdr:clientData/>
  </xdr:oneCellAnchor>
  <xdr:twoCellAnchor editAs="oneCell">
    <xdr:from>
      <xdr:col>8</xdr:col>
      <xdr:colOff>200025</xdr:colOff>
      <xdr:row>33</xdr:row>
      <xdr:rowOff>133350</xdr:rowOff>
    </xdr:from>
    <xdr:to>
      <xdr:col>14</xdr:col>
      <xdr:colOff>222014</xdr:colOff>
      <xdr:row>63</xdr:row>
      <xdr:rowOff>56168</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5457825" y="77323950"/>
          <a:ext cx="3679589" cy="4780568"/>
        </a:xfrm>
        <a:prstGeom prst="rect">
          <a:avLst/>
        </a:prstGeom>
      </xdr:spPr>
    </xdr:pic>
    <xdr:clientData/>
  </xdr:twoCellAnchor>
  <xdr:twoCellAnchor editAs="oneCell">
    <xdr:from>
      <xdr:col>0</xdr:col>
      <xdr:colOff>466725</xdr:colOff>
      <xdr:row>33</xdr:row>
      <xdr:rowOff>63239</xdr:rowOff>
    </xdr:from>
    <xdr:to>
      <xdr:col>6</xdr:col>
      <xdr:colOff>533400</xdr:colOff>
      <xdr:row>63</xdr:row>
      <xdr:rowOff>75233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847725" y="77253839"/>
          <a:ext cx="3724275" cy="4869744"/>
        </a:xfrm>
        <a:prstGeom prst="rect">
          <a:avLst/>
        </a:prstGeom>
      </xdr:spPr>
    </xdr:pic>
    <xdr:clientData/>
  </xdr:twoCellAnchor>
  <xdr:twoCellAnchor editAs="oneCell">
    <xdr:from>
      <xdr:col>1</xdr:col>
      <xdr:colOff>266700</xdr:colOff>
      <xdr:row>14</xdr:row>
      <xdr:rowOff>123825</xdr:rowOff>
    </xdr:from>
    <xdr:to>
      <xdr:col>12</xdr:col>
      <xdr:colOff>438150</xdr:colOff>
      <xdr:row>28</xdr:row>
      <xdr:rowOff>38100</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4"/>
        <a:stretch>
          <a:fillRect/>
        </a:stretch>
      </xdr:blipFill>
      <xdr:spPr>
        <a:xfrm>
          <a:off x="1257300" y="73513950"/>
          <a:ext cx="6877050" cy="2181225"/>
        </a:xfrm>
        <a:prstGeom prst="rect">
          <a:avLst/>
        </a:prstGeom>
      </xdr:spPr>
    </xdr:pic>
    <xdr:clientData/>
  </xdr:twoCellAnchor>
  <xdr:twoCellAnchor editAs="oneCell">
    <xdr:from>
      <xdr:col>1</xdr:col>
      <xdr:colOff>305859</xdr:colOff>
      <xdr:row>28</xdr:row>
      <xdr:rowOff>31748</xdr:rowOff>
    </xdr:from>
    <xdr:to>
      <xdr:col>12</xdr:col>
      <xdr:colOff>439209</xdr:colOff>
      <xdr:row>31</xdr:row>
      <xdr:rowOff>664631</xdr:rowOff>
    </xdr:to>
    <xdr:pic>
      <xdr:nvPicPr>
        <xdr:cNvPr id="9" name="Picture 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5"/>
        <a:stretch>
          <a:fillRect/>
        </a:stretch>
      </xdr:blipFill>
      <xdr:spPr>
        <a:xfrm>
          <a:off x="919692" y="9927165"/>
          <a:ext cx="6885517" cy="1236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26</xdr:row>
          <xdr:rowOff>152400</xdr:rowOff>
        </xdr:from>
        <xdr:to>
          <xdr:col>0</xdr:col>
          <xdr:colOff>373380</xdr:colOff>
          <xdr:row>28</xdr:row>
          <xdr:rowOff>91440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28</xdr:row>
          <xdr:rowOff>144780</xdr:rowOff>
        </xdr:from>
        <xdr:to>
          <xdr:col>0</xdr:col>
          <xdr:colOff>365760</xdr:colOff>
          <xdr:row>30</xdr:row>
          <xdr:rowOff>91440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30</xdr:row>
          <xdr:rowOff>137160</xdr:rowOff>
        </xdr:from>
        <xdr:to>
          <xdr:col>0</xdr:col>
          <xdr:colOff>403860</xdr:colOff>
          <xdr:row>32</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33</xdr:row>
          <xdr:rowOff>114300</xdr:rowOff>
        </xdr:from>
        <xdr:to>
          <xdr:col>0</xdr:col>
          <xdr:colOff>403860</xdr:colOff>
          <xdr:row>35</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434340</xdr:colOff>
          <xdr:row>73</xdr:row>
          <xdr:rowOff>281940</xdr:rowOff>
        </xdr:from>
        <xdr:to>
          <xdr:col>1</xdr:col>
          <xdr:colOff>68580</xdr:colOff>
          <xdr:row>73</xdr:row>
          <xdr:rowOff>518160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434340</xdr:colOff>
          <xdr:row>80</xdr:row>
          <xdr:rowOff>129540</xdr:rowOff>
        </xdr:from>
        <xdr:to>
          <xdr:col>1</xdr:col>
          <xdr:colOff>137160</xdr:colOff>
          <xdr:row>81</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80</xdr:row>
          <xdr:rowOff>129540</xdr:rowOff>
        </xdr:from>
        <xdr:to>
          <xdr:col>8</xdr:col>
          <xdr:colOff>403860</xdr:colOff>
          <xdr:row>81</xdr:row>
          <xdr:rowOff>297180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434340</xdr:colOff>
          <xdr:row>74</xdr:row>
          <xdr:rowOff>167640</xdr:rowOff>
        </xdr:from>
        <xdr:to>
          <xdr:col>1</xdr:col>
          <xdr:colOff>68580</xdr:colOff>
          <xdr:row>74</xdr:row>
          <xdr:rowOff>403860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434340</xdr:colOff>
          <xdr:row>76</xdr:row>
          <xdr:rowOff>228600</xdr:rowOff>
        </xdr:from>
        <xdr:to>
          <xdr:col>1</xdr:col>
          <xdr:colOff>68580</xdr:colOff>
          <xdr:row>76</xdr:row>
          <xdr:rowOff>472440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434340</xdr:colOff>
          <xdr:row>77</xdr:row>
          <xdr:rowOff>129540</xdr:rowOff>
        </xdr:from>
        <xdr:to>
          <xdr:col>1</xdr:col>
          <xdr:colOff>68580</xdr:colOff>
          <xdr:row>77</xdr:row>
          <xdr:rowOff>411480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V151"/>
  <sheetViews>
    <sheetView showGridLines="0" tabSelected="1" view="pageBreakPreview" zoomScaleNormal="100" zoomScaleSheetLayoutView="100" workbookViewId="0">
      <selection activeCell="K1" sqref="K1"/>
    </sheetView>
  </sheetViews>
  <sheetFormatPr defaultRowHeight="13.2" x14ac:dyDescent="0.25"/>
  <cols>
    <col min="1" max="1" width="29.5546875" customWidth="1"/>
    <col min="3" max="3" width="10" customWidth="1"/>
    <col min="4" max="4" width="9.21875" bestFit="1" customWidth="1"/>
    <col min="5" max="5" width="10.77734375" customWidth="1"/>
    <col min="6" max="6" width="22.5546875" customWidth="1"/>
    <col min="7" max="7" width="9.77734375" bestFit="1" customWidth="1"/>
    <col min="9" max="9" width="32.21875" customWidth="1"/>
    <col min="11" max="11" width="21.44140625" customWidth="1"/>
  </cols>
  <sheetData>
    <row r="1" spans="1:9" ht="38.549999999999997" customHeight="1" thickTop="1" thickBot="1" x14ac:dyDescent="0.3">
      <c r="A1" s="202" t="s">
        <v>0</v>
      </c>
      <c r="B1" s="203"/>
      <c r="C1" s="203"/>
      <c r="D1" s="203"/>
      <c r="E1" s="203"/>
      <c r="F1" s="203"/>
      <c r="G1" s="203"/>
      <c r="H1" s="203"/>
      <c r="I1" s="204"/>
    </row>
    <row r="2" spans="1:9" ht="30" customHeight="1" thickTop="1" thickBot="1" x14ac:dyDescent="0.3">
      <c r="A2" s="205" t="s">
        <v>213</v>
      </c>
      <c r="B2" s="206"/>
      <c r="C2" s="207"/>
      <c r="D2" s="208"/>
      <c r="E2" s="208"/>
      <c r="F2" s="209"/>
      <c r="G2" s="210" t="s">
        <v>265</v>
      </c>
      <c r="H2" s="210"/>
      <c r="I2" s="115"/>
    </row>
    <row r="3" spans="1:9" ht="43.5" customHeight="1" thickTop="1" thickBot="1" x14ac:dyDescent="0.3">
      <c r="A3" s="211" t="s">
        <v>1</v>
      </c>
      <c r="B3" s="212"/>
      <c r="C3" s="210" t="s">
        <v>2</v>
      </c>
      <c r="D3" s="210"/>
      <c r="E3" s="39" t="s">
        <v>3</v>
      </c>
      <c r="F3" s="39" t="s">
        <v>4</v>
      </c>
      <c r="G3" s="213" t="s">
        <v>5</v>
      </c>
      <c r="H3" s="214"/>
      <c r="I3" s="215"/>
    </row>
    <row r="4" spans="1:9" ht="17.25" customHeight="1" thickTop="1" thickBot="1" x14ac:dyDescent="0.3">
      <c r="A4" s="40" t="s">
        <v>6</v>
      </c>
      <c r="B4" s="116"/>
      <c r="C4" s="218">
        <v>126</v>
      </c>
      <c r="D4" s="219"/>
      <c r="E4" s="41">
        <v>12</v>
      </c>
      <c r="F4" s="42">
        <f>SUM(B4*C4*E4)</f>
        <v>0</v>
      </c>
      <c r="G4" s="220">
        <f>SUM(F4:F6)</f>
        <v>0</v>
      </c>
      <c r="H4" s="221"/>
      <c r="I4" s="222"/>
    </row>
    <row r="5" spans="1:9" ht="13.8" thickBot="1" x14ac:dyDescent="0.3">
      <c r="A5" s="43" t="s">
        <v>7</v>
      </c>
      <c r="B5" s="117"/>
      <c r="C5" s="229">
        <v>96</v>
      </c>
      <c r="D5" s="230"/>
      <c r="E5" s="44">
        <v>12</v>
      </c>
      <c r="F5" s="45">
        <f>SUM(B5*C5*E5)</f>
        <v>0</v>
      </c>
      <c r="G5" s="223"/>
      <c r="H5" s="224"/>
      <c r="I5" s="225"/>
    </row>
    <row r="6" spans="1:9" ht="13.8" thickBot="1" x14ac:dyDescent="0.3">
      <c r="A6" s="46" t="s">
        <v>8</v>
      </c>
      <c r="B6" s="118"/>
      <c r="C6" s="231">
        <v>75</v>
      </c>
      <c r="D6" s="232"/>
      <c r="E6" s="47">
        <v>12</v>
      </c>
      <c r="F6" s="48">
        <f>SUM(B6*C6*E6)</f>
        <v>0</v>
      </c>
      <c r="G6" s="226"/>
      <c r="H6" s="227"/>
      <c r="I6" s="228"/>
    </row>
    <row r="7" spans="1:9" ht="54" thickTop="1" thickBot="1" x14ac:dyDescent="0.3">
      <c r="A7" s="49" t="s">
        <v>9</v>
      </c>
      <c r="B7" s="49" t="s">
        <v>10</v>
      </c>
      <c r="C7" s="49" t="s">
        <v>11</v>
      </c>
      <c r="D7" s="49" t="s">
        <v>12</v>
      </c>
      <c r="E7" s="233" t="s">
        <v>9</v>
      </c>
      <c r="F7" s="234"/>
      <c r="G7" s="49" t="s">
        <v>10</v>
      </c>
      <c r="H7" s="49" t="s">
        <v>11</v>
      </c>
      <c r="I7" s="49" t="s">
        <v>12</v>
      </c>
    </row>
    <row r="8" spans="1:9" ht="42.75" customHeight="1" x14ac:dyDescent="0.3">
      <c r="A8" s="50" t="s">
        <v>262</v>
      </c>
      <c r="B8" s="51"/>
      <c r="C8" s="119"/>
      <c r="D8" s="120"/>
      <c r="E8" s="235" t="s">
        <v>13</v>
      </c>
      <c r="F8" s="236"/>
      <c r="G8" s="51"/>
      <c r="H8" s="136"/>
      <c r="I8" s="136"/>
    </row>
    <row r="9" spans="1:9" ht="26.4" x14ac:dyDescent="0.3">
      <c r="A9" s="52" t="s">
        <v>14</v>
      </c>
      <c r="B9" s="53" t="s">
        <v>15</v>
      </c>
      <c r="C9" s="121"/>
      <c r="D9" s="122"/>
      <c r="E9" s="216" t="s">
        <v>16</v>
      </c>
      <c r="F9" s="217"/>
      <c r="G9" s="54"/>
      <c r="H9" s="123"/>
      <c r="I9" s="137"/>
    </row>
    <row r="10" spans="1:9" ht="14.4" x14ac:dyDescent="0.3">
      <c r="A10" s="55" t="s">
        <v>17</v>
      </c>
      <c r="B10" s="54"/>
      <c r="C10" s="123"/>
      <c r="D10" s="124"/>
      <c r="E10" s="216" t="s">
        <v>18</v>
      </c>
      <c r="F10" s="217"/>
      <c r="G10" s="54"/>
      <c r="H10" s="123"/>
      <c r="I10" s="137"/>
    </row>
    <row r="11" spans="1:9" ht="14.4" x14ac:dyDescent="0.3">
      <c r="A11" s="55" t="s">
        <v>19</v>
      </c>
      <c r="B11" s="54"/>
      <c r="C11" s="123"/>
      <c r="D11" s="124"/>
      <c r="E11" s="216" t="s">
        <v>20</v>
      </c>
      <c r="F11" s="217"/>
      <c r="G11" s="54"/>
      <c r="H11" s="123"/>
      <c r="I11" s="137"/>
    </row>
    <row r="12" spans="1:9" ht="14.4" x14ac:dyDescent="0.3">
      <c r="A12" s="55" t="s">
        <v>21</v>
      </c>
      <c r="B12" s="54"/>
      <c r="C12" s="123"/>
      <c r="D12" s="124"/>
      <c r="E12" s="216" t="s">
        <v>22</v>
      </c>
      <c r="F12" s="217"/>
      <c r="G12" s="54"/>
      <c r="H12" s="123"/>
      <c r="I12" s="137"/>
    </row>
    <row r="13" spans="1:9" ht="14.4" x14ac:dyDescent="0.3">
      <c r="A13" s="55" t="s">
        <v>23</v>
      </c>
      <c r="B13" s="54"/>
      <c r="C13" s="123"/>
      <c r="D13" s="124"/>
      <c r="E13" s="216" t="s">
        <v>24</v>
      </c>
      <c r="F13" s="217"/>
      <c r="G13" s="54"/>
      <c r="H13" s="123"/>
      <c r="I13" s="137"/>
    </row>
    <row r="14" spans="1:9" ht="14.4" x14ac:dyDescent="0.3">
      <c r="A14" s="55" t="s">
        <v>25</v>
      </c>
      <c r="B14" s="54"/>
      <c r="C14" s="123"/>
      <c r="D14" s="124"/>
      <c r="E14" s="216" t="s">
        <v>26</v>
      </c>
      <c r="F14" s="217"/>
      <c r="G14" s="54"/>
      <c r="H14" s="123"/>
      <c r="I14" s="137"/>
    </row>
    <row r="15" spans="1:9" ht="14.4" x14ac:dyDescent="0.3">
      <c r="A15" s="56" t="s">
        <v>210</v>
      </c>
      <c r="B15" s="54"/>
      <c r="C15" s="123"/>
      <c r="D15" s="124"/>
      <c r="E15" s="216" t="s">
        <v>27</v>
      </c>
      <c r="F15" s="217"/>
      <c r="G15" s="54"/>
      <c r="H15" s="123"/>
      <c r="I15" s="137"/>
    </row>
    <row r="16" spans="1:9" ht="40.5" customHeight="1" x14ac:dyDescent="0.3">
      <c r="A16" s="52" t="s">
        <v>28</v>
      </c>
      <c r="B16" s="53" t="s">
        <v>29</v>
      </c>
      <c r="C16" s="125"/>
      <c r="D16" s="125"/>
      <c r="E16" s="249" t="s">
        <v>30</v>
      </c>
      <c r="F16" s="250"/>
      <c r="G16" s="53" t="s">
        <v>31</v>
      </c>
      <c r="H16" s="125"/>
      <c r="I16" s="125"/>
    </row>
    <row r="17" spans="1:9" ht="14.4" x14ac:dyDescent="0.3">
      <c r="A17" s="55" t="s">
        <v>32</v>
      </c>
      <c r="B17" s="54"/>
      <c r="C17" s="123"/>
      <c r="D17" s="124"/>
      <c r="E17" s="216" t="s">
        <v>33</v>
      </c>
      <c r="F17" s="217"/>
      <c r="G17" s="54"/>
      <c r="H17" s="123"/>
      <c r="I17" s="137"/>
    </row>
    <row r="18" spans="1:9" ht="14.4" x14ac:dyDescent="0.3">
      <c r="A18" s="55" t="s">
        <v>34</v>
      </c>
      <c r="B18" s="54"/>
      <c r="C18" s="123"/>
      <c r="D18" s="124"/>
      <c r="E18" s="216" t="s">
        <v>35</v>
      </c>
      <c r="F18" s="217"/>
      <c r="G18" s="54"/>
      <c r="H18" s="123"/>
      <c r="I18" s="137"/>
    </row>
    <row r="19" spans="1:9" ht="14.4" x14ac:dyDescent="0.3">
      <c r="A19" s="55" t="s">
        <v>36</v>
      </c>
      <c r="B19" s="54"/>
      <c r="C19" s="123"/>
      <c r="D19" s="124"/>
      <c r="E19" s="216" t="s">
        <v>37</v>
      </c>
      <c r="F19" s="217"/>
      <c r="G19" s="54"/>
      <c r="H19" s="123"/>
      <c r="I19" s="137"/>
    </row>
    <row r="20" spans="1:9" ht="14.4" x14ac:dyDescent="0.3">
      <c r="A20" s="55" t="s">
        <v>38</v>
      </c>
      <c r="B20" s="54"/>
      <c r="C20" s="123"/>
      <c r="D20" s="124"/>
      <c r="E20" s="216" t="s">
        <v>39</v>
      </c>
      <c r="F20" s="217"/>
      <c r="G20" s="54"/>
      <c r="H20" s="123"/>
      <c r="I20" s="137"/>
    </row>
    <row r="21" spans="1:9" ht="14.4" x14ac:dyDescent="0.3">
      <c r="A21" s="55" t="s">
        <v>40</v>
      </c>
      <c r="B21" s="54"/>
      <c r="C21" s="123"/>
      <c r="D21" s="124"/>
      <c r="E21" s="216" t="s">
        <v>41</v>
      </c>
      <c r="F21" s="217"/>
      <c r="G21" s="54"/>
      <c r="H21" s="123"/>
      <c r="I21" s="137"/>
    </row>
    <row r="22" spans="1:9" ht="14.4" x14ac:dyDescent="0.3">
      <c r="A22" s="56" t="s">
        <v>42</v>
      </c>
      <c r="B22" s="54"/>
      <c r="C22" s="123"/>
      <c r="D22" s="124"/>
      <c r="E22" s="216" t="s">
        <v>43</v>
      </c>
      <c r="F22" s="217"/>
      <c r="G22" s="54"/>
      <c r="H22" s="123"/>
      <c r="I22" s="137"/>
    </row>
    <row r="23" spans="1:9" ht="13.95" customHeight="1" x14ac:dyDescent="0.3">
      <c r="A23" s="57" t="s">
        <v>44</v>
      </c>
      <c r="B23" s="237" t="s">
        <v>45</v>
      </c>
      <c r="C23" s="240"/>
      <c r="D23" s="240"/>
      <c r="E23" s="243" t="s">
        <v>46</v>
      </c>
      <c r="F23" s="244"/>
      <c r="G23" s="251"/>
      <c r="H23" s="254"/>
      <c r="I23" s="257"/>
    </row>
    <row r="24" spans="1:9" ht="13.95" customHeight="1" x14ac:dyDescent="0.3">
      <c r="A24" s="57" t="s">
        <v>47</v>
      </c>
      <c r="B24" s="238"/>
      <c r="C24" s="241"/>
      <c r="D24" s="241"/>
      <c r="E24" s="245"/>
      <c r="F24" s="246"/>
      <c r="G24" s="252"/>
      <c r="H24" s="255"/>
      <c r="I24" s="258"/>
    </row>
    <row r="25" spans="1:9" ht="13.95" customHeight="1" x14ac:dyDescent="0.3">
      <c r="A25" s="58" t="s">
        <v>48</v>
      </c>
      <c r="B25" s="239"/>
      <c r="C25" s="242"/>
      <c r="D25" s="242"/>
      <c r="E25" s="247"/>
      <c r="F25" s="248"/>
      <c r="G25" s="253"/>
      <c r="H25" s="256"/>
      <c r="I25" s="259"/>
    </row>
    <row r="26" spans="1:9" ht="26.4" x14ac:dyDescent="0.3">
      <c r="A26" s="56" t="s">
        <v>49</v>
      </c>
      <c r="B26" s="54"/>
      <c r="C26" s="123"/>
      <c r="D26" s="126"/>
      <c r="E26" s="247"/>
      <c r="F26" s="248"/>
      <c r="G26" s="54"/>
      <c r="H26" s="123"/>
      <c r="I26" s="138"/>
    </row>
    <row r="27" spans="1:9" ht="14.4" x14ac:dyDescent="0.3">
      <c r="A27" s="56" t="s">
        <v>50</v>
      </c>
      <c r="B27" s="54"/>
      <c r="C27" s="123"/>
      <c r="D27" s="124"/>
      <c r="E27" s="260" t="s">
        <v>51</v>
      </c>
      <c r="F27" s="261"/>
      <c r="G27" s="53" t="s">
        <v>52</v>
      </c>
      <c r="H27" s="127"/>
      <c r="I27" s="127"/>
    </row>
    <row r="28" spans="1:9" ht="26.4" x14ac:dyDescent="0.3">
      <c r="A28" s="57" t="s">
        <v>53</v>
      </c>
      <c r="B28" s="237" t="s">
        <v>54</v>
      </c>
      <c r="C28" s="240"/>
      <c r="D28" s="240"/>
      <c r="E28" s="243" t="s">
        <v>55</v>
      </c>
      <c r="F28" s="244"/>
      <c r="G28" s="251"/>
      <c r="H28" s="254"/>
      <c r="I28" s="257"/>
    </row>
    <row r="29" spans="1:9" ht="26.4" x14ac:dyDescent="0.3">
      <c r="A29" s="58" t="s">
        <v>56</v>
      </c>
      <c r="B29" s="239"/>
      <c r="C29" s="242"/>
      <c r="D29" s="242"/>
      <c r="E29" s="247"/>
      <c r="F29" s="248"/>
      <c r="G29" s="253"/>
      <c r="H29" s="256"/>
      <c r="I29" s="259"/>
    </row>
    <row r="30" spans="1:9" ht="14.4" x14ac:dyDescent="0.3">
      <c r="A30" s="52" t="s">
        <v>57</v>
      </c>
      <c r="B30" s="53">
        <v>62</v>
      </c>
      <c r="C30" s="127"/>
      <c r="D30" s="127"/>
      <c r="E30" s="216" t="s">
        <v>58</v>
      </c>
      <c r="F30" s="217"/>
      <c r="G30" s="54"/>
      <c r="H30" s="123"/>
      <c r="I30" s="137"/>
    </row>
    <row r="31" spans="1:9" ht="14.4" x14ac:dyDescent="0.3">
      <c r="A31" s="56" t="s">
        <v>59</v>
      </c>
      <c r="B31" s="54"/>
      <c r="C31" s="123"/>
      <c r="D31" s="124"/>
      <c r="E31" s="216" t="s">
        <v>60</v>
      </c>
      <c r="F31" s="217"/>
      <c r="G31" s="54"/>
      <c r="H31" s="123"/>
      <c r="I31" s="137"/>
    </row>
    <row r="32" spans="1:9" ht="13.95" customHeight="1" x14ac:dyDescent="0.3">
      <c r="A32" s="262" t="s">
        <v>61</v>
      </c>
      <c r="B32" s="251"/>
      <c r="C32" s="254"/>
      <c r="D32" s="264"/>
      <c r="E32" s="266" t="s">
        <v>62</v>
      </c>
      <c r="F32" s="267"/>
      <c r="G32" s="237" t="s">
        <v>63</v>
      </c>
      <c r="H32" s="240"/>
      <c r="I32" s="240"/>
    </row>
    <row r="33" spans="1:9" ht="13.5" customHeight="1" x14ac:dyDescent="0.3">
      <c r="A33" s="263"/>
      <c r="B33" s="253"/>
      <c r="C33" s="256"/>
      <c r="D33" s="265"/>
      <c r="E33" s="268" t="s">
        <v>64</v>
      </c>
      <c r="F33" s="269"/>
      <c r="G33" s="239"/>
      <c r="H33" s="242"/>
      <c r="I33" s="242"/>
    </row>
    <row r="34" spans="1:9" ht="14.4" x14ac:dyDescent="0.3">
      <c r="A34" s="56" t="s">
        <v>65</v>
      </c>
      <c r="B34" s="54"/>
      <c r="C34" s="123"/>
      <c r="D34" s="124"/>
      <c r="E34" s="216" t="s">
        <v>66</v>
      </c>
      <c r="F34" s="217"/>
      <c r="G34" s="54"/>
      <c r="H34" s="123"/>
      <c r="I34" s="137"/>
    </row>
    <row r="35" spans="1:9" ht="14.4" x14ac:dyDescent="0.3">
      <c r="A35" s="52" t="s">
        <v>67</v>
      </c>
      <c r="B35" s="53">
        <v>23</v>
      </c>
      <c r="C35" s="127"/>
      <c r="D35" s="127"/>
      <c r="E35" s="216" t="s">
        <v>68</v>
      </c>
      <c r="F35" s="217"/>
      <c r="G35" s="54"/>
      <c r="H35" s="123"/>
      <c r="I35" s="137"/>
    </row>
    <row r="36" spans="1:9" ht="27.75" customHeight="1" x14ac:dyDescent="0.3">
      <c r="A36" s="56" t="s">
        <v>69</v>
      </c>
      <c r="B36" s="54"/>
      <c r="C36" s="123"/>
      <c r="D36" s="124"/>
      <c r="E36" s="260" t="s">
        <v>70</v>
      </c>
      <c r="F36" s="261"/>
      <c r="G36" s="53" t="s">
        <v>71</v>
      </c>
      <c r="H36" s="127"/>
      <c r="I36" s="127"/>
    </row>
    <row r="37" spans="1:9" ht="14.4" x14ac:dyDescent="0.3">
      <c r="A37" s="56" t="s">
        <v>72</v>
      </c>
      <c r="B37" s="54"/>
      <c r="C37" s="123"/>
      <c r="D37" s="124"/>
      <c r="E37" s="216" t="s">
        <v>73</v>
      </c>
      <c r="F37" s="217"/>
      <c r="G37" s="54"/>
      <c r="H37" s="123"/>
      <c r="I37" s="137"/>
    </row>
    <row r="38" spans="1:9" ht="14.4" x14ac:dyDescent="0.3">
      <c r="A38" s="56" t="s">
        <v>74</v>
      </c>
      <c r="B38" s="54"/>
      <c r="C38" s="123"/>
      <c r="D38" s="124"/>
      <c r="E38" s="216" t="s">
        <v>75</v>
      </c>
      <c r="F38" s="217"/>
      <c r="G38" s="54"/>
      <c r="H38" s="123"/>
      <c r="I38" s="137"/>
    </row>
    <row r="39" spans="1:9" ht="14.4" x14ac:dyDescent="0.3">
      <c r="A39" s="56" t="s">
        <v>76</v>
      </c>
      <c r="B39" s="54"/>
      <c r="C39" s="123"/>
      <c r="D39" s="124"/>
      <c r="E39" s="216" t="s">
        <v>77</v>
      </c>
      <c r="F39" s="217"/>
      <c r="G39" s="54"/>
      <c r="H39" s="123"/>
      <c r="I39" s="137"/>
    </row>
    <row r="40" spans="1:9" ht="14.4" x14ac:dyDescent="0.3">
      <c r="A40" s="56" t="s">
        <v>78</v>
      </c>
      <c r="B40" s="54"/>
      <c r="C40" s="123"/>
      <c r="D40" s="124"/>
      <c r="E40" s="216" t="s">
        <v>79</v>
      </c>
      <c r="F40" s="217"/>
      <c r="G40" s="54"/>
      <c r="H40" s="123"/>
      <c r="I40" s="137"/>
    </row>
    <row r="41" spans="1:9" ht="14.4" x14ac:dyDescent="0.3">
      <c r="A41" s="56" t="s">
        <v>80</v>
      </c>
      <c r="B41" s="54"/>
      <c r="C41" s="123"/>
      <c r="D41" s="124"/>
      <c r="E41" s="216" t="s">
        <v>211</v>
      </c>
      <c r="F41" s="217"/>
      <c r="G41" s="54"/>
      <c r="H41" s="123"/>
      <c r="I41" s="137"/>
    </row>
    <row r="42" spans="1:9" ht="14.4" x14ac:dyDescent="0.3">
      <c r="A42" s="56" t="s">
        <v>81</v>
      </c>
      <c r="B42" s="54"/>
      <c r="C42" s="128"/>
      <c r="D42" s="123"/>
      <c r="E42" s="260" t="s">
        <v>82</v>
      </c>
      <c r="F42" s="261"/>
      <c r="G42" s="53">
        <v>21</v>
      </c>
      <c r="H42" s="123"/>
      <c r="I42" s="137"/>
    </row>
    <row r="43" spans="1:9" ht="14.4" x14ac:dyDescent="0.3">
      <c r="A43" s="52" t="s">
        <v>83</v>
      </c>
      <c r="B43" s="53">
        <v>67</v>
      </c>
      <c r="C43" s="127"/>
      <c r="D43" s="127"/>
      <c r="E43" s="260" t="s">
        <v>84</v>
      </c>
      <c r="F43" s="261"/>
      <c r="G43" s="53" t="s">
        <v>85</v>
      </c>
      <c r="H43" s="123"/>
      <c r="I43" s="137"/>
    </row>
    <row r="44" spans="1:9" ht="14.4" x14ac:dyDescent="0.3">
      <c r="A44" s="56" t="s">
        <v>86</v>
      </c>
      <c r="B44" s="54"/>
      <c r="C44" s="123"/>
      <c r="D44" s="124"/>
      <c r="E44" s="260" t="s">
        <v>87</v>
      </c>
      <c r="F44" s="261"/>
      <c r="G44" s="53">
        <v>68</v>
      </c>
      <c r="H44" s="139"/>
      <c r="I44" s="139"/>
    </row>
    <row r="45" spans="1:9" ht="14.4" x14ac:dyDescent="0.3">
      <c r="A45" s="56" t="s">
        <v>88</v>
      </c>
      <c r="B45" s="54"/>
      <c r="C45" s="123"/>
      <c r="D45" s="124"/>
      <c r="E45" s="216" t="s">
        <v>89</v>
      </c>
      <c r="F45" s="217"/>
      <c r="G45" s="54"/>
      <c r="H45" s="123"/>
      <c r="I45" s="137"/>
    </row>
    <row r="46" spans="1:9" ht="22.5" customHeight="1" x14ac:dyDescent="0.3">
      <c r="A46" s="56" t="s">
        <v>90</v>
      </c>
      <c r="B46" s="54"/>
      <c r="C46" s="123"/>
      <c r="D46" s="124"/>
      <c r="E46" s="260" t="s">
        <v>91</v>
      </c>
      <c r="F46" s="261"/>
      <c r="G46" s="53">
        <v>58</v>
      </c>
      <c r="H46" s="123"/>
      <c r="I46" s="137"/>
    </row>
    <row r="47" spans="1:9" ht="14.4" x14ac:dyDescent="0.3">
      <c r="A47" s="52" t="s">
        <v>92</v>
      </c>
      <c r="B47" s="53" t="s">
        <v>93</v>
      </c>
      <c r="C47" s="125"/>
      <c r="D47" s="125"/>
      <c r="E47" s="260" t="s">
        <v>94</v>
      </c>
      <c r="F47" s="261"/>
      <c r="G47" s="53" t="s">
        <v>95</v>
      </c>
      <c r="H47" s="139"/>
      <c r="I47" s="139"/>
    </row>
    <row r="48" spans="1:9" ht="14.4" x14ac:dyDescent="0.3">
      <c r="A48" s="56" t="s">
        <v>96</v>
      </c>
      <c r="B48" s="54"/>
      <c r="C48" s="123"/>
      <c r="D48" s="124"/>
      <c r="E48" s="216" t="s">
        <v>97</v>
      </c>
      <c r="F48" s="217"/>
      <c r="G48" s="60"/>
      <c r="H48" s="123"/>
      <c r="I48" s="137"/>
    </row>
    <row r="49" spans="1:9" ht="14.4" x14ac:dyDescent="0.3">
      <c r="A49" s="56" t="s">
        <v>98</v>
      </c>
      <c r="B49" s="54"/>
      <c r="C49" s="123"/>
      <c r="D49" s="124"/>
      <c r="E49" s="216" t="s">
        <v>99</v>
      </c>
      <c r="F49" s="217"/>
      <c r="G49" s="60"/>
      <c r="H49" s="123"/>
      <c r="I49" s="137"/>
    </row>
    <row r="50" spans="1:9" ht="22.5" customHeight="1" x14ac:dyDescent="0.3">
      <c r="A50" s="56" t="s">
        <v>100</v>
      </c>
      <c r="B50" s="54"/>
      <c r="C50" s="123"/>
      <c r="D50" s="124"/>
      <c r="E50" s="216" t="s">
        <v>101</v>
      </c>
      <c r="F50" s="217"/>
      <c r="G50" s="60"/>
      <c r="H50" s="123"/>
      <c r="I50" s="137"/>
    </row>
    <row r="51" spans="1:9" ht="14.4" x14ac:dyDescent="0.3">
      <c r="A51" s="61"/>
      <c r="B51" s="62"/>
      <c r="C51" s="129"/>
      <c r="D51" s="130"/>
      <c r="E51" s="216" t="s">
        <v>208</v>
      </c>
      <c r="F51" s="217"/>
      <c r="G51" s="59"/>
      <c r="H51" s="129"/>
      <c r="I51" s="140"/>
    </row>
    <row r="52" spans="1:9" ht="14.4" x14ac:dyDescent="0.3">
      <c r="A52" s="63" t="s">
        <v>102</v>
      </c>
      <c r="B52" s="62"/>
      <c r="C52" s="131"/>
      <c r="D52" s="132"/>
      <c r="E52" s="270" t="s">
        <v>103</v>
      </c>
      <c r="F52" s="271"/>
      <c r="G52" s="62"/>
      <c r="H52" s="141"/>
      <c r="I52" s="142"/>
    </row>
    <row r="53" spans="1:9" ht="14.4" x14ac:dyDescent="0.3">
      <c r="A53" s="56" t="s">
        <v>104</v>
      </c>
      <c r="B53" s="53">
        <v>19</v>
      </c>
      <c r="C53" s="133"/>
      <c r="D53" s="132"/>
      <c r="E53" s="272" t="s">
        <v>105</v>
      </c>
      <c r="F53" s="273"/>
      <c r="G53" s="53">
        <v>61</v>
      </c>
      <c r="H53" s="143"/>
      <c r="I53" s="144"/>
    </row>
    <row r="54" spans="1:9" ht="15" customHeight="1" x14ac:dyDescent="0.3">
      <c r="A54" s="56" t="s">
        <v>106</v>
      </c>
      <c r="B54" s="53" t="s">
        <v>107</v>
      </c>
      <c r="C54" s="133"/>
      <c r="D54" s="132"/>
      <c r="E54" s="272" t="s">
        <v>108</v>
      </c>
      <c r="F54" s="274"/>
      <c r="G54" s="53" t="s">
        <v>109</v>
      </c>
      <c r="H54" s="143"/>
      <c r="I54" s="144"/>
    </row>
    <row r="55" spans="1:9" ht="24" customHeight="1" x14ac:dyDescent="0.3">
      <c r="A55" s="56" t="s">
        <v>110</v>
      </c>
      <c r="B55" s="53" t="s">
        <v>111</v>
      </c>
      <c r="C55" s="133"/>
      <c r="D55" s="132"/>
      <c r="E55" s="272" t="s">
        <v>112</v>
      </c>
      <c r="F55" s="274"/>
      <c r="G55" s="53" t="s">
        <v>109</v>
      </c>
      <c r="H55" s="143"/>
      <c r="I55" s="144"/>
    </row>
    <row r="56" spans="1:9" ht="15" customHeight="1" x14ac:dyDescent="0.3">
      <c r="A56" s="56" t="s">
        <v>113</v>
      </c>
      <c r="B56" s="53">
        <v>24</v>
      </c>
      <c r="C56" s="133"/>
      <c r="D56" s="132"/>
      <c r="E56" s="272" t="s">
        <v>114</v>
      </c>
      <c r="F56" s="274"/>
      <c r="G56" s="53" t="s">
        <v>115</v>
      </c>
      <c r="H56" s="143"/>
      <c r="I56" s="144"/>
    </row>
    <row r="57" spans="1:9" ht="26.4" x14ac:dyDescent="0.3">
      <c r="A57" s="56" t="s">
        <v>116</v>
      </c>
      <c r="B57" s="53" t="s">
        <v>117</v>
      </c>
      <c r="C57" s="133"/>
      <c r="D57" s="132"/>
      <c r="E57" s="272" t="s">
        <v>118</v>
      </c>
      <c r="F57" s="274"/>
      <c r="G57" s="53" t="s">
        <v>119</v>
      </c>
      <c r="H57" s="143"/>
      <c r="I57" s="144"/>
    </row>
    <row r="58" spans="1:9" ht="27" thickBot="1" x14ac:dyDescent="0.35">
      <c r="A58" s="55" t="s">
        <v>120</v>
      </c>
      <c r="B58" s="64" t="s">
        <v>121</v>
      </c>
      <c r="C58" s="134"/>
      <c r="D58" s="135"/>
      <c r="E58" s="287"/>
      <c r="F58" s="288"/>
      <c r="G58" s="65"/>
      <c r="H58" s="145"/>
      <c r="I58" s="146"/>
    </row>
    <row r="59" spans="1:9" ht="13.5" customHeight="1" x14ac:dyDescent="0.3">
      <c r="A59" s="66" t="s">
        <v>122</v>
      </c>
      <c r="B59" s="289" t="s">
        <v>123</v>
      </c>
      <c r="C59" s="290"/>
      <c r="D59" s="290"/>
      <c r="E59" s="290"/>
      <c r="F59" s="290"/>
      <c r="G59" s="290"/>
      <c r="H59" s="290"/>
      <c r="I59" s="291"/>
    </row>
    <row r="60" spans="1:9" ht="13.5" customHeight="1" x14ac:dyDescent="0.3">
      <c r="A60" s="67" t="s">
        <v>124</v>
      </c>
      <c r="B60" s="292"/>
      <c r="C60" s="293"/>
      <c r="D60" s="293"/>
      <c r="E60" s="293"/>
      <c r="F60" s="293"/>
      <c r="G60" s="293"/>
      <c r="H60" s="293"/>
      <c r="I60" s="294"/>
    </row>
    <row r="61" spans="1:9" ht="14.4" x14ac:dyDescent="0.3">
      <c r="A61" s="68" t="s">
        <v>125</v>
      </c>
      <c r="B61" s="54"/>
      <c r="C61" s="133"/>
      <c r="D61" s="132"/>
      <c r="E61" s="272" t="s">
        <v>126</v>
      </c>
      <c r="F61" s="273"/>
      <c r="G61" s="53"/>
      <c r="H61" s="143"/>
      <c r="I61" s="144"/>
    </row>
    <row r="62" spans="1:9" ht="15" customHeight="1" x14ac:dyDescent="0.3">
      <c r="A62" s="68" t="s">
        <v>127</v>
      </c>
      <c r="B62" s="54"/>
      <c r="C62" s="133"/>
      <c r="D62" s="132"/>
      <c r="E62" s="272" t="s">
        <v>128</v>
      </c>
      <c r="F62" s="273"/>
      <c r="G62" s="53"/>
      <c r="H62" s="143"/>
      <c r="I62" s="144"/>
    </row>
    <row r="63" spans="1:9" ht="15" customHeight="1" thickBot="1" x14ac:dyDescent="0.35">
      <c r="A63" s="69" t="s">
        <v>129</v>
      </c>
      <c r="B63" s="70"/>
      <c r="C63" s="147"/>
      <c r="D63" s="148"/>
      <c r="E63" s="275" t="s">
        <v>130</v>
      </c>
      <c r="F63" s="276"/>
      <c r="G63" s="71"/>
      <c r="H63" s="150"/>
      <c r="I63" s="151"/>
    </row>
    <row r="64" spans="1:9" ht="27" thickBot="1" x14ac:dyDescent="0.35">
      <c r="A64" s="55" t="s">
        <v>131</v>
      </c>
      <c r="B64" s="64" t="s">
        <v>132</v>
      </c>
      <c r="C64" s="134"/>
      <c r="D64" s="149"/>
      <c r="E64" s="277" t="s">
        <v>133</v>
      </c>
      <c r="F64" s="278"/>
      <c r="G64" s="72" t="s">
        <v>134</v>
      </c>
      <c r="H64" s="145"/>
      <c r="I64" s="146"/>
    </row>
    <row r="65" spans="1:22" ht="14.25" customHeight="1" thickBot="1" x14ac:dyDescent="0.35">
      <c r="A65" s="279" t="s">
        <v>135</v>
      </c>
      <c r="B65" s="280"/>
      <c r="C65" s="280"/>
      <c r="D65" s="280"/>
      <c r="E65" s="280"/>
      <c r="F65" s="280"/>
      <c r="G65" s="280"/>
      <c r="H65" s="280"/>
      <c r="I65" s="281"/>
    </row>
    <row r="66" spans="1:22" ht="27" customHeight="1" x14ac:dyDescent="0.3">
      <c r="A66" s="282" t="s">
        <v>136</v>
      </c>
      <c r="B66" s="283"/>
      <c r="C66" s="73" t="s">
        <v>137</v>
      </c>
      <c r="D66" s="152"/>
      <c r="E66" s="284" t="s">
        <v>138</v>
      </c>
      <c r="F66" s="285"/>
      <c r="G66" s="286"/>
      <c r="H66" s="73" t="s">
        <v>139</v>
      </c>
      <c r="I66" s="155"/>
    </row>
    <row r="67" spans="1:22" ht="24.75" customHeight="1" x14ac:dyDescent="0.3">
      <c r="A67" s="295" t="s">
        <v>140</v>
      </c>
      <c r="B67" s="296"/>
      <c r="C67" s="74" t="s">
        <v>141</v>
      </c>
      <c r="D67" s="132"/>
      <c r="E67" s="297" t="s">
        <v>142</v>
      </c>
      <c r="F67" s="273"/>
      <c r="G67" s="298"/>
      <c r="H67" s="299"/>
      <c r="I67" s="300"/>
    </row>
    <row r="68" spans="1:22" ht="26.25" customHeight="1" x14ac:dyDescent="0.3">
      <c r="A68" s="295" t="s">
        <v>143</v>
      </c>
      <c r="B68" s="296"/>
      <c r="C68" s="74" t="s">
        <v>144</v>
      </c>
      <c r="D68" s="153"/>
      <c r="E68" s="301" t="s">
        <v>145</v>
      </c>
      <c r="F68" s="302"/>
      <c r="G68" s="303"/>
      <c r="H68" s="74" t="s">
        <v>139</v>
      </c>
      <c r="I68" s="142"/>
    </row>
    <row r="69" spans="1:22" ht="31.5" customHeight="1" x14ac:dyDescent="0.3">
      <c r="A69" s="295" t="s">
        <v>146</v>
      </c>
      <c r="B69" s="296"/>
      <c r="C69" s="74" t="s">
        <v>147</v>
      </c>
      <c r="D69" s="153"/>
      <c r="E69" s="304" t="s">
        <v>148</v>
      </c>
      <c r="F69" s="305"/>
      <c r="G69" s="305"/>
      <c r="H69" s="305"/>
      <c r="I69" s="306"/>
    </row>
    <row r="70" spans="1:22" ht="17.25" customHeight="1" x14ac:dyDescent="0.3">
      <c r="A70" s="295" t="s">
        <v>149</v>
      </c>
      <c r="B70" s="296"/>
      <c r="C70" s="75" t="s">
        <v>150</v>
      </c>
      <c r="D70" s="153"/>
      <c r="E70" s="307"/>
      <c r="F70" s="308"/>
      <c r="G70" s="308"/>
      <c r="H70" s="308"/>
      <c r="I70" s="309"/>
    </row>
    <row r="71" spans="1:22" ht="13.5" customHeight="1" x14ac:dyDescent="0.3">
      <c r="A71" s="313" t="s">
        <v>151</v>
      </c>
      <c r="B71" s="314"/>
      <c r="C71" s="74" t="s">
        <v>152</v>
      </c>
      <c r="D71" s="153"/>
      <c r="E71" s="307"/>
      <c r="F71" s="308"/>
      <c r="G71" s="308"/>
      <c r="H71" s="308"/>
      <c r="I71" s="309"/>
    </row>
    <row r="72" spans="1:22" ht="13.5" customHeight="1" thickBot="1" x14ac:dyDescent="0.35">
      <c r="A72" s="315" t="s">
        <v>153</v>
      </c>
      <c r="B72" s="316"/>
      <c r="C72" s="76" t="s">
        <v>154</v>
      </c>
      <c r="D72" s="154"/>
      <c r="E72" s="310"/>
      <c r="F72" s="311"/>
      <c r="G72" s="311"/>
      <c r="H72" s="311"/>
      <c r="I72" s="312"/>
    </row>
    <row r="73" spans="1:22" ht="17.25" customHeight="1" x14ac:dyDescent="0.3">
      <c r="A73" s="328" t="s">
        <v>155</v>
      </c>
      <c r="B73" s="329"/>
      <c r="C73" s="329"/>
      <c r="D73" s="329"/>
      <c r="E73" s="329"/>
      <c r="F73" s="330">
        <f>SUM(C8,C9)</f>
        <v>0</v>
      </c>
      <c r="G73" s="330"/>
      <c r="H73" s="330"/>
      <c r="I73" s="331"/>
    </row>
    <row r="74" spans="1:22" ht="15.75" customHeight="1" x14ac:dyDescent="0.3">
      <c r="A74" s="317" t="s">
        <v>156</v>
      </c>
      <c r="B74" s="318"/>
      <c r="C74" s="318"/>
      <c r="D74" s="318"/>
      <c r="E74" s="318"/>
      <c r="F74" s="319">
        <f>SUM(C17:C22,C26:C27,C31:C34,C36:C42,C44:C46,C48:C58,H9:H15,H17:H25,H28:H31,H34:H35,H37:H43,H45:H46,H48:H57,C61:C64,H61:H63)</f>
        <v>0</v>
      </c>
      <c r="G74" s="319"/>
      <c r="H74" s="319"/>
      <c r="I74" s="320"/>
    </row>
    <row r="75" spans="1:22" ht="16.5" customHeight="1" x14ac:dyDescent="0.3">
      <c r="A75" s="317" t="s">
        <v>157</v>
      </c>
      <c r="B75" s="318"/>
      <c r="C75" s="318"/>
      <c r="D75" s="318"/>
      <c r="E75" s="318"/>
      <c r="F75" s="319">
        <v>0</v>
      </c>
      <c r="G75" s="319"/>
      <c r="H75" s="319"/>
      <c r="I75" s="320"/>
    </row>
    <row r="76" spans="1:22" ht="16.5" customHeight="1" x14ac:dyDescent="0.3">
      <c r="A76" s="317" t="s">
        <v>158</v>
      </c>
      <c r="B76" s="318"/>
      <c r="C76" s="318"/>
      <c r="D76" s="318"/>
      <c r="E76" s="318"/>
      <c r="F76" s="319">
        <f>SUM(F73,F74)</f>
        <v>0</v>
      </c>
      <c r="G76" s="319"/>
      <c r="H76" s="319"/>
      <c r="I76" s="320"/>
    </row>
    <row r="77" spans="1:22" ht="15.75" customHeight="1" thickBot="1" x14ac:dyDescent="0.35">
      <c r="A77" s="321" t="s">
        <v>159</v>
      </c>
      <c r="B77" s="322"/>
      <c r="C77" s="322"/>
      <c r="D77" s="322"/>
      <c r="E77" s="322"/>
      <c r="F77" s="323">
        <f>SUM(G4, -F76)</f>
        <v>0</v>
      </c>
      <c r="G77" s="323"/>
      <c r="H77" s="323"/>
      <c r="I77" s="324"/>
    </row>
    <row r="78" spans="1:22" s="1" customFormat="1" ht="15.75" customHeight="1" thickBot="1" x14ac:dyDescent="0.35">
      <c r="A78" s="77"/>
      <c r="B78" s="78"/>
      <c r="C78" s="78"/>
      <c r="D78" s="78"/>
      <c r="E78" s="78"/>
      <c r="F78" s="79"/>
      <c r="G78" s="80"/>
      <c r="H78" s="80"/>
      <c r="I78" s="81"/>
      <c r="K78"/>
      <c r="L78"/>
      <c r="M78"/>
      <c r="N78"/>
      <c r="O78"/>
      <c r="P78"/>
      <c r="Q78"/>
      <c r="R78"/>
      <c r="S78"/>
      <c r="T78"/>
      <c r="U78"/>
      <c r="V78"/>
    </row>
    <row r="79" spans="1:22" ht="21" x14ac:dyDescent="0.25">
      <c r="A79" s="325" t="s">
        <v>160</v>
      </c>
      <c r="B79" s="326"/>
      <c r="C79" s="326"/>
      <c r="D79" s="326"/>
      <c r="E79" s="326"/>
      <c r="F79" s="326"/>
      <c r="G79" s="326"/>
      <c r="H79" s="326"/>
      <c r="I79" s="327"/>
    </row>
    <row r="80" spans="1:22" ht="21" x14ac:dyDescent="0.25">
      <c r="A80" s="325" t="s">
        <v>161</v>
      </c>
      <c r="B80" s="326"/>
      <c r="C80" s="326"/>
      <c r="D80" s="326"/>
      <c r="E80" s="326"/>
      <c r="F80" s="326"/>
      <c r="G80" s="326"/>
      <c r="H80" s="326"/>
      <c r="I80" s="327"/>
      <c r="K80" s="1"/>
      <c r="L80" s="1"/>
      <c r="M80" s="1"/>
      <c r="N80" s="1"/>
      <c r="O80" s="1"/>
      <c r="P80" s="1"/>
      <c r="Q80" s="1"/>
      <c r="R80" s="1"/>
      <c r="S80" s="1"/>
      <c r="T80" s="1"/>
      <c r="U80" s="1"/>
      <c r="V80" s="1"/>
    </row>
    <row r="81" spans="1:9" ht="21.6" thickBot="1" x14ac:dyDescent="0.3">
      <c r="A81" s="341" t="s">
        <v>266</v>
      </c>
      <c r="B81" s="342"/>
      <c r="C81" s="342"/>
      <c r="D81" s="342"/>
      <c r="E81" s="342"/>
      <c r="F81" s="342"/>
      <c r="G81" s="342"/>
      <c r="H81" s="342"/>
      <c r="I81" s="343"/>
    </row>
    <row r="82" spans="1:9" ht="22.2" thickTop="1" thickBot="1" x14ac:dyDescent="0.3">
      <c r="A82" s="344" t="s">
        <v>162</v>
      </c>
      <c r="B82" s="345"/>
      <c r="C82" s="345"/>
      <c r="D82" s="345"/>
      <c r="E82" s="345"/>
      <c r="F82" s="345"/>
      <c r="G82" s="345"/>
      <c r="H82" s="345"/>
      <c r="I82" s="346"/>
    </row>
    <row r="83" spans="1:9" ht="25.5" customHeight="1" thickTop="1" thickBot="1" x14ac:dyDescent="0.3">
      <c r="A83" s="82" t="s">
        <v>163</v>
      </c>
      <c r="B83" s="347"/>
      <c r="C83" s="213"/>
      <c r="D83" s="213"/>
      <c r="E83" s="348"/>
      <c r="F83" s="83"/>
      <c r="G83" s="84" t="s">
        <v>164</v>
      </c>
      <c r="H83" s="349"/>
      <c r="I83" s="350"/>
    </row>
    <row r="84" spans="1:9" ht="16.8" thickTop="1" thickBot="1" x14ac:dyDescent="0.3">
      <c r="A84" s="85" t="s">
        <v>165</v>
      </c>
      <c r="B84" s="351"/>
      <c r="C84" s="352"/>
      <c r="D84" s="351"/>
      <c r="E84" s="352"/>
      <c r="F84" s="156"/>
      <c r="G84" s="353"/>
      <c r="H84" s="354"/>
      <c r="I84" s="355"/>
    </row>
    <row r="85" spans="1:9" ht="37.200000000000003" thickTop="1" thickBot="1" x14ac:dyDescent="0.3">
      <c r="A85" s="86" t="s">
        <v>166</v>
      </c>
      <c r="B85" s="332" t="s">
        <v>167</v>
      </c>
      <c r="C85" s="333"/>
      <c r="D85" s="333"/>
      <c r="E85" s="334"/>
      <c r="F85" s="86" t="s">
        <v>168</v>
      </c>
      <c r="G85" s="86" t="s">
        <v>169</v>
      </c>
      <c r="H85" s="86" t="s">
        <v>170</v>
      </c>
      <c r="I85" s="87" t="s">
        <v>171</v>
      </c>
    </row>
    <row r="86" spans="1:9" ht="16.5" customHeight="1" thickTop="1" x14ac:dyDescent="0.3">
      <c r="A86" s="88" t="s">
        <v>172</v>
      </c>
      <c r="B86" s="335"/>
      <c r="C86" s="336"/>
      <c r="D86" s="336"/>
      <c r="E86" s="337"/>
      <c r="F86" s="157"/>
      <c r="G86" s="158"/>
      <c r="H86" s="157"/>
      <c r="I86" s="159"/>
    </row>
    <row r="87" spans="1:9" ht="15.75" customHeight="1" x14ac:dyDescent="0.3">
      <c r="A87" s="89" t="s">
        <v>173</v>
      </c>
      <c r="B87" s="338"/>
      <c r="C87" s="339"/>
      <c r="D87" s="339"/>
      <c r="E87" s="340"/>
      <c r="F87" s="160"/>
      <c r="G87" s="161"/>
      <c r="H87" s="161"/>
      <c r="I87" s="162"/>
    </row>
    <row r="88" spans="1:9" ht="15.6" x14ac:dyDescent="0.3">
      <c r="A88" s="90" t="s">
        <v>174</v>
      </c>
      <c r="B88" s="338"/>
      <c r="C88" s="339"/>
      <c r="D88" s="339"/>
      <c r="E88" s="340"/>
      <c r="F88" s="160"/>
      <c r="G88" s="161"/>
      <c r="H88" s="161"/>
      <c r="I88" s="162"/>
    </row>
    <row r="89" spans="1:9" ht="15.75" customHeight="1" x14ac:dyDescent="0.3">
      <c r="A89" s="90" t="s">
        <v>175</v>
      </c>
      <c r="B89" s="338"/>
      <c r="C89" s="339"/>
      <c r="D89" s="339"/>
      <c r="E89" s="340"/>
      <c r="F89" s="160"/>
      <c r="G89" s="161"/>
      <c r="H89" s="161"/>
      <c r="I89" s="162"/>
    </row>
    <row r="90" spans="1:9" ht="15.75" customHeight="1" x14ac:dyDescent="0.3">
      <c r="A90" s="90" t="s">
        <v>176</v>
      </c>
      <c r="B90" s="338"/>
      <c r="C90" s="339"/>
      <c r="D90" s="339"/>
      <c r="E90" s="340"/>
      <c r="F90" s="160"/>
      <c r="G90" s="161"/>
      <c r="H90" s="161"/>
      <c r="I90" s="162"/>
    </row>
    <row r="91" spans="1:9" ht="15.6" x14ac:dyDescent="0.3">
      <c r="A91" s="89" t="s">
        <v>191</v>
      </c>
      <c r="B91" s="338"/>
      <c r="C91" s="339"/>
      <c r="D91" s="339"/>
      <c r="E91" s="340"/>
      <c r="F91" s="160"/>
      <c r="G91" s="161"/>
      <c r="H91" s="161"/>
      <c r="I91" s="162"/>
    </row>
    <row r="92" spans="1:9" ht="15.6" x14ac:dyDescent="0.3">
      <c r="A92" s="90" t="s">
        <v>192</v>
      </c>
      <c r="B92" s="338"/>
      <c r="C92" s="339"/>
      <c r="D92" s="339"/>
      <c r="E92" s="340"/>
      <c r="F92" s="160"/>
      <c r="G92" s="161"/>
      <c r="H92" s="161"/>
      <c r="I92" s="162"/>
    </row>
    <row r="93" spans="1:9" ht="16.2" thickBot="1" x14ac:dyDescent="0.35">
      <c r="A93" s="91" t="s">
        <v>193</v>
      </c>
      <c r="B93" s="380"/>
      <c r="C93" s="381"/>
      <c r="D93" s="381"/>
      <c r="E93" s="382"/>
      <c r="F93" s="163"/>
      <c r="G93" s="163"/>
      <c r="H93" s="163"/>
      <c r="I93" s="164"/>
    </row>
    <row r="94" spans="1:9" ht="16.8" thickTop="1" thickBot="1" x14ac:dyDescent="0.35">
      <c r="A94" s="92"/>
      <c r="B94" s="93"/>
      <c r="C94" s="93"/>
      <c r="D94" s="93"/>
      <c r="E94" s="93"/>
      <c r="F94" s="93"/>
      <c r="G94" s="93"/>
      <c r="H94" s="15"/>
      <c r="I94" s="94">
        <f>SUM(I86:I93)</f>
        <v>0</v>
      </c>
    </row>
    <row r="95" spans="1:9" ht="15.6" thickBot="1" x14ac:dyDescent="0.3">
      <c r="A95" s="92"/>
      <c r="B95" s="95"/>
      <c r="C95" s="93"/>
      <c r="D95" s="93"/>
      <c r="E95" s="93"/>
      <c r="F95" s="93"/>
      <c r="G95" s="93"/>
      <c r="H95" s="93"/>
      <c r="I95" s="96"/>
    </row>
    <row r="96" spans="1:9" ht="16.2" thickBot="1" x14ac:dyDescent="0.35">
      <c r="A96" s="368" t="s">
        <v>177</v>
      </c>
      <c r="B96" s="369"/>
      <c r="C96" s="369"/>
      <c r="D96" s="370"/>
      <c r="E96" s="93"/>
      <c r="F96" s="15"/>
      <c r="G96" s="93"/>
      <c r="H96" s="383">
        <f>I94</f>
        <v>0</v>
      </c>
      <c r="I96" s="384"/>
    </row>
    <row r="97" spans="1:9" ht="16.2" thickBot="1" x14ac:dyDescent="0.35">
      <c r="A97" s="385" t="s">
        <v>178</v>
      </c>
      <c r="B97" s="386"/>
      <c r="C97" s="386"/>
      <c r="D97" s="387"/>
      <c r="E97" s="93"/>
      <c r="F97" s="15"/>
      <c r="G97" s="93"/>
      <c r="H97" s="388" t="s">
        <v>179</v>
      </c>
      <c r="I97" s="389"/>
    </row>
    <row r="98" spans="1:9" ht="16.2" thickBot="1" x14ac:dyDescent="0.35">
      <c r="A98" s="97"/>
      <c r="B98" s="98"/>
      <c r="C98" s="93"/>
      <c r="D98" s="93"/>
      <c r="E98" s="93"/>
      <c r="F98" s="15"/>
      <c r="G98" s="93"/>
      <c r="H98" s="99">
        <f>H102</f>
        <v>0</v>
      </c>
      <c r="I98" s="100">
        <f>H103</f>
        <v>0</v>
      </c>
    </row>
    <row r="99" spans="1:9" ht="16.2" thickBot="1" x14ac:dyDescent="0.3">
      <c r="A99" s="365" t="s">
        <v>180</v>
      </c>
      <c r="B99" s="366"/>
      <c r="C99" s="366"/>
      <c r="D99" s="367"/>
      <c r="E99" s="93"/>
      <c r="F99" s="15"/>
      <c r="G99" s="93"/>
      <c r="H99" s="93"/>
      <c r="I99" s="96"/>
    </row>
    <row r="100" spans="1:9" ht="15.6" x14ac:dyDescent="0.3">
      <c r="A100" s="92" t="s">
        <v>268</v>
      </c>
      <c r="B100" s="95"/>
      <c r="C100" s="93"/>
      <c r="D100" s="93"/>
      <c r="E100" s="93"/>
      <c r="F100" s="15"/>
      <c r="G100" s="93"/>
      <c r="H100" s="101"/>
      <c r="I100" s="96"/>
    </row>
    <row r="101" spans="1:9" ht="16.2" thickBot="1" x14ac:dyDescent="0.35">
      <c r="A101" s="92" t="s">
        <v>269</v>
      </c>
      <c r="B101" s="95"/>
      <c r="C101" s="93"/>
      <c r="D101" s="93"/>
      <c r="E101" s="93"/>
      <c r="F101" s="15"/>
      <c r="G101" s="93"/>
      <c r="H101" s="102"/>
      <c r="I101" s="96"/>
    </row>
    <row r="102" spans="1:9" ht="15.6" thickBot="1" x14ac:dyDescent="0.3">
      <c r="A102" s="92" t="s">
        <v>181</v>
      </c>
      <c r="B102" s="95"/>
      <c r="C102" s="93"/>
      <c r="D102" s="93"/>
      <c r="E102" s="93"/>
      <c r="F102" s="15"/>
      <c r="G102" s="93"/>
      <c r="H102" s="103">
        <f>H101/50</f>
        <v>0</v>
      </c>
      <c r="I102" s="96"/>
    </row>
    <row r="103" spans="1:9" ht="15.6" thickBot="1" x14ac:dyDescent="0.3">
      <c r="A103" s="92" t="s">
        <v>182</v>
      </c>
      <c r="B103" s="95"/>
      <c r="C103" s="93"/>
      <c r="D103" s="93"/>
      <c r="E103" s="93"/>
      <c r="F103" s="15"/>
      <c r="G103" s="93"/>
      <c r="H103" s="104">
        <f>H101/150</f>
        <v>0</v>
      </c>
      <c r="I103" s="96"/>
    </row>
    <row r="104" spans="1:9" ht="16.2" thickBot="1" x14ac:dyDescent="0.35">
      <c r="A104" s="368" t="s">
        <v>183</v>
      </c>
      <c r="B104" s="369"/>
      <c r="C104" s="369"/>
      <c r="D104" s="370"/>
      <c r="E104" s="93"/>
      <c r="F104" s="15"/>
      <c r="G104" s="93"/>
      <c r="H104" s="100">
        <f>H96/2080</f>
        <v>0</v>
      </c>
      <c r="I104" s="96"/>
    </row>
    <row r="105" spans="1:9" ht="15.6" thickBot="1" x14ac:dyDescent="0.3">
      <c r="A105" s="92"/>
      <c r="B105" s="95"/>
      <c r="C105" s="93"/>
      <c r="D105" s="93"/>
      <c r="E105" s="93"/>
      <c r="F105" s="15"/>
      <c r="G105" s="93"/>
      <c r="H105" s="93"/>
      <c r="I105" s="96"/>
    </row>
    <row r="106" spans="1:9" ht="16.2" thickBot="1" x14ac:dyDescent="0.35">
      <c r="A106" s="97" t="s">
        <v>184</v>
      </c>
      <c r="B106" s="95"/>
      <c r="C106" s="93"/>
      <c r="D106" s="93"/>
      <c r="E106" s="93"/>
      <c r="F106" s="15"/>
      <c r="G106" s="93"/>
      <c r="H106" s="105"/>
      <c r="I106" s="96"/>
    </row>
    <row r="107" spans="1:9" ht="15" x14ac:dyDescent="0.25">
      <c r="A107" s="92"/>
      <c r="B107" s="95"/>
      <c r="C107" s="93"/>
      <c r="D107" s="93"/>
      <c r="E107" s="93"/>
      <c r="F107" s="15"/>
      <c r="G107" s="93"/>
      <c r="H107" s="93"/>
      <c r="I107" s="96"/>
    </row>
    <row r="108" spans="1:9" x14ac:dyDescent="0.25">
      <c r="A108" s="106"/>
      <c r="B108" s="15"/>
      <c r="C108" s="15"/>
      <c r="D108" s="15"/>
      <c r="E108" s="15"/>
      <c r="F108" s="15"/>
      <c r="G108" s="15"/>
      <c r="H108" s="15"/>
      <c r="I108" s="17"/>
    </row>
    <row r="109" spans="1:9" ht="81" customHeight="1" x14ac:dyDescent="0.25">
      <c r="A109" s="371" t="s">
        <v>185</v>
      </c>
      <c r="B109" s="372"/>
      <c r="C109" s="372"/>
      <c r="D109" s="372"/>
      <c r="E109" s="372"/>
      <c r="F109" s="372"/>
      <c r="G109" s="372"/>
      <c r="H109" s="372"/>
      <c r="I109" s="373"/>
    </row>
    <row r="110" spans="1:9" ht="13.8" x14ac:dyDescent="0.25">
      <c r="A110" s="107"/>
      <c r="B110" s="108"/>
      <c r="C110" s="108"/>
      <c r="D110" s="108"/>
      <c r="E110" s="108"/>
      <c r="F110" s="108"/>
      <c r="G110" s="108"/>
      <c r="H110" s="108"/>
      <c r="I110" s="109"/>
    </row>
    <row r="111" spans="1:9" ht="12.75" customHeight="1" x14ac:dyDescent="0.25">
      <c r="A111" s="374" t="s">
        <v>186</v>
      </c>
      <c r="B111" s="375"/>
      <c r="C111" s="375"/>
      <c r="D111" s="375"/>
      <c r="E111" s="375"/>
      <c r="F111" s="375"/>
      <c r="G111" s="375"/>
      <c r="H111" s="375"/>
      <c r="I111" s="376"/>
    </row>
    <row r="112" spans="1:9" ht="31.5" customHeight="1" x14ac:dyDescent="0.25">
      <c r="A112" s="374"/>
      <c r="B112" s="375"/>
      <c r="C112" s="375"/>
      <c r="D112" s="375"/>
      <c r="E112" s="375"/>
      <c r="F112" s="375"/>
      <c r="G112" s="375"/>
      <c r="H112" s="375"/>
      <c r="I112" s="376"/>
    </row>
    <row r="113" spans="1:9" ht="13.8" x14ac:dyDescent="0.3">
      <c r="A113" s="110"/>
      <c r="B113" s="111"/>
      <c r="C113" s="111"/>
      <c r="D113" s="111"/>
      <c r="E113" s="111"/>
      <c r="F113" s="111"/>
      <c r="G113" s="111"/>
      <c r="H113" s="111"/>
      <c r="I113" s="112"/>
    </row>
    <row r="114" spans="1:9" x14ac:dyDescent="0.25">
      <c r="A114" s="113"/>
      <c r="B114" s="113"/>
      <c r="C114" s="113"/>
      <c r="D114" s="113"/>
      <c r="E114" s="113"/>
      <c r="F114" s="113"/>
      <c r="G114" s="113"/>
      <c r="H114" s="113"/>
      <c r="I114" s="113"/>
    </row>
    <row r="115" spans="1:9" x14ac:dyDescent="0.25">
      <c r="A115" s="113"/>
      <c r="B115" s="113"/>
      <c r="C115" s="113"/>
      <c r="D115" s="113"/>
      <c r="E115" s="113"/>
      <c r="F115" s="113"/>
      <c r="G115" s="113"/>
      <c r="H115" s="113"/>
      <c r="I115" s="113"/>
    </row>
    <row r="116" spans="1:9" x14ac:dyDescent="0.25">
      <c r="A116" s="113"/>
      <c r="B116" s="113"/>
      <c r="C116" s="113"/>
      <c r="D116" s="113"/>
      <c r="E116" s="113"/>
      <c r="F116" s="113"/>
      <c r="G116" s="113"/>
      <c r="H116" s="113"/>
      <c r="I116" s="113"/>
    </row>
    <row r="117" spans="1:9" x14ac:dyDescent="0.25">
      <c r="A117" s="113"/>
      <c r="B117" s="113"/>
      <c r="C117" s="113"/>
      <c r="D117" s="113"/>
      <c r="E117" s="113"/>
      <c r="F117" s="113"/>
      <c r="G117" s="113"/>
      <c r="H117" s="113"/>
      <c r="I117" s="113"/>
    </row>
    <row r="118" spans="1:9" x14ac:dyDescent="0.25">
      <c r="A118" s="113"/>
      <c r="B118" s="113"/>
      <c r="C118" s="113"/>
      <c r="D118" s="113"/>
      <c r="E118" s="113"/>
      <c r="F118" s="113"/>
      <c r="G118" s="113"/>
      <c r="H118" s="113"/>
      <c r="I118" s="113"/>
    </row>
    <row r="119" spans="1:9" x14ac:dyDescent="0.25">
      <c r="A119" s="113"/>
      <c r="B119" s="113"/>
      <c r="C119" s="113"/>
      <c r="D119" s="113"/>
      <c r="E119" s="113"/>
      <c r="F119" s="113"/>
      <c r="G119" s="113"/>
      <c r="H119" s="113"/>
      <c r="I119" s="113"/>
    </row>
    <row r="120" spans="1:9" ht="12.75" customHeight="1" x14ac:dyDescent="0.3">
      <c r="A120" s="110"/>
      <c r="B120" s="111"/>
      <c r="C120" s="111"/>
      <c r="D120" s="111"/>
      <c r="E120" s="111"/>
      <c r="F120" s="111"/>
      <c r="G120" s="111"/>
      <c r="H120" s="111"/>
      <c r="I120" s="112"/>
    </row>
    <row r="121" spans="1:9" ht="12.75" customHeight="1" x14ac:dyDescent="0.3">
      <c r="A121" s="114"/>
      <c r="B121" s="111"/>
      <c r="C121" s="111"/>
      <c r="D121" s="111"/>
      <c r="E121" s="111"/>
      <c r="F121" s="111"/>
      <c r="G121" s="111"/>
      <c r="H121" s="111"/>
      <c r="I121" s="112"/>
    </row>
    <row r="122" spans="1:9" ht="12.75" customHeight="1" x14ac:dyDescent="0.3">
      <c r="A122" s="110"/>
      <c r="B122" s="111"/>
      <c r="C122" s="111"/>
      <c r="D122" s="111"/>
      <c r="E122" s="111"/>
      <c r="F122" s="111"/>
      <c r="G122" s="111"/>
      <c r="H122" s="111"/>
      <c r="I122" s="112"/>
    </row>
    <row r="123" spans="1:9" ht="29.25" customHeight="1" x14ac:dyDescent="0.25">
      <c r="A123" s="106"/>
      <c r="B123" s="15"/>
      <c r="C123" s="15"/>
      <c r="D123" s="15"/>
      <c r="E123" s="15"/>
      <c r="F123" s="15"/>
      <c r="G123" s="15"/>
      <c r="H123" s="15"/>
      <c r="I123" s="17"/>
    </row>
    <row r="124" spans="1:9" ht="12.75" customHeight="1" x14ac:dyDescent="0.3">
      <c r="A124" s="377" t="s">
        <v>187</v>
      </c>
      <c r="B124" s="378"/>
      <c r="C124" s="378"/>
      <c r="D124" s="378"/>
      <c r="E124" s="378"/>
      <c r="F124" s="378"/>
      <c r="G124" s="378"/>
      <c r="H124" s="378"/>
      <c r="I124" s="379"/>
    </row>
    <row r="125" spans="1:9" ht="12.75" customHeight="1" x14ac:dyDescent="0.25">
      <c r="A125" s="106"/>
      <c r="B125" s="15"/>
      <c r="C125" s="15"/>
      <c r="D125" s="15"/>
      <c r="E125" s="15"/>
      <c r="F125" s="15"/>
      <c r="G125" s="15"/>
      <c r="H125" s="15"/>
      <c r="I125" s="17"/>
    </row>
    <row r="126" spans="1:9" ht="12.75" customHeight="1" x14ac:dyDescent="0.25">
      <c r="A126" s="356" t="s">
        <v>188</v>
      </c>
      <c r="B126" s="357"/>
      <c r="C126" s="357"/>
      <c r="D126" s="357"/>
      <c r="E126" s="357"/>
      <c r="F126" s="357"/>
      <c r="G126" s="357"/>
      <c r="H126" s="357"/>
      <c r="I126" s="358"/>
    </row>
    <row r="127" spans="1:9" x14ac:dyDescent="0.25">
      <c r="A127" s="356"/>
      <c r="B127" s="357"/>
      <c r="C127" s="357"/>
      <c r="D127" s="357"/>
      <c r="E127" s="357"/>
      <c r="F127" s="357"/>
      <c r="G127" s="357"/>
      <c r="H127" s="357"/>
      <c r="I127" s="358"/>
    </row>
    <row r="128" spans="1:9" x14ac:dyDescent="0.25">
      <c r="A128" s="356"/>
      <c r="B128" s="357"/>
      <c r="C128" s="357"/>
      <c r="D128" s="357"/>
      <c r="E128" s="357"/>
      <c r="F128" s="357"/>
      <c r="G128" s="357"/>
      <c r="H128" s="357"/>
      <c r="I128" s="358"/>
    </row>
    <row r="129" spans="1:9" x14ac:dyDescent="0.25">
      <c r="A129" s="356"/>
      <c r="B129" s="357"/>
      <c r="C129" s="357"/>
      <c r="D129" s="357"/>
      <c r="E129" s="357"/>
      <c r="F129" s="357"/>
      <c r="G129" s="357"/>
      <c r="H129" s="357"/>
      <c r="I129" s="358"/>
    </row>
    <row r="130" spans="1:9" x14ac:dyDescent="0.25">
      <c r="A130" s="356" t="s">
        <v>189</v>
      </c>
      <c r="B130" s="357"/>
      <c r="C130" s="357"/>
      <c r="D130" s="357"/>
      <c r="E130" s="357"/>
      <c r="F130" s="357"/>
      <c r="G130" s="357"/>
      <c r="H130" s="357"/>
      <c r="I130" s="358"/>
    </row>
    <row r="131" spans="1:9" x14ac:dyDescent="0.25">
      <c r="A131" s="356"/>
      <c r="B131" s="357"/>
      <c r="C131" s="357"/>
      <c r="D131" s="357"/>
      <c r="E131" s="357"/>
      <c r="F131" s="357"/>
      <c r="G131" s="357"/>
      <c r="H131" s="357"/>
      <c r="I131" s="358"/>
    </row>
    <row r="132" spans="1:9" x14ac:dyDescent="0.25">
      <c r="A132" s="356"/>
      <c r="B132" s="357"/>
      <c r="C132" s="357"/>
      <c r="D132" s="357"/>
      <c r="E132" s="357"/>
      <c r="F132" s="357"/>
      <c r="G132" s="357"/>
      <c r="H132" s="357"/>
      <c r="I132" s="358"/>
    </row>
    <row r="133" spans="1:9" x14ac:dyDescent="0.25">
      <c r="A133" s="3"/>
      <c r="B133" s="2"/>
      <c r="C133" s="2"/>
      <c r="D133" s="2"/>
      <c r="E133" s="2"/>
      <c r="F133" s="2"/>
      <c r="G133" s="2"/>
      <c r="H133" s="2"/>
      <c r="I133" s="4"/>
    </row>
    <row r="134" spans="1:9" x14ac:dyDescent="0.25">
      <c r="A134" s="3"/>
      <c r="B134" s="2"/>
      <c r="C134" s="2"/>
      <c r="D134" s="2"/>
      <c r="E134" s="2"/>
      <c r="F134" s="2"/>
      <c r="G134" s="2"/>
      <c r="H134" s="2"/>
      <c r="I134" s="4"/>
    </row>
    <row r="135" spans="1:9" x14ac:dyDescent="0.25">
      <c r="A135" s="3"/>
      <c r="B135" s="2"/>
      <c r="C135" s="2"/>
      <c r="D135" s="2"/>
      <c r="E135" s="2"/>
      <c r="F135" s="2"/>
      <c r="G135" s="2"/>
      <c r="H135" s="2"/>
      <c r="I135" s="4"/>
    </row>
    <row r="136" spans="1:9" x14ac:dyDescent="0.25">
      <c r="A136" s="3"/>
      <c r="B136" s="2"/>
      <c r="C136" s="2"/>
      <c r="D136" s="2"/>
      <c r="E136" s="2"/>
      <c r="F136" s="2"/>
      <c r="G136" s="2"/>
      <c r="H136" s="2"/>
      <c r="I136" s="4"/>
    </row>
    <row r="137" spans="1:9" x14ac:dyDescent="0.25">
      <c r="A137" s="3"/>
      <c r="B137" s="2"/>
      <c r="C137" s="2"/>
      <c r="D137" s="2"/>
      <c r="E137" s="2"/>
      <c r="F137" s="2"/>
      <c r="G137" s="2"/>
      <c r="H137" s="2"/>
      <c r="I137" s="4"/>
    </row>
    <row r="138" spans="1:9" x14ac:dyDescent="0.25">
      <c r="A138" s="3"/>
      <c r="B138" s="2"/>
      <c r="C138" s="2"/>
      <c r="D138" s="2"/>
      <c r="E138" s="2"/>
      <c r="F138" s="2"/>
      <c r="G138" s="2"/>
      <c r="H138" s="2"/>
      <c r="I138" s="4"/>
    </row>
    <row r="139" spans="1:9" x14ac:dyDescent="0.25">
      <c r="A139" s="3"/>
      <c r="B139" s="2"/>
      <c r="C139" s="2"/>
      <c r="D139" s="2"/>
      <c r="E139" s="2"/>
      <c r="F139" s="2"/>
      <c r="G139" s="2"/>
      <c r="H139" s="2"/>
      <c r="I139" s="4"/>
    </row>
    <row r="140" spans="1:9" x14ac:dyDescent="0.25">
      <c r="A140" s="3"/>
      <c r="B140" s="2"/>
      <c r="C140" s="2"/>
      <c r="D140" s="2"/>
      <c r="E140" s="2"/>
      <c r="F140" s="2"/>
      <c r="G140" s="2"/>
      <c r="H140" s="2"/>
      <c r="I140" s="4"/>
    </row>
    <row r="141" spans="1:9" ht="12.75" customHeight="1" x14ac:dyDescent="0.25">
      <c r="A141" s="3"/>
      <c r="B141" s="2"/>
      <c r="C141" s="2"/>
      <c r="D141" s="2"/>
      <c r="E141" s="2"/>
      <c r="F141" s="2"/>
      <c r="G141" s="2"/>
      <c r="H141" s="2"/>
      <c r="I141" s="4"/>
    </row>
    <row r="142" spans="1:9" ht="12.75" customHeight="1" x14ac:dyDescent="0.25">
      <c r="A142" s="3"/>
      <c r="B142" s="2"/>
      <c r="C142" s="2"/>
      <c r="D142" s="2"/>
      <c r="E142" s="2"/>
      <c r="F142" s="2"/>
      <c r="G142" s="2"/>
      <c r="H142" s="2"/>
      <c r="I142" s="4"/>
    </row>
    <row r="143" spans="1:9" x14ac:dyDescent="0.25">
      <c r="A143" s="3"/>
      <c r="B143" s="2"/>
      <c r="C143" s="2"/>
      <c r="D143" s="2"/>
      <c r="E143" s="2"/>
      <c r="F143" s="2"/>
      <c r="G143" s="2"/>
      <c r="H143" s="2"/>
      <c r="I143" s="4"/>
    </row>
    <row r="144" spans="1:9" x14ac:dyDescent="0.25">
      <c r="A144" s="3"/>
      <c r="B144" s="2"/>
      <c r="C144" s="2"/>
      <c r="D144" s="2"/>
      <c r="E144" s="2"/>
      <c r="F144" s="2"/>
      <c r="G144" s="2"/>
      <c r="H144" s="2"/>
      <c r="I144" s="4"/>
    </row>
    <row r="145" spans="1:9" x14ac:dyDescent="0.25">
      <c r="A145" s="3"/>
      <c r="B145" s="2"/>
      <c r="C145" s="2"/>
      <c r="D145" s="2"/>
      <c r="E145" s="2"/>
      <c r="F145" s="2"/>
      <c r="G145" s="2"/>
      <c r="H145" s="2"/>
      <c r="I145" s="4"/>
    </row>
    <row r="146" spans="1:9" ht="13.8" thickBot="1" x14ac:dyDescent="0.3">
      <c r="A146" s="5"/>
      <c r="B146" s="6"/>
      <c r="C146" s="6"/>
      <c r="D146" s="6"/>
      <c r="E146" s="6"/>
      <c r="F146" s="6"/>
      <c r="G146" s="6"/>
      <c r="H146" s="6"/>
      <c r="I146" s="7"/>
    </row>
    <row r="147" spans="1:9" x14ac:dyDescent="0.25">
      <c r="A147" s="359" t="s">
        <v>190</v>
      </c>
      <c r="B147" s="360"/>
      <c r="C147" s="360"/>
      <c r="D147" s="360"/>
      <c r="E147" s="360"/>
      <c r="F147" s="360"/>
      <c r="G147" s="360"/>
      <c r="H147" s="360"/>
      <c r="I147" s="361"/>
    </row>
    <row r="148" spans="1:9" x14ac:dyDescent="0.25">
      <c r="A148" s="362"/>
      <c r="B148" s="363"/>
      <c r="C148" s="363"/>
      <c r="D148" s="363"/>
      <c r="E148" s="363"/>
      <c r="F148" s="363"/>
      <c r="G148" s="363"/>
      <c r="H148" s="363"/>
      <c r="I148" s="364"/>
    </row>
    <row r="149" spans="1:9" x14ac:dyDescent="0.25">
      <c r="A149" s="3"/>
      <c r="B149" s="2"/>
      <c r="C149" s="2"/>
      <c r="D149" s="2"/>
      <c r="E149" s="2"/>
      <c r="F149" s="2"/>
      <c r="G149" s="2"/>
      <c r="H149" s="2"/>
      <c r="I149" s="4"/>
    </row>
    <row r="150" spans="1:9" x14ac:dyDescent="0.25">
      <c r="A150" s="3"/>
      <c r="B150" s="2"/>
      <c r="C150" s="2"/>
      <c r="D150" s="2"/>
      <c r="E150" s="2"/>
      <c r="F150" s="2"/>
      <c r="G150" s="2"/>
      <c r="H150" s="2"/>
      <c r="I150" s="4"/>
    </row>
    <row r="151" spans="1:9" ht="13.8" thickBot="1" x14ac:dyDescent="0.3">
      <c r="A151" s="5"/>
      <c r="B151" s="6"/>
      <c r="C151" s="6"/>
      <c r="D151" s="6"/>
      <c r="E151" s="6"/>
      <c r="F151" s="6"/>
      <c r="G151" s="6"/>
      <c r="H151" s="6"/>
      <c r="I151" s="7"/>
    </row>
  </sheetData>
  <sheetProtection algorithmName="SHA-512" hashValue="d2RCy7A2LY/Xtfd3wGPliI1X5oNXsDBv1BXPmg4s53RQiIijui964UQA5zGoQgbacDtgHONDnncYC88VOdPFfw==" saltValue="eu3LqmoOOzRUCdxlLzVe4w==" spinCount="100000" sheet="1" formatCells="0"/>
  <mergeCells count="137">
    <mergeCell ref="A130:I132"/>
    <mergeCell ref="A147:I148"/>
    <mergeCell ref="A99:D99"/>
    <mergeCell ref="A104:D104"/>
    <mergeCell ref="A109:I109"/>
    <mergeCell ref="A111:I112"/>
    <mergeCell ref="A124:I124"/>
    <mergeCell ref="A126:I129"/>
    <mergeCell ref="B91:E91"/>
    <mergeCell ref="B92:E92"/>
    <mergeCell ref="B93:E93"/>
    <mergeCell ref="A96:D96"/>
    <mergeCell ref="H96:I96"/>
    <mergeCell ref="A97:D97"/>
    <mergeCell ref="H97:I97"/>
    <mergeCell ref="B85:E85"/>
    <mergeCell ref="B86:E86"/>
    <mergeCell ref="B87:E87"/>
    <mergeCell ref="B88:E88"/>
    <mergeCell ref="B89:E89"/>
    <mergeCell ref="B90:E90"/>
    <mergeCell ref="A81:I81"/>
    <mergeCell ref="A82:I82"/>
    <mergeCell ref="B83:E83"/>
    <mergeCell ref="H83:I83"/>
    <mergeCell ref="B84:C84"/>
    <mergeCell ref="D84:E84"/>
    <mergeCell ref="G84:I84"/>
    <mergeCell ref="A76:E76"/>
    <mergeCell ref="F76:I76"/>
    <mergeCell ref="A77:E77"/>
    <mergeCell ref="F77:I77"/>
    <mergeCell ref="A79:I79"/>
    <mergeCell ref="A80:I80"/>
    <mergeCell ref="A73:E73"/>
    <mergeCell ref="F73:I73"/>
    <mergeCell ref="A74:E74"/>
    <mergeCell ref="F74:I74"/>
    <mergeCell ref="A75:E75"/>
    <mergeCell ref="F75:I75"/>
    <mergeCell ref="A67:B67"/>
    <mergeCell ref="E67:G67"/>
    <mergeCell ref="H67:I67"/>
    <mergeCell ref="A68:B68"/>
    <mergeCell ref="E68:G68"/>
    <mergeCell ref="A69:B69"/>
    <mergeCell ref="E69:I72"/>
    <mergeCell ref="A70:B70"/>
    <mergeCell ref="A71:B71"/>
    <mergeCell ref="A72:B72"/>
    <mergeCell ref="E62:F62"/>
    <mergeCell ref="E63:F63"/>
    <mergeCell ref="E64:F64"/>
    <mergeCell ref="A65:I65"/>
    <mergeCell ref="A66:B66"/>
    <mergeCell ref="E66:G66"/>
    <mergeCell ref="E55:F55"/>
    <mergeCell ref="E56:F56"/>
    <mergeCell ref="E57:F57"/>
    <mergeCell ref="E58:F58"/>
    <mergeCell ref="B59:I60"/>
    <mergeCell ref="E61:F61"/>
    <mergeCell ref="E49:F49"/>
    <mergeCell ref="E50:F50"/>
    <mergeCell ref="E51:F51"/>
    <mergeCell ref="E52:F52"/>
    <mergeCell ref="E53:F53"/>
    <mergeCell ref="E54:F54"/>
    <mergeCell ref="E43:F43"/>
    <mergeCell ref="E44:F44"/>
    <mergeCell ref="E45:F45"/>
    <mergeCell ref="E46:F46"/>
    <mergeCell ref="E47:F47"/>
    <mergeCell ref="E48:F48"/>
    <mergeCell ref="E38:F38"/>
    <mergeCell ref="E39:F39"/>
    <mergeCell ref="E40:F40"/>
    <mergeCell ref="E41:F41"/>
    <mergeCell ref="E42:F42"/>
    <mergeCell ref="H32:H33"/>
    <mergeCell ref="I32:I33"/>
    <mergeCell ref="E33:F33"/>
    <mergeCell ref="E34:F34"/>
    <mergeCell ref="E35:F35"/>
    <mergeCell ref="E36:F36"/>
    <mergeCell ref="E30:F30"/>
    <mergeCell ref="E31:F31"/>
    <mergeCell ref="A32:A33"/>
    <mergeCell ref="B32:B33"/>
    <mergeCell ref="C32:C33"/>
    <mergeCell ref="D32:D33"/>
    <mergeCell ref="E32:F32"/>
    <mergeCell ref="G32:G33"/>
    <mergeCell ref="E37:F37"/>
    <mergeCell ref="G23:G25"/>
    <mergeCell ref="H23:H25"/>
    <mergeCell ref="I23:I25"/>
    <mergeCell ref="E26:F26"/>
    <mergeCell ref="E27:F27"/>
    <mergeCell ref="B28:B29"/>
    <mergeCell ref="C28:C29"/>
    <mergeCell ref="D28:D29"/>
    <mergeCell ref="E28:F29"/>
    <mergeCell ref="G28:G29"/>
    <mergeCell ref="H28:H29"/>
    <mergeCell ref="I28:I29"/>
    <mergeCell ref="E21:F21"/>
    <mergeCell ref="E22:F22"/>
    <mergeCell ref="B23:B25"/>
    <mergeCell ref="C23:C25"/>
    <mergeCell ref="D23:D25"/>
    <mergeCell ref="E23:F25"/>
    <mergeCell ref="E15:F15"/>
    <mergeCell ref="E16:F16"/>
    <mergeCell ref="E17:F17"/>
    <mergeCell ref="E18:F18"/>
    <mergeCell ref="E19:F19"/>
    <mergeCell ref="E20:F20"/>
    <mergeCell ref="E11:F11"/>
    <mergeCell ref="E12:F12"/>
    <mergeCell ref="E13:F13"/>
    <mergeCell ref="E14:F14"/>
    <mergeCell ref="C4:D4"/>
    <mergeCell ref="G4:I6"/>
    <mergeCell ref="C5:D5"/>
    <mergeCell ref="C6:D6"/>
    <mergeCell ref="E7:F7"/>
    <mergeCell ref="E8:F8"/>
    <mergeCell ref="A1:I1"/>
    <mergeCell ref="A2:B2"/>
    <mergeCell ref="C2:F2"/>
    <mergeCell ref="G2:H2"/>
    <mergeCell ref="A3:B3"/>
    <mergeCell ref="C3:D3"/>
    <mergeCell ref="G3:I3"/>
    <mergeCell ref="E9:F9"/>
    <mergeCell ref="E10:F10"/>
  </mergeCells>
  <printOptions horizontalCentered="1" verticalCentered="1"/>
  <pageMargins left="0" right="0" top="0" bottom="0" header="0" footer="0"/>
  <pageSetup paperSize="5" scale="65" orientation="portrait" r:id="rId1"/>
  <headerFooter alignWithMargins="0"/>
  <rowBreaks count="1" manualBreakCount="1">
    <brk id="7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E50F-6246-4A72-AF72-3632BCCFFE4F}">
  <sheetPr codeName="Sheet3">
    <tabColor rgb="FFFFC000"/>
  </sheetPr>
  <dimension ref="A1:L12"/>
  <sheetViews>
    <sheetView showGridLines="0" workbookViewId="0">
      <selection sqref="A1:B1"/>
    </sheetView>
  </sheetViews>
  <sheetFormatPr defaultRowHeight="13.2" x14ac:dyDescent="0.25"/>
  <cols>
    <col min="1" max="1" width="26.77734375" customWidth="1"/>
  </cols>
  <sheetData>
    <row r="1" spans="1:12" ht="16.8" thickTop="1" thickBot="1" x14ac:dyDescent="0.3">
      <c r="A1" s="418" t="s">
        <v>238</v>
      </c>
      <c r="B1" s="419"/>
      <c r="C1" s="416"/>
      <c r="D1" s="417"/>
      <c r="E1" s="417"/>
      <c r="F1" s="417"/>
      <c r="G1" s="417"/>
      <c r="H1" s="417"/>
      <c r="I1" s="210" t="s">
        <v>265</v>
      </c>
      <c r="J1" s="413"/>
      <c r="K1" s="414"/>
      <c r="L1" s="415"/>
    </row>
    <row r="2" spans="1:12" ht="14.4" thickTop="1" x14ac:dyDescent="0.25">
      <c r="A2" s="409" t="s">
        <v>215</v>
      </c>
      <c r="B2" s="410"/>
      <c r="C2" s="410"/>
      <c r="D2" s="410"/>
      <c r="E2" s="410"/>
      <c r="F2" s="410"/>
      <c r="G2" s="410"/>
      <c r="H2" s="410"/>
      <c r="I2" s="410"/>
      <c r="J2" s="410"/>
      <c r="K2" s="410"/>
      <c r="L2" s="410"/>
    </row>
    <row r="3" spans="1:12" ht="14.4" thickBot="1" x14ac:dyDescent="0.35">
      <c r="A3" s="395" t="s">
        <v>194</v>
      </c>
      <c r="B3" s="165" t="s">
        <v>195</v>
      </c>
      <c r="C3" s="397" t="s">
        <v>196</v>
      </c>
      <c r="D3" s="397" t="s">
        <v>197</v>
      </c>
      <c r="E3" s="397"/>
      <c r="F3" s="397" t="s">
        <v>196</v>
      </c>
      <c r="G3" s="397" t="s">
        <v>198</v>
      </c>
      <c r="H3" s="397" t="s">
        <v>196</v>
      </c>
      <c r="I3" s="397" t="s">
        <v>199</v>
      </c>
      <c r="J3" s="397" t="s">
        <v>200</v>
      </c>
      <c r="K3" s="397" t="s">
        <v>201</v>
      </c>
      <c r="L3" s="404"/>
    </row>
    <row r="4" spans="1:12" ht="14.4" thickBot="1" x14ac:dyDescent="0.35">
      <c r="A4" s="396"/>
      <c r="B4" s="166" t="s">
        <v>202</v>
      </c>
      <c r="C4" s="398"/>
      <c r="D4" s="398"/>
      <c r="E4" s="398"/>
      <c r="F4" s="398"/>
      <c r="G4" s="398"/>
      <c r="H4" s="398"/>
      <c r="I4" s="398"/>
      <c r="J4" s="398"/>
      <c r="K4" s="398"/>
      <c r="L4" s="405"/>
    </row>
    <row r="5" spans="1:12" ht="14.4" thickTop="1" thickBot="1" x14ac:dyDescent="0.3">
      <c r="A5" s="167" t="s">
        <v>204</v>
      </c>
      <c r="B5" s="36">
        <v>0</v>
      </c>
      <c r="C5" s="168" t="s">
        <v>203</v>
      </c>
      <c r="D5" s="406">
        <v>0</v>
      </c>
      <c r="E5" s="406"/>
      <c r="F5" s="168" t="s">
        <v>196</v>
      </c>
      <c r="G5" s="8">
        <v>0</v>
      </c>
      <c r="H5" s="168" t="s">
        <v>196</v>
      </c>
      <c r="I5" s="9">
        <v>0</v>
      </c>
      <c r="J5" s="168" t="s">
        <v>200</v>
      </c>
      <c r="K5" s="407">
        <f t="shared" ref="K5:K10" si="0">B5*D5*G5*I5</f>
        <v>0</v>
      </c>
      <c r="L5" s="408"/>
    </row>
    <row r="6" spans="1:12" ht="13.8" thickBot="1" x14ac:dyDescent="0.3">
      <c r="A6" s="169" t="s">
        <v>207</v>
      </c>
      <c r="B6" s="10">
        <v>0</v>
      </c>
      <c r="C6" s="170" t="s">
        <v>196</v>
      </c>
      <c r="D6" s="399">
        <v>0</v>
      </c>
      <c r="E6" s="400"/>
      <c r="F6" s="170" t="s">
        <v>196</v>
      </c>
      <c r="G6" s="11">
        <v>0</v>
      </c>
      <c r="H6" s="170" t="s">
        <v>196</v>
      </c>
      <c r="I6" s="12">
        <v>0</v>
      </c>
      <c r="J6" s="171" t="s">
        <v>200</v>
      </c>
      <c r="K6" s="411">
        <f t="shared" si="0"/>
        <v>0</v>
      </c>
      <c r="L6" s="412"/>
    </row>
    <row r="7" spans="1:12" ht="13.8" thickBot="1" x14ac:dyDescent="0.3">
      <c r="A7" s="169" t="s">
        <v>205</v>
      </c>
      <c r="B7" s="10">
        <v>0</v>
      </c>
      <c r="C7" s="170" t="s">
        <v>196</v>
      </c>
      <c r="D7" s="399">
        <v>0</v>
      </c>
      <c r="E7" s="400"/>
      <c r="F7" s="170" t="s">
        <v>196</v>
      </c>
      <c r="G7" s="11">
        <v>0</v>
      </c>
      <c r="H7" s="170" t="s">
        <v>196</v>
      </c>
      <c r="I7" s="12">
        <v>0</v>
      </c>
      <c r="J7" s="171" t="s">
        <v>200</v>
      </c>
      <c r="K7" s="411">
        <f t="shared" si="0"/>
        <v>0</v>
      </c>
      <c r="L7" s="412"/>
    </row>
    <row r="8" spans="1:12" ht="13.8" thickBot="1" x14ac:dyDescent="0.3">
      <c r="A8" s="169" t="s">
        <v>206</v>
      </c>
      <c r="B8" s="10">
        <v>0</v>
      </c>
      <c r="C8" s="170" t="s">
        <v>196</v>
      </c>
      <c r="D8" s="399">
        <v>0</v>
      </c>
      <c r="E8" s="400"/>
      <c r="F8" s="170" t="s">
        <v>196</v>
      </c>
      <c r="G8" s="11">
        <v>0</v>
      </c>
      <c r="H8" s="170" t="s">
        <v>196</v>
      </c>
      <c r="I8" s="12">
        <v>0</v>
      </c>
      <c r="J8" s="171" t="s">
        <v>200</v>
      </c>
      <c r="K8" s="411">
        <f t="shared" si="0"/>
        <v>0</v>
      </c>
      <c r="L8" s="412"/>
    </row>
    <row r="9" spans="1:12" ht="13.8" thickBot="1" x14ac:dyDescent="0.3">
      <c r="A9" s="169" t="s">
        <v>214</v>
      </c>
      <c r="B9" s="10">
        <v>0</v>
      </c>
      <c r="C9" s="170" t="s">
        <v>196</v>
      </c>
      <c r="D9" s="399">
        <v>0</v>
      </c>
      <c r="E9" s="400"/>
      <c r="F9" s="170" t="s">
        <v>196</v>
      </c>
      <c r="G9" s="11">
        <v>0</v>
      </c>
      <c r="H9" s="170" t="s">
        <v>196</v>
      </c>
      <c r="I9" s="12">
        <v>0</v>
      </c>
      <c r="J9" s="171" t="s">
        <v>200</v>
      </c>
      <c r="K9" s="411">
        <f t="shared" si="0"/>
        <v>0</v>
      </c>
      <c r="L9" s="412"/>
    </row>
    <row r="10" spans="1:12" ht="13.8" thickBot="1" x14ac:dyDescent="0.3">
      <c r="A10" s="172" t="s">
        <v>209</v>
      </c>
      <c r="B10" s="10">
        <v>0</v>
      </c>
      <c r="C10" s="170" t="s">
        <v>196</v>
      </c>
      <c r="D10" s="401">
        <v>0</v>
      </c>
      <c r="E10" s="401"/>
      <c r="F10" s="170" t="s">
        <v>196</v>
      </c>
      <c r="G10" s="11">
        <v>0</v>
      </c>
      <c r="H10" s="170" t="s">
        <v>196</v>
      </c>
      <c r="I10" s="12">
        <v>0</v>
      </c>
      <c r="J10" s="171" t="s">
        <v>200</v>
      </c>
      <c r="K10" s="402">
        <f t="shared" si="0"/>
        <v>0</v>
      </c>
      <c r="L10" s="403"/>
    </row>
    <row r="11" spans="1:12" ht="14.4" thickBot="1" x14ac:dyDescent="0.3">
      <c r="A11" s="390" t="s">
        <v>212</v>
      </c>
      <c r="B11" s="391"/>
      <c r="C11" s="391"/>
      <c r="D11" s="391"/>
      <c r="E11" s="391"/>
      <c r="F11" s="391"/>
      <c r="G11" s="391"/>
      <c r="H11" s="391"/>
      <c r="I11" s="391"/>
      <c r="J11" s="392"/>
      <c r="K11" s="393">
        <f>SUM(K5:K10)</f>
        <v>0</v>
      </c>
      <c r="L11" s="394"/>
    </row>
    <row r="12" spans="1:12" ht="13.5" customHeight="1" thickTop="1" x14ac:dyDescent="0.25"/>
  </sheetData>
  <sheetProtection algorithmName="SHA-512" hashValue="Ktu0zckDUo227ZiJitts4T6Lq+TDBi/FHvB9/63f48Ux2QJl2MMO4yiIiTNOYB1cqcCti+nuMVtH3mfuVPNe+A==" saltValue="TtSFwrlzUtjXN7ZqOGSQbA==" spinCount="100000" sheet="1" formatCells="0" formatColumns="0" formatRows="0" insertRows="0"/>
  <mergeCells count="28">
    <mergeCell ref="A2:L2"/>
    <mergeCell ref="D9:E9"/>
    <mergeCell ref="K9:L9"/>
    <mergeCell ref="I1:J1"/>
    <mergeCell ref="K1:L1"/>
    <mergeCell ref="C1:H1"/>
    <mergeCell ref="K6:L6"/>
    <mergeCell ref="A1:B1"/>
    <mergeCell ref="D8:E8"/>
    <mergeCell ref="K8:L8"/>
    <mergeCell ref="K7:L7"/>
    <mergeCell ref="D6:E6"/>
    <mergeCell ref="A11:J11"/>
    <mergeCell ref="K11:L11"/>
    <mergeCell ref="A3:A4"/>
    <mergeCell ref="C3:C4"/>
    <mergeCell ref="D3:E4"/>
    <mergeCell ref="F3:F4"/>
    <mergeCell ref="G3:G4"/>
    <mergeCell ref="H3:H4"/>
    <mergeCell ref="I3:I4"/>
    <mergeCell ref="D7:E7"/>
    <mergeCell ref="D10:E10"/>
    <mergeCell ref="K10:L10"/>
    <mergeCell ref="J3:J4"/>
    <mergeCell ref="K3:L4"/>
    <mergeCell ref="D5:E5"/>
    <mergeCell ref="K5: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2456-24B9-4491-B7E6-9E91A1A6D444}">
  <sheetPr codeName="Sheet4">
    <tabColor rgb="FFFFFF00"/>
  </sheetPr>
  <dimension ref="A1:P60"/>
  <sheetViews>
    <sheetView showGridLines="0" zoomScale="90" zoomScaleNormal="90" workbookViewId="0">
      <selection activeCell="A11" sqref="A11:O11"/>
    </sheetView>
  </sheetViews>
  <sheetFormatPr defaultColWidth="9.21875" defaultRowHeight="13.2" x14ac:dyDescent="0.25"/>
  <cols>
    <col min="1" max="16384" width="9.21875" style="35"/>
  </cols>
  <sheetData>
    <row r="1" spans="1:16" ht="14.4" x14ac:dyDescent="0.3">
      <c r="A1" s="34"/>
      <c r="B1" s="34"/>
      <c r="C1" s="34"/>
      <c r="D1" s="34"/>
      <c r="E1" s="34"/>
      <c r="F1" s="34"/>
      <c r="G1" s="34"/>
      <c r="H1" s="34"/>
      <c r="I1" s="34"/>
      <c r="J1" s="34"/>
      <c r="K1" s="34"/>
      <c r="L1" s="34"/>
      <c r="M1" s="34"/>
      <c r="N1" s="34"/>
      <c r="O1" s="34"/>
      <c r="P1" s="34"/>
    </row>
    <row r="2" spans="1:16" ht="73.5" customHeight="1" x14ac:dyDescent="0.3">
      <c r="A2" s="34"/>
      <c r="B2" s="34"/>
      <c r="C2" s="34"/>
      <c r="D2" s="34"/>
      <c r="E2" s="34"/>
      <c r="F2" s="34"/>
      <c r="G2" s="34"/>
      <c r="H2" s="34"/>
      <c r="I2" s="34"/>
      <c r="J2" s="34"/>
      <c r="K2" s="34"/>
      <c r="L2" s="34"/>
      <c r="M2" s="34"/>
      <c r="N2" s="34"/>
      <c r="O2" s="34"/>
      <c r="P2" s="34"/>
    </row>
    <row r="3" spans="1:16" ht="15" thickBot="1" x14ac:dyDescent="0.35">
      <c r="A3" s="34"/>
      <c r="B3" s="34"/>
      <c r="C3" s="34"/>
      <c r="D3" s="34"/>
      <c r="E3" s="34"/>
      <c r="F3" s="34"/>
      <c r="G3" s="34"/>
      <c r="H3" s="34"/>
      <c r="I3" s="34"/>
      <c r="J3" s="34"/>
      <c r="K3" s="34"/>
      <c r="L3" s="34"/>
      <c r="M3" s="34"/>
      <c r="N3" s="34"/>
      <c r="O3" s="34"/>
      <c r="P3" s="34"/>
    </row>
    <row r="4" spans="1:16" ht="18.600000000000001" thickBot="1" x14ac:dyDescent="0.4">
      <c r="A4" s="420" t="s">
        <v>264</v>
      </c>
      <c r="B4" s="421"/>
      <c r="C4" s="421"/>
      <c r="D4" s="421"/>
      <c r="E4" s="421"/>
      <c r="F4" s="421"/>
      <c r="G4" s="421"/>
      <c r="H4" s="421"/>
      <c r="I4" s="421"/>
      <c r="J4" s="421"/>
      <c r="K4" s="421"/>
      <c r="L4" s="421"/>
      <c r="M4" s="421"/>
      <c r="N4" s="421"/>
      <c r="O4" s="421"/>
      <c r="P4" s="422"/>
    </row>
    <row r="11" spans="1:16" ht="231.75" customHeight="1" x14ac:dyDescent="0.25">
      <c r="A11" s="423" t="s">
        <v>257</v>
      </c>
      <c r="B11" s="423"/>
      <c r="C11" s="423"/>
      <c r="D11" s="423"/>
      <c r="E11" s="423"/>
      <c r="F11" s="423"/>
      <c r="G11" s="423"/>
      <c r="H11" s="423"/>
      <c r="I11" s="423"/>
      <c r="J11" s="423"/>
      <c r="K11" s="423"/>
      <c r="L11" s="423"/>
      <c r="M11" s="423"/>
      <c r="N11" s="423"/>
      <c r="O11" s="423"/>
    </row>
    <row r="12" spans="1:16" ht="184.5" customHeight="1" x14ac:dyDescent="0.25">
      <c r="A12" s="423" t="s">
        <v>258</v>
      </c>
      <c r="B12" s="423"/>
      <c r="C12" s="423"/>
      <c r="D12" s="423"/>
      <c r="E12" s="423"/>
      <c r="F12" s="423"/>
      <c r="G12" s="423"/>
      <c r="H12" s="423"/>
      <c r="I12" s="423"/>
      <c r="J12" s="423"/>
      <c r="K12" s="423"/>
      <c r="L12" s="423"/>
      <c r="M12" s="423"/>
      <c r="N12" s="423"/>
      <c r="O12" s="423"/>
    </row>
    <row r="13" spans="1:16" ht="28.5" customHeight="1" x14ac:dyDescent="0.25">
      <c r="A13" s="37"/>
      <c r="B13" s="37"/>
      <c r="C13" s="37"/>
      <c r="D13" s="37"/>
      <c r="E13" s="37"/>
      <c r="F13" s="37"/>
      <c r="G13" s="37"/>
      <c r="H13" s="37"/>
      <c r="I13" s="37"/>
      <c r="J13" s="37"/>
      <c r="K13" s="37"/>
      <c r="L13" s="37"/>
      <c r="M13" s="37"/>
      <c r="N13" s="37"/>
      <c r="O13" s="37"/>
    </row>
    <row r="14" spans="1:16" ht="15.6" x14ac:dyDescent="0.3">
      <c r="A14" s="424" t="s">
        <v>259</v>
      </c>
      <c r="B14" s="424"/>
      <c r="C14" s="38"/>
      <c r="D14" s="38"/>
      <c r="E14" s="38"/>
      <c r="F14" s="38"/>
      <c r="G14" s="38"/>
      <c r="H14" s="38"/>
      <c r="I14" s="38"/>
      <c r="J14" s="38"/>
      <c r="K14" s="38"/>
      <c r="L14" s="38"/>
      <c r="M14" s="38"/>
      <c r="N14" s="38"/>
      <c r="O14" s="38"/>
    </row>
    <row r="15" spans="1:16" ht="15.6" x14ac:dyDescent="0.3">
      <c r="A15" s="38"/>
      <c r="B15" s="38"/>
      <c r="C15" s="38"/>
      <c r="D15" s="38"/>
      <c r="E15" s="38"/>
      <c r="F15" s="38"/>
      <c r="G15" s="38"/>
      <c r="H15" s="38"/>
      <c r="I15" s="38"/>
      <c r="J15" s="38"/>
      <c r="K15" s="38"/>
      <c r="L15" s="38"/>
      <c r="M15" s="38"/>
      <c r="N15" s="38"/>
      <c r="O15" s="38"/>
    </row>
    <row r="16" spans="1:16" ht="15.6" x14ac:dyDescent="0.3">
      <c r="A16" s="38"/>
      <c r="B16" s="38"/>
      <c r="C16" s="38"/>
      <c r="D16" s="38"/>
      <c r="E16" s="38"/>
      <c r="F16" s="38"/>
      <c r="G16" s="38"/>
      <c r="H16" s="38"/>
      <c r="I16" s="38"/>
      <c r="J16" s="38"/>
      <c r="K16" s="38"/>
      <c r="L16" s="38"/>
      <c r="M16" s="38"/>
      <c r="N16" s="38"/>
      <c r="O16" s="38"/>
    </row>
    <row r="17" spans="1:15" ht="15.6" x14ac:dyDescent="0.3">
      <c r="A17" s="38"/>
      <c r="B17" s="38"/>
      <c r="C17" s="38"/>
      <c r="D17" s="38"/>
      <c r="E17" s="38"/>
      <c r="F17" s="38"/>
      <c r="G17" s="38"/>
      <c r="H17" s="38"/>
      <c r="I17" s="38"/>
      <c r="J17" s="38"/>
      <c r="K17" s="38"/>
      <c r="L17" s="38"/>
      <c r="M17" s="38"/>
      <c r="N17" s="38"/>
      <c r="O17" s="38"/>
    </row>
    <row r="18" spans="1:15" ht="15.6" x14ac:dyDescent="0.3">
      <c r="A18" s="38"/>
      <c r="B18" s="38"/>
      <c r="C18" s="38"/>
      <c r="D18" s="38"/>
      <c r="E18" s="38"/>
      <c r="F18" s="38"/>
      <c r="G18" s="38"/>
      <c r="H18" s="38"/>
      <c r="I18" s="38"/>
      <c r="J18" s="38"/>
      <c r="K18" s="38"/>
      <c r="L18" s="38"/>
      <c r="M18" s="38"/>
      <c r="N18" s="38"/>
      <c r="O18" s="38"/>
    </row>
    <row r="19" spans="1:15" ht="15.6" x14ac:dyDescent="0.3">
      <c r="A19" s="38"/>
      <c r="B19" s="38"/>
      <c r="C19" s="38"/>
      <c r="D19" s="38"/>
      <c r="E19" s="38"/>
      <c r="F19" s="38"/>
      <c r="G19" s="38"/>
      <c r="H19" s="38"/>
      <c r="I19" s="38"/>
      <c r="J19" s="38"/>
      <c r="K19" s="38"/>
      <c r="L19" s="38"/>
      <c r="M19" s="38"/>
      <c r="N19" s="38"/>
      <c r="O19" s="38"/>
    </row>
    <row r="20" spans="1:15" ht="15.6" x14ac:dyDescent="0.3">
      <c r="A20" s="38"/>
      <c r="B20" s="38"/>
      <c r="C20" s="38"/>
      <c r="D20" s="38"/>
      <c r="E20" s="38"/>
      <c r="F20" s="38"/>
      <c r="G20" s="38"/>
      <c r="H20" s="38"/>
      <c r="I20" s="38"/>
      <c r="J20" s="38"/>
      <c r="K20" s="38"/>
      <c r="L20" s="38"/>
      <c r="M20" s="38"/>
      <c r="N20" s="38"/>
      <c r="O20" s="38"/>
    </row>
    <row r="21" spans="1:15" ht="15.6" x14ac:dyDescent="0.3">
      <c r="A21" s="38"/>
      <c r="B21" s="38"/>
      <c r="C21" s="38"/>
      <c r="D21" s="38"/>
      <c r="E21" s="38"/>
      <c r="F21" s="38"/>
      <c r="G21" s="38"/>
      <c r="H21" s="38"/>
      <c r="I21" s="38"/>
      <c r="J21" s="38"/>
      <c r="K21" s="38"/>
      <c r="L21" s="38"/>
      <c r="M21" s="38"/>
      <c r="N21" s="38"/>
      <c r="O21" s="38"/>
    </row>
    <row r="22" spans="1:15" ht="15.6" x14ac:dyDescent="0.3">
      <c r="A22" s="38"/>
      <c r="B22" s="38"/>
      <c r="C22" s="38"/>
      <c r="D22" s="38"/>
      <c r="E22" s="38"/>
      <c r="F22" s="38"/>
      <c r="G22" s="38"/>
      <c r="H22" s="38"/>
      <c r="I22" s="38"/>
      <c r="J22" s="38"/>
      <c r="K22" s="38"/>
      <c r="L22" s="38"/>
      <c r="M22" s="38"/>
      <c r="N22" s="38"/>
      <c r="O22" s="38"/>
    </row>
    <row r="23" spans="1:15" ht="15.6" x14ac:dyDescent="0.3">
      <c r="A23" s="38"/>
      <c r="B23" s="38"/>
      <c r="C23" s="38"/>
      <c r="D23" s="38"/>
      <c r="E23" s="38"/>
      <c r="F23" s="38"/>
      <c r="G23" s="38"/>
      <c r="H23" s="38"/>
      <c r="I23" s="38"/>
      <c r="J23" s="38"/>
      <c r="K23" s="38"/>
      <c r="L23" s="38"/>
      <c r="M23" s="38"/>
      <c r="N23" s="38"/>
      <c r="O23" s="38"/>
    </row>
    <row r="24" spans="1:15" ht="15.6" x14ac:dyDescent="0.3">
      <c r="A24" s="38"/>
      <c r="B24" s="38"/>
      <c r="C24" s="38"/>
      <c r="D24" s="38"/>
      <c r="E24" s="38"/>
      <c r="F24" s="38"/>
      <c r="G24" s="38"/>
      <c r="H24" s="38"/>
      <c r="I24" s="38"/>
      <c r="J24" s="38"/>
      <c r="K24" s="38"/>
      <c r="L24" s="38"/>
      <c r="M24" s="38"/>
      <c r="N24" s="38"/>
      <c r="O24" s="38"/>
    </row>
    <row r="25" spans="1:15" ht="15.6" x14ac:dyDescent="0.3">
      <c r="A25" s="38"/>
      <c r="B25" s="38"/>
      <c r="C25" s="38"/>
      <c r="D25" s="38"/>
      <c r="E25" s="38"/>
      <c r="F25" s="38"/>
      <c r="G25" s="38"/>
      <c r="H25" s="38"/>
      <c r="I25" s="38"/>
      <c r="J25" s="38"/>
      <c r="K25" s="38"/>
      <c r="L25" s="38"/>
      <c r="M25" s="38"/>
      <c r="N25" s="38"/>
      <c r="O25" s="38"/>
    </row>
    <row r="26" spans="1:15" ht="15.6" x14ac:dyDescent="0.3">
      <c r="A26" s="38"/>
      <c r="B26" s="38"/>
      <c r="C26" s="38"/>
      <c r="D26" s="38"/>
      <c r="E26" s="38"/>
      <c r="F26" s="38"/>
      <c r="G26" s="38"/>
      <c r="H26" s="38"/>
      <c r="I26" s="38"/>
      <c r="J26" s="38"/>
      <c r="K26" s="38"/>
      <c r="L26" s="38"/>
      <c r="M26" s="38"/>
      <c r="N26" s="38"/>
      <c r="O26" s="38"/>
    </row>
    <row r="27" spans="1:15" ht="15.6" x14ac:dyDescent="0.3">
      <c r="A27" s="38"/>
      <c r="B27" s="38"/>
      <c r="C27" s="38"/>
      <c r="D27" s="38"/>
      <c r="E27" s="38"/>
      <c r="F27" s="38"/>
      <c r="G27" s="38"/>
      <c r="H27" s="38"/>
      <c r="I27" s="38"/>
      <c r="J27" s="38"/>
      <c r="K27" s="38"/>
      <c r="L27" s="38"/>
      <c r="M27" s="38"/>
      <c r="N27" s="38"/>
      <c r="O27" s="38"/>
    </row>
    <row r="28" spans="1:15" ht="15.6" x14ac:dyDescent="0.3">
      <c r="A28" s="38"/>
      <c r="B28" s="38"/>
      <c r="C28" s="38"/>
      <c r="D28" s="38"/>
      <c r="E28" s="38"/>
      <c r="F28" s="38"/>
      <c r="G28" s="38"/>
      <c r="H28" s="38"/>
      <c r="I28" s="38"/>
      <c r="J28" s="38"/>
      <c r="K28" s="38"/>
      <c r="L28" s="38"/>
      <c r="M28" s="38"/>
      <c r="N28" s="38"/>
      <c r="O28" s="38"/>
    </row>
    <row r="29" spans="1:15" ht="15.6" x14ac:dyDescent="0.3">
      <c r="A29" s="38"/>
      <c r="B29" s="38"/>
      <c r="C29" s="38"/>
      <c r="D29" s="38"/>
      <c r="E29" s="38"/>
      <c r="F29" s="38"/>
      <c r="G29" s="38"/>
      <c r="H29" s="38"/>
      <c r="I29" s="38"/>
      <c r="J29" s="38"/>
      <c r="K29" s="38"/>
      <c r="L29" s="38"/>
      <c r="M29" s="38"/>
      <c r="N29" s="38"/>
      <c r="O29" s="38"/>
    </row>
    <row r="30" spans="1:15" ht="15.6" x14ac:dyDescent="0.3">
      <c r="A30" s="38"/>
      <c r="B30" s="38"/>
      <c r="C30" s="38"/>
      <c r="D30" s="38"/>
      <c r="E30" s="38"/>
      <c r="F30" s="38"/>
      <c r="G30" s="38"/>
      <c r="H30" s="38"/>
      <c r="I30" s="38"/>
      <c r="J30" s="38"/>
      <c r="K30" s="38"/>
      <c r="L30" s="38"/>
      <c r="M30" s="38"/>
      <c r="N30" s="38"/>
      <c r="O30" s="38"/>
    </row>
    <row r="31" spans="1:15" ht="15.6" x14ac:dyDescent="0.3">
      <c r="A31" s="38"/>
      <c r="B31" s="38"/>
      <c r="C31" s="38"/>
      <c r="D31" s="38"/>
      <c r="E31" s="38"/>
      <c r="F31" s="38"/>
      <c r="G31" s="38"/>
      <c r="H31" s="38"/>
      <c r="I31" s="38"/>
      <c r="J31" s="38"/>
      <c r="K31" s="38"/>
      <c r="L31" s="38"/>
      <c r="M31" s="38"/>
      <c r="N31" s="38"/>
      <c r="O31" s="38"/>
    </row>
    <row r="32" spans="1:15" ht="80.25" customHeight="1" x14ac:dyDescent="0.3">
      <c r="A32" s="38"/>
      <c r="B32" s="38"/>
      <c r="C32" s="38"/>
      <c r="D32" s="38"/>
      <c r="E32" s="38"/>
      <c r="F32" s="38"/>
      <c r="G32" s="38"/>
      <c r="H32" s="38"/>
      <c r="I32" s="38"/>
      <c r="J32" s="38"/>
      <c r="K32" s="38"/>
      <c r="L32" s="38"/>
      <c r="M32" s="38"/>
      <c r="N32" s="38"/>
      <c r="O32" s="38"/>
    </row>
    <row r="33" spans="1:15" ht="15.6" x14ac:dyDescent="0.3">
      <c r="A33" s="424" t="s">
        <v>260</v>
      </c>
      <c r="B33" s="424"/>
      <c r="C33" s="38"/>
      <c r="D33" s="38"/>
      <c r="E33" s="38"/>
      <c r="F33" s="38"/>
      <c r="G33" s="38"/>
      <c r="H33" s="38"/>
      <c r="I33" s="424" t="s">
        <v>261</v>
      </c>
      <c r="J33" s="424"/>
      <c r="K33" s="38"/>
      <c r="L33" s="38"/>
      <c r="M33" s="38"/>
      <c r="N33" s="38"/>
      <c r="O33" s="38"/>
    </row>
    <row r="34" spans="1:15" ht="15.6" x14ac:dyDescent="0.3">
      <c r="A34" s="38"/>
      <c r="B34" s="38"/>
      <c r="C34" s="38"/>
      <c r="D34" s="38"/>
      <c r="E34" s="38"/>
      <c r="F34" s="38"/>
      <c r="G34" s="38"/>
      <c r="H34" s="38"/>
      <c r="I34" s="38"/>
      <c r="J34" s="38"/>
      <c r="K34" s="38"/>
      <c r="L34" s="38"/>
      <c r="M34" s="38"/>
      <c r="N34" s="38"/>
      <c r="O34" s="38"/>
    </row>
    <row r="35" spans="1:15" ht="15.6" x14ac:dyDescent="0.3">
      <c r="A35" s="38"/>
      <c r="B35" s="38"/>
      <c r="C35" s="38"/>
      <c r="D35" s="38"/>
      <c r="E35" s="38"/>
      <c r="F35" s="38"/>
      <c r="G35" s="38"/>
      <c r="H35" s="38"/>
      <c r="I35" s="38"/>
      <c r="J35" s="38"/>
      <c r="K35" s="38"/>
      <c r="L35" s="38"/>
      <c r="M35" s="38"/>
      <c r="N35" s="38"/>
      <c r="O35" s="38"/>
    </row>
    <row r="36" spans="1:15" ht="15.6" x14ac:dyDescent="0.3">
      <c r="A36" s="38"/>
      <c r="B36" s="38"/>
      <c r="C36" s="38"/>
      <c r="D36" s="38"/>
      <c r="E36" s="38"/>
      <c r="F36" s="38"/>
      <c r="G36" s="38"/>
      <c r="H36" s="38"/>
      <c r="I36" s="38"/>
      <c r="J36" s="38"/>
      <c r="K36" s="38"/>
      <c r="L36" s="38"/>
      <c r="M36" s="38"/>
      <c r="N36" s="38"/>
      <c r="O36" s="38"/>
    </row>
    <row r="37" spans="1:15" ht="15.6" x14ac:dyDescent="0.3">
      <c r="A37" s="38"/>
      <c r="B37" s="38"/>
      <c r="C37" s="38"/>
      <c r="D37" s="38"/>
      <c r="E37" s="38"/>
      <c r="F37" s="38"/>
      <c r="G37" s="38"/>
      <c r="H37" s="38"/>
      <c r="I37" s="38"/>
      <c r="J37" s="38"/>
      <c r="K37" s="38"/>
      <c r="L37" s="38"/>
      <c r="M37" s="38"/>
      <c r="N37" s="38"/>
      <c r="O37" s="38"/>
    </row>
    <row r="38" spans="1:15" ht="15.6" x14ac:dyDescent="0.3">
      <c r="A38" s="38"/>
      <c r="B38" s="38"/>
      <c r="C38" s="38"/>
      <c r="D38" s="38"/>
      <c r="E38" s="38"/>
      <c r="F38" s="38"/>
      <c r="G38" s="38"/>
      <c r="H38" s="38"/>
      <c r="I38" s="38"/>
      <c r="J38" s="38"/>
      <c r="K38" s="38"/>
      <c r="L38" s="38"/>
      <c r="M38" s="38"/>
      <c r="N38" s="38"/>
      <c r="O38" s="38"/>
    </row>
    <row r="39" spans="1:15" ht="15.6" x14ac:dyDescent="0.3">
      <c r="A39" s="38"/>
      <c r="B39" s="38"/>
      <c r="C39" s="38"/>
      <c r="D39" s="38"/>
      <c r="E39" s="38"/>
      <c r="F39" s="38"/>
      <c r="G39" s="38"/>
      <c r="H39" s="38"/>
      <c r="I39" s="38"/>
      <c r="J39" s="38"/>
      <c r="K39" s="38"/>
      <c r="L39" s="38"/>
      <c r="M39" s="38"/>
      <c r="N39" s="38"/>
      <c r="O39" s="38"/>
    </row>
    <row r="40" spans="1:15" ht="15.6" x14ac:dyDescent="0.3">
      <c r="A40" s="38"/>
      <c r="B40" s="38"/>
      <c r="C40" s="38"/>
      <c r="D40" s="38"/>
      <c r="E40" s="38"/>
      <c r="F40" s="38"/>
      <c r="G40" s="38"/>
      <c r="H40" s="38"/>
      <c r="I40" s="38"/>
      <c r="J40" s="38"/>
      <c r="K40" s="38"/>
      <c r="L40" s="38"/>
      <c r="M40" s="38"/>
      <c r="N40" s="38"/>
      <c r="O40" s="38"/>
    </row>
    <row r="41" spans="1:15" ht="15.6" x14ac:dyDescent="0.3">
      <c r="A41" s="38"/>
      <c r="B41" s="38"/>
      <c r="C41" s="38"/>
      <c r="D41" s="38"/>
      <c r="E41" s="38"/>
      <c r="F41" s="38"/>
      <c r="G41" s="38"/>
      <c r="H41" s="38"/>
      <c r="I41" s="38"/>
      <c r="J41" s="38"/>
      <c r="K41" s="38"/>
      <c r="L41" s="38"/>
      <c r="M41" s="38"/>
      <c r="N41" s="38"/>
      <c r="O41" s="38"/>
    </row>
    <row r="42" spans="1:15" ht="15.6" x14ac:dyDescent="0.3">
      <c r="A42" s="38"/>
      <c r="B42" s="38"/>
      <c r="C42" s="38"/>
      <c r="D42" s="38"/>
      <c r="E42" s="38"/>
      <c r="F42" s="38"/>
      <c r="G42" s="38"/>
      <c r="H42" s="38"/>
      <c r="I42" s="38"/>
      <c r="J42" s="38"/>
      <c r="K42" s="38"/>
      <c r="L42" s="38"/>
      <c r="M42" s="38"/>
      <c r="N42" s="38"/>
      <c r="O42" s="38"/>
    </row>
    <row r="43" spans="1:15" ht="15.6" x14ac:dyDescent="0.3">
      <c r="A43" s="38"/>
      <c r="B43" s="38"/>
      <c r="C43" s="38"/>
      <c r="D43" s="38"/>
      <c r="E43" s="38"/>
      <c r="F43" s="38"/>
      <c r="G43" s="38"/>
      <c r="H43" s="38"/>
      <c r="I43" s="38"/>
      <c r="J43" s="38"/>
      <c r="K43" s="38"/>
      <c r="L43" s="38"/>
      <c r="M43" s="38"/>
      <c r="N43" s="38"/>
      <c r="O43" s="38"/>
    </row>
    <row r="44" spans="1:15" ht="15.6" x14ac:dyDescent="0.3">
      <c r="A44" s="38"/>
      <c r="B44" s="38"/>
      <c r="C44" s="38"/>
      <c r="D44" s="38"/>
      <c r="E44" s="38"/>
      <c r="F44" s="38"/>
      <c r="G44" s="38"/>
      <c r="H44" s="38"/>
      <c r="I44" s="38"/>
      <c r="J44" s="38"/>
      <c r="K44" s="38"/>
      <c r="L44" s="38"/>
      <c r="M44" s="38"/>
      <c r="N44" s="38"/>
      <c r="O44" s="38"/>
    </row>
    <row r="45" spans="1:15" ht="15.6" x14ac:dyDescent="0.3">
      <c r="A45" s="38"/>
      <c r="B45" s="38"/>
      <c r="C45" s="38"/>
      <c r="D45" s="38"/>
      <c r="E45" s="38"/>
      <c r="F45" s="38"/>
      <c r="G45" s="38"/>
      <c r="H45" s="38"/>
      <c r="I45" s="38"/>
      <c r="J45" s="38"/>
      <c r="K45" s="38"/>
      <c r="L45" s="38"/>
      <c r="M45" s="38"/>
      <c r="N45" s="38"/>
      <c r="O45" s="38"/>
    </row>
    <row r="46" spans="1:15" ht="15.6" x14ac:dyDescent="0.3">
      <c r="A46" s="38"/>
      <c r="B46" s="38"/>
      <c r="C46" s="38"/>
      <c r="D46" s="38"/>
      <c r="E46" s="38"/>
      <c r="F46" s="38"/>
      <c r="G46" s="38"/>
      <c r="H46" s="38"/>
      <c r="I46" s="38"/>
      <c r="J46" s="38"/>
      <c r="K46" s="38"/>
      <c r="L46" s="38"/>
      <c r="M46" s="38"/>
      <c r="N46" s="38"/>
      <c r="O46" s="38"/>
    </row>
    <row r="47" spans="1:15" ht="15.6" x14ac:dyDescent="0.3">
      <c r="A47" s="38"/>
      <c r="B47" s="38"/>
      <c r="C47" s="38"/>
      <c r="D47" s="38"/>
      <c r="E47" s="38"/>
      <c r="F47" s="38"/>
      <c r="G47" s="38"/>
      <c r="H47" s="38"/>
      <c r="I47" s="38"/>
      <c r="J47" s="38"/>
      <c r="K47" s="38"/>
      <c r="L47" s="38"/>
      <c r="M47" s="38"/>
      <c r="N47" s="38"/>
      <c r="O47" s="38"/>
    </row>
    <row r="48" spans="1:15" ht="15.6" x14ac:dyDescent="0.3">
      <c r="A48" s="38"/>
      <c r="B48" s="38"/>
      <c r="C48" s="38"/>
      <c r="D48" s="38"/>
      <c r="E48" s="38"/>
      <c r="F48" s="38"/>
      <c r="G48" s="38"/>
      <c r="H48" s="38"/>
      <c r="I48" s="38"/>
      <c r="J48" s="38"/>
      <c r="K48" s="38"/>
      <c r="L48" s="38"/>
      <c r="M48" s="38"/>
      <c r="N48" s="38"/>
      <c r="O48" s="38"/>
    </row>
    <row r="49" spans="1:15" ht="15.6" x14ac:dyDescent="0.3">
      <c r="A49" s="38"/>
      <c r="B49" s="38"/>
      <c r="C49" s="38"/>
      <c r="D49" s="38"/>
      <c r="E49" s="38"/>
      <c r="F49" s="38"/>
      <c r="G49" s="38"/>
      <c r="H49" s="38"/>
      <c r="I49" s="38"/>
      <c r="J49" s="38"/>
      <c r="K49" s="38"/>
      <c r="L49" s="38"/>
      <c r="M49" s="38"/>
      <c r="N49" s="38"/>
      <c r="O49" s="38"/>
    </row>
    <row r="50" spans="1:15" ht="15.6" x14ac:dyDescent="0.3">
      <c r="A50" s="38"/>
      <c r="B50" s="38"/>
      <c r="C50" s="38"/>
      <c r="D50" s="38"/>
      <c r="E50" s="38"/>
      <c r="F50" s="38"/>
      <c r="G50" s="38"/>
      <c r="H50" s="38"/>
      <c r="I50" s="38"/>
      <c r="J50" s="38"/>
      <c r="K50" s="38"/>
      <c r="L50" s="38"/>
      <c r="M50" s="38"/>
      <c r="N50" s="38"/>
      <c r="O50" s="38"/>
    </row>
    <row r="51" spans="1:15" ht="15.6" x14ac:dyDescent="0.3">
      <c r="A51" s="38"/>
      <c r="B51" s="38"/>
      <c r="C51" s="38"/>
      <c r="D51" s="38"/>
      <c r="E51" s="38"/>
      <c r="F51" s="38"/>
      <c r="G51" s="38"/>
      <c r="H51" s="38"/>
      <c r="I51" s="38"/>
      <c r="J51" s="38"/>
      <c r="K51" s="38"/>
      <c r="L51" s="38"/>
      <c r="M51" s="38"/>
      <c r="N51" s="38"/>
      <c r="O51" s="38"/>
    </row>
    <row r="52" spans="1:15" ht="15.6" x14ac:dyDescent="0.3">
      <c r="A52" s="38"/>
      <c r="B52" s="38"/>
      <c r="C52" s="38"/>
      <c r="D52" s="38"/>
      <c r="E52" s="38"/>
      <c r="F52" s="38"/>
      <c r="G52" s="38"/>
      <c r="H52" s="38"/>
      <c r="I52" s="38"/>
      <c r="J52" s="38"/>
      <c r="K52" s="38"/>
      <c r="L52" s="38"/>
      <c r="M52" s="38"/>
      <c r="N52" s="38"/>
      <c r="O52" s="38"/>
    </row>
    <row r="53" spans="1:15" ht="15.6" x14ac:dyDescent="0.3">
      <c r="A53" s="38"/>
      <c r="B53" s="38"/>
      <c r="C53" s="38"/>
      <c r="D53" s="38"/>
      <c r="E53" s="38"/>
      <c r="F53" s="38"/>
      <c r="G53" s="38"/>
      <c r="H53" s="38"/>
      <c r="I53" s="38"/>
      <c r="J53" s="38"/>
      <c r="K53" s="38"/>
      <c r="L53" s="38"/>
      <c r="M53" s="38"/>
      <c r="N53" s="38"/>
      <c r="O53" s="38"/>
    </row>
    <row r="54" spans="1:15" ht="15.6" x14ac:dyDescent="0.3">
      <c r="A54" s="38"/>
      <c r="B54" s="38"/>
      <c r="C54" s="38"/>
      <c r="D54" s="38"/>
      <c r="E54" s="38"/>
      <c r="F54" s="38"/>
      <c r="G54" s="38"/>
      <c r="H54" s="38"/>
      <c r="I54" s="38"/>
      <c r="J54" s="38"/>
      <c r="K54" s="38"/>
      <c r="L54" s="38"/>
      <c r="M54" s="38"/>
      <c r="N54" s="38"/>
      <c r="O54" s="38"/>
    </row>
    <row r="55" spans="1:15" ht="15.6" x14ac:dyDescent="0.3">
      <c r="A55" s="38"/>
      <c r="B55" s="38"/>
      <c r="C55" s="38"/>
      <c r="D55" s="38"/>
      <c r="E55" s="38"/>
      <c r="F55" s="38"/>
      <c r="G55" s="38"/>
      <c r="H55" s="38"/>
      <c r="I55" s="38"/>
      <c r="J55" s="38"/>
      <c r="K55" s="38"/>
      <c r="L55" s="38"/>
      <c r="M55" s="38"/>
      <c r="N55" s="38"/>
      <c r="O55" s="38"/>
    </row>
    <row r="56" spans="1:15" ht="15.6" x14ac:dyDescent="0.3">
      <c r="A56" s="38"/>
      <c r="B56" s="38"/>
      <c r="C56" s="38"/>
      <c r="D56" s="38"/>
      <c r="E56" s="38"/>
      <c r="F56" s="38"/>
      <c r="G56" s="38"/>
      <c r="H56" s="38"/>
      <c r="I56" s="38"/>
      <c r="J56" s="38"/>
      <c r="K56" s="38"/>
      <c r="L56" s="38"/>
      <c r="M56" s="38"/>
      <c r="N56" s="38"/>
      <c r="O56" s="38"/>
    </row>
    <row r="57" spans="1:15" ht="15.6" x14ac:dyDescent="0.3">
      <c r="A57" s="38"/>
      <c r="B57" s="38"/>
      <c r="C57" s="38"/>
      <c r="D57" s="38"/>
      <c r="E57" s="38"/>
      <c r="F57" s="38"/>
      <c r="G57" s="38"/>
      <c r="H57" s="38"/>
      <c r="I57" s="38"/>
      <c r="J57" s="38"/>
      <c r="K57" s="38"/>
      <c r="L57" s="38"/>
      <c r="M57" s="38"/>
      <c r="N57" s="38"/>
      <c r="O57" s="38"/>
    </row>
    <row r="58" spans="1:15" ht="15.6" x14ac:dyDescent="0.3">
      <c r="A58" s="38"/>
      <c r="B58" s="38"/>
      <c r="C58" s="38"/>
      <c r="D58" s="38"/>
      <c r="E58" s="38"/>
      <c r="F58" s="38"/>
      <c r="G58" s="38"/>
      <c r="H58" s="38"/>
      <c r="I58" s="38"/>
      <c r="J58" s="38"/>
      <c r="K58" s="38"/>
      <c r="L58" s="38"/>
      <c r="M58" s="38"/>
      <c r="N58" s="38"/>
      <c r="O58" s="38"/>
    </row>
    <row r="59" spans="1:15" ht="15.6" x14ac:dyDescent="0.3">
      <c r="A59" s="38"/>
      <c r="B59" s="38"/>
      <c r="C59" s="38"/>
      <c r="D59" s="38"/>
      <c r="E59" s="38"/>
      <c r="F59" s="38"/>
      <c r="G59" s="38"/>
      <c r="H59" s="38"/>
      <c r="I59" s="38"/>
      <c r="J59" s="38"/>
      <c r="K59" s="38"/>
      <c r="L59" s="38"/>
      <c r="M59" s="38"/>
      <c r="N59" s="38"/>
      <c r="O59" s="38"/>
    </row>
    <row r="60" spans="1:15" ht="15.6" x14ac:dyDescent="0.3">
      <c r="A60" s="38"/>
      <c r="B60" s="38"/>
      <c r="C60" s="38"/>
      <c r="D60" s="38"/>
      <c r="E60" s="38"/>
      <c r="F60" s="38"/>
      <c r="G60" s="38"/>
      <c r="H60" s="38"/>
      <c r="I60" s="38"/>
      <c r="J60" s="38"/>
      <c r="K60" s="38"/>
      <c r="L60" s="38"/>
      <c r="M60" s="38"/>
      <c r="N60" s="38"/>
      <c r="O60" s="38"/>
    </row>
  </sheetData>
  <sheetProtection algorithmName="SHA-512" hashValue="svFkHoXkZJTzokpGubVB2TWM8U8VPDHSp47BGfmKN6QZmUY/VSkBrKc8qpOtSIWejBsY4KvHm500H5rEtzjjmA==" saltValue="iNrhV6L6v/740tiLMw0AcA==" spinCount="100000" sheet="1" objects="1" scenarios="1"/>
  <mergeCells count="6">
    <mergeCell ref="A4:P4"/>
    <mergeCell ref="A11:O11"/>
    <mergeCell ref="A12:O12"/>
    <mergeCell ref="A14:B14"/>
    <mergeCell ref="A33:B33"/>
    <mergeCell ref="I33:J33"/>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33FE-CDB2-42E0-868C-DAD6F0006786}">
  <sheetPr codeName="Sheet1">
    <tabColor rgb="FF92D050"/>
  </sheetPr>
  <dimension ref="A1:Q88"/>
  <sheetViews>
    <sheetView showGridLines="0" zoomScale="90" zoomScaleNormal="90" workbookViewId="0">
      <selection sqref="A1:B1"/>
    </sheetView>
  </sheetViews>
  <sheetFormatPr defaultRowHeight="13.2" x14ac:dyDescent="0.25"/>
  <cols>
    <col min="1" max="1" width="10.21875" customWidth="1"/>
    <col min="12" max="12" width="19.77734375" customWidth="1"/>
  </cols>
  <sheetData>
    <row r="1" spans="1:17" ht="16.8" thickTop="1" thickBot="1" x14ac:dyDescent="0.3">
      <c r="A1" s="418" t="s">
        <v>238</v>
      </c>
      <c r="B1" s="419"/>
      <c r="C1" s="416"/>
      <c r="D1" s="417"/>
      <c r="E1" s="417"/>
      <c r="F1" s="417"/>
      <c r="G1" s="417"/>
      <c r="H1" s="417"/>
      <c r="I1" s="210" t="s">
        <v>265</v>
      </c>
      <c r="J1" s="413"/>
      <c r="K1" s="414"/>
      <c r="L1" s="415"/>
    </row>
    <row r="2" spans="1:17" ht="15.75" customHeight="1" thickTop="1" x14ac:dyDescent="0.25">
      <c r="A2" s="468" t="s">
        <v>216</v>
      </c>
      <c r="B2" s="469"/>
      <c r="C2" s="469"/>
      <c r="D2" s="469"/>
      <c r="E2" s="469"/>
      <c r="F2" s="469"/>
      <c r="G2" s="469"/>
      <c r="H2" s="469"/>
      <c r="I2" s="469"/>
      <c r="J2" s="469"/>
      <c r="K2" s="469"/>
      <c r="L2" s="470"/>
    </row>
    <row r="3" spans="1:17" ht="42.75" customHeight="1" thickBot="1" x14ac:dyDescent="0.3">
      <c r="A3" s="471" t="s">
        <v>217</v>
      </c>
      <c r="B3" s="472"/>
      <c r="C3" s="472"/>
      <c r="D3" s="472"/>
      <c r="E3" s="472"/>
      <c r="F3" s="472"/>
      <c r="G3" s="472"/>
      <c r="H3" s="472"/>
      <c r="I3" s="472"/>
      <c r="J3" s="472"/>
      <c r="K3" s="472"/>
      <c r="L3" s="473"/>
    </row>
    <row r="4" spans="1:17" ht="13.8" thickBot="1" x14ac:dyDescent="0.3">
      <c r="A4" s="13"/>
      <c r="B4" s="15"/>
      <c r="C4" s="16"/>
      <c r="D4" s="16"/>
      <c r="E4" s="14"/>
      <c r="F4" s="16"/>
      <c r="G4" s="16"/>
      <c r="H4" s="16"/>
      <c r="I4" s="16"/>
      <c r="J4" s="15"/>
      <c r="K4" s="16"/>
      <c r="L4" s="17"/>
    </row>
    <row r="5" spans="1:17" ht="15" thickBot="1" x14ac:dyDescent="0.35">
      <c r="A5" s="474" t="s">
        <v>218</v>
      </c>
      <c r="B5" s="475"/>
      <c r="C5" s="475"/>
      <c r="D5" s="475"/>
      <c r="E5" s="475"/>
      <c r="F5" s="475"/>
      <c r="G5" s="475"/>
      <c r="H5" s="475"/>
      <c r="I5" s="476"/>
      <c r="J5" s="477" t="s">
        <v>219</v>
      </c>
      <c r="K5" s="475"/>
      <c r="L5" s="478"/>
    </row>
    <row r="6" spans="1:17" ht="13.8" thickBot="1" x14ac:dyDescent="0.3">
      <c r="A6" s="13"/>
      <c r="B6" s="14"/>
      <c r="C6" s="14"/>
      <c r="D6" s="14"/>
      <c r="E6" s="14"/>
      <c r="F6" s="14"/>
      <c r="G6" s="14"/>
      <c r="H6" s="14"/>
      <c r="I6" s="14"/>
      <c r="J6" s="15"/>
      <c r="K6" s="16"/>
      <c r="L6" s="17"/>
    </row>
    <row r="7" spans="1:17" ht="15" thickBot="1" x14ac:dyDescent="0.35">
      <c r="A7" s="459" t="s">
        <v>220</v>
      </c>
      <c r="B7" s="460"/>
      <c r="C7" s="460"/>
      <c r="D7" s="460"/>
      <c r="E7" s="460"/>
      <c r="F7" s="460"/>
      <c r="G7" s="460"/>
      <c r="H7" s="461"/>
      <c r="I7" s="195"/>
      <c r="J7" s="462">
        <v>0</v>
      </c>
      <c r="K7" s="463"/>
      <c r="L7" s="464"/>
    </row>
    <row r="8" spans="1:17" ht="13.8" thickBot="1" x14ac:dyDescent="0.3">
      <c r="A8" s="196"/>
      <c r="B8" s="197"/>
      <c r="C8" s="197"/>
      <c r="D8" s="197"/>
      <c r="E8" s="197"/>
      <c r="F8" s="197"/>
      <c r="G8" s="197"/>
      <c r="H8" s="197"/>
      <c r="I8" s="197"/>
      <c r="J8" s="198"/>
      <c r="K8" s="198"/>
      <c r="L8" s="199"/>
    </row>
    <row r="9" spans="1:17" ht="15" thickBot="1" x14ac:dyDescent="0.35">
      <c r="A9" s="459" t="s">
        <v>220</v>
      </c>
      <c r="B9" s="460"/>
      <c r="C9" s="460"/>
      <c r="D9" s="460"/>
      <c r="E9" s="460"/>
      <c r="F9" s="460"/>
      <c r="G9" s="460"/>
      <c r="H9" s="461"/>
      <c r="I9" s="195"/>
      <c r="J9" s="462">
        <v>0</v>
      </c>
      <c r="K9" s="463"/>
      <c r="L9" s="464"/>
    </row>
    <row r="10" spans="1:17" ht="13.8" thickBot="1" x14ac:dyDescent="0.3">
      <c r="A10" s="196"/>
      <c r="B10" s="197"/>
      <c r="C10" s="197"/>
      <c r="D10" s="197"/>
      <c r="E10" s="197"/>
      <c r="F10" s="197"/>
      <c r="G10" s="197"/>
      <c r="H10" s="197"/>
      <c r="I10" s="197"/>
      <c r="J10" s="198"/>
      <c r="K10" s="198"/>
      <c r="L10" s="199"/>
      <c r="Q10" s="194"/>
    </row>
    <row r="11" spans="1:17" ht="15" thickBot="1" x14ac:dyDescent="0.35">
      <c r="A11" s="459" t="s">
        <v>220</v>
      </c>
      <c r="B11" s="460"/>
      <c r="C11" s="460"/>
      <c r="D11" s="460"/>
      <c r="E11" s="460"/>
      <c r="F11" s="460"/>
      <c r="G11" s="460"/>
      <c r="H11" s="461"/>
      <c r="I11" s="195"/>
      <c r="J11" s="462">
        <v>0</v>
      </c>
      <c r="K11" s="463"/>
      <c r="L11" s="464"/>
    </row>
    <row r="12" spans="1:17" ht="13.8" thickBot="1" x14ac:dyDescent="0.3">
      <c r="A12" s="196"/>
      <c r="B12" s="197"/>
      <c r="C12" s="197"/>
      <c r="D12" s="197"/>
      <c r="E12" s="197"/>
      <c r="F12" s="197"/>
      <c r="G12" s="197"/>
      <c r="H12" s="197"/>
      <c r="I12" s="197"/>
      <c r="J12" s="198"/>
      <c r="K12" s="198"/>
      <c r="L12" s="199"/>
    </row>
    <row r="13" spans="1:17" ht="15" thickBot="1" x14ac:dyDescent="0.35">
      <c r="A13" s="459" t="s">
        <v>220</v>
      </c>
      <c r="B13" s="460"/>
      <c r="C13" s="460"/>
      <c r="D13" s="460"/>
      <c r="E13" s="460"/>
      <c r="F13" s="460"/>
      <c r="G13" s="460"/>
      <c r="H13" s="461"/>
      <c r="I13" s="195"/>
      <c r="J13" s="462">
        <v>0</v>
      </c>
      <c r="K13" s="463"/>
      <c r="L13" s="464"/>
    </row>
    <row r="14" spans="1:17" ht="13.8" thickBot="1" x14ac:dyDescent="0.3">
      <c r="A14" s="196"/>
      <c r="B14" s="197"/>
      <c r="C14" s="197"/>
      <c r="D14" s="197"/>
      <c r="E14" s="197"/>
      <c r="F14" s="197"/>
      <c r="G14" s="197"/>
      <c r="H14" s="197"/>
      <c r="I14" s="197"/>
      <c r="J14" s="198"/>
      <c r="K14" s="198"/>
      <c r="L14" s="199"/>
    </row>
    <row r="15" spans="1:17" ht="15" thickBot="1" x14ac:dyDescent="0.35">
      <c r="A15" s="459" t="s">
        <v>220</v>
      </c>
      <c r="B15" s="460"/>
      <c r="C15" s="460"/>
      <c r="D15" s="460"/>
      <c r="E15" s="460"/>
      <c r="F15" s="460"/>
      <c r="G15" s="460"/>
      <c r="H15" s="461"/>
      <c r="I15" s="195"/>
      <c r="J15" s="462">
        <v>0</v>
      </c>
      <c r="K15" s="463"/>
      <c r="L15" s="464"/>
    </row>
    <row r="16" spans="1:17" ht="13.8" thickBot="1" x14ac:dyDescent="0.3">
      <c r="A16" s="13"/>
      <c r="B16" s="15"/>
      <c r="C16" s="16"/>
      <c r="D16" s="16"/>
      <c r="E16" s="14"/>
      <c r="F16" s="16"/>
      <c r="G16" s="16"/>
      <c r="H16" s="16"/>
      <c r="I16" s="16"/>
      <c r="J16" s="15"/>
      <c r="K16" s="16"/>
      <c r="L16" s="17"/>
    </row>
    <row r="17" spans="1:13" ht="16.2" thickBot="1" x14ac:dyDescent="0.35">
      <c r="A17" s="441" t="s">
        <v>239</v>
      </c>
      <c r="B17" s="442"/>
      <c r="C17" s="442"/>
      <c r="D17" s="442"/>
      <c r="E17" s="442"/>
      <c r="F17" s="442"/>
      <c r="G17" s="442"/>
      <c r="H17" s="442"/>
      <c r="I17" s="443"/>
      <c r="J17" s="444">
        <f>J7+J9+J11+J13+J15</f>
        <v>0</v>
      </c>
      <c r="K17" s="445"/>
      <c r="L17" s="446"/>
      <c r="M17" s="33"/>
    </row>
    <row r="18" spans="1:13" ht="31.5" customHeight="1" thickBot="1" x14ac:dyDescent="0.35">
      <c r="A18" s="453" t="s">
        <v>221</v>
      </c>
      <c r="B18" s="454"/>
      <c r="C18" s="454"/>
      <c r="D18" s="454"/>
      <c r="E18" s="454"/>
      <c r="F18" s="454"/>
      <c r="G18" s="454"/>
      <c r="H18" s="454"/>
      <c r="I18" s="454"/>
      <c r="J18" s="454"/>
      <c r="K18" s="454"/>
      <c r="L18" s="455"/>
    </row>
    <row r="19" spans="1:13" ht="13.8" thickBot="1" x14ac:dyDescent="0.3">
      <c r="A19" s="113"/>
      <c r="B19" s="113"/>
      <c r="C19" s="113"/>
      <c r="D19" s="113"/>
      <c r="E19" s="113"/>
      <c r="F19" s="113"/>
      <c r="G19" s="113"/>
      <c r="H19" s="113"/>
      <c r="I19" s="113"/>
      <c r="J19" s="113"/>
      <c r="K19" s="113"/>
      <c r="L19" s="113"/>
    </row>
    <row r="20" spans="1:13" ht="15.6" x14ac:dyDescent="0.25">
      <c r="A20" s="456" t="s">
        <v>222</v>
      </c>
      <c r="B20" s="457"/>
      <c r="C20" s="457"/>
      <c r="D20" s="457"/>
      <c r="E20" s="457"/>
      <c r="F20" s="457"/>
      <c r="G20" s="457"/>
      <c r="H20" s="457"/>
      <c r="I20" s="457"/>
      <c r="J20" s="457"/>
      <c r="K20" s="457"/>
      <c r="L20" s="458"/>
    </row>
    <row r="21" spans="1:13" ht="30.75" customHeight="1" thickBot="1" x14ac:dyDescent="0.3">
      <c r="A21" s="479" t="s">
        <v>223</v>
      </c>
      <c r="B21" s="480"/>
      <c r="C21" s="480"/>
      <c r="D21" s="480"/>
      <c r="E21" s="480"/>
      <c r="F21" s="480"/>
      <c r="G21" s="480"/>
      <c r="H21" s="480"/>
      <c r="I21" s="480"/>
      <c r="J21" s="480"/>
      <c r="K21" s="480"/>
      <c r="L21" s="481"/>
    </row>
    <row r="22" spans="1:13" ht="13.8" thickBot="1" x14ac:dyDescent="0.3">
      <c r="A22" s="13"/>
      <c r="B22" s="15"/>
      <c r="C22" s="16"/>
      <c r="D22" s="16"/>
      <c r="E22" s="14"/>
      <c r="F22" s="16"/>
      <c r="G22" s="16"/>
      <c r="H22" s="16"/>
      <c r="I22" s="16"/>
      <c r="J22" s="15"/>
      <c r="K22" s="16"/>
      <c r="L22" s="17"/>
    </row>
    <row r="23" spans="1:13" ht="15" thickBot="1" x14ac:dyDescent="0.35">
      <c r="A23" s="474" t="s">
        <v>224</v>
      </c>
      <c r="B23" s="475"/>
      <c r="C23" s="475"/>
      <c r="D23" s="475"/>
      <c r="E23" s="475"/>
      <c r="F23" s="475"/>
      <c r="G23" s="475"/>
      <c r="H23" s="475"/>
      <c r="I23" s="476"/>
      <c r="J23" s="477" t="s">
        <v>225</v>
      </c>
      <c r="K23" s="475"/>
      <c r="L23" s="478"/>
    </row>
    <row r="24" spans="1:13" x14ac:dyDescent="0.25">
      <c r="A24" s="173"/>
      <c r="B24" s="174"/>
      <c r="C24" s="174"/>
      <c r="D24" s="174"/>
      <c r="E24" s="174"/>
      <c r="F24" s="174"/>
      <c r="G24" s="174"/>
      <c r="H24" s="174"/>
      <c r="I24" s="174"/>
      <c r="J24" s="26"/>
      <c r="K24" s="175"/>
      <c r="L24" s="27"/>
    </row>
    <row r="25" spans="1:13" x14ac:dyDescent="0.25">
      <c r="A25" s="465" t="s">
        <v>226</v>
      </c>
      <c r="B25" s="466"/>
      <c r="C25" s="466"/>
      <c r="D25" s="466"/>
      <c r="E25" s="466"/>
      <c r="F25" s="466"/>
      <c r="G25" s="466"/>
      <c r="H25" s="466"/>
      <c r="I25" s="466"/>
      <c r="J25" s="466"/>
      <c r="K25" s="466"/>
      <c r="L25" s="467"/>
    </row>
    <row r="26" spans="1:13" x14ac:dyDescent="0.25">
      <c r="A26" s="465"/>
      <c r="B26" s="466"/>
      <c r="C26" s="466"/>
      <c r="D26" s="466"/>
      <c r="E26" s="466"/>
      <c r="F26" s="466"/>
      <c r="G26" s="466"/>
      <c r="H26" s="466"/>
      <c r="I26" s="466"/>
      <c r="J26" s="466"/>
      <c r="K26" s="466"/>
      <c r="L26" s="467"/>
    </row>
    <row r="27" spans="1:13" ht="13.8" thickBot="1" x14ac:dyDescent="0.3">
      <c r="A27" s="176"/>
      <c r="B27" s="177"/>
      <c r="C27" s="177"/>
      <c r="D27" s="177"/>
      <c r="E27" s="177"/>
      <c r="F27" s="177"/>
      <c r="G27" s="177"/>
      <c r="H27" s="177"/>
      <c r="I27" s="177"/>
      <c r="J27" s="178"/>
      <c r="K27" s="179"/>
      <c r="L27" s="17"/>
    </row>
    <row r="28" spans="1:13" ht="15" thickBot="1" x14ac:dyDescent="0.35">
      <c r="A28" s="180" t="s">
        <v>227</v>
      </c>
      <c r="B28" s="181"/>
      <c r="C28" s="182"/>
      <c r="D28" s="182"/>
      <c r="E28" s="182"/>
      <c r="F28" s="182"/>
      <c r="G28" s="182"/>
      <c r="H28" s="182"/>
      <c r="I28" s="182"/>
      <c r="J28" s="183"/>
      <c r="K28" s="184"/>
      <c r="L28" s="18">
        <v>0</v>
      </c>
    </row>
    <row r="29" spans="1:13" ht="13.8" thickBot="1" x14ac:dyDescent="0.3">
      <c r="A29" s="185"/>
      <c r="B29" s="181"/>
      <c r="C29" s="186"/>
      <c r="D29" s="186"/>
      <c r="E29" s="186"/>
      <c r="F29" s="186"/>
      <c r="G29" s="186"/>
      <c r="H29" s="186"/>
      <c r="I29" s="186"/>
      <c r="J29" s="187"/>
      <c r="K29" s="19"/>
      <c r="L29" s="199"/>
    </row>
    <row r="30" spans="1:13" ht="15" thickBot="1" x14ac:dyDescent="0.35">
      <c r="A30" s="180" t="s">
        <v>228</v>
      </c>
      <c r="B30" s="181"/>
      <c r="C30" s="182"/>
      <c r="D30" s="182"/>
      <c r="E30" s="182"/>
      <c r="F30" s="182"/>
      <c r="G30" s="182"/>
      <c r="H30" s="182"/>
      <c r="I30" s="182"/>
      <c r="J30" s="183"/>
      <c r="K30" s="184"/>
      <c r="L30" s="18">
        <v>0</v>
      </c>
    </row>
    <row r="31" spans="1:13" x14ac:dyDescent="0.25">
      <c r="A31" s="185"/>
      <c r="B31" s="181"/>
      <c r="C31" s="186"/>
      <c r="D31" s="186"/>
      <c r="E31" s="186"/>
      <c r="F31" s="186"/>
      <c r="G31" s="186"/>
      <c r="H31" s="186"/>
      <c r="I31" s="186"/>
      <c r="J31" s="187"/>
      <c r="K31" s="19"/>
      <c r="L31" s="199"/>
    </row>
    <row r="32" spans="1:13" ht="15" thickBot="1" x14ac:dyDescent="0.35">
      <c r="A32" s="180" t="s">
        <v>229</v>
      </c>
      <c r="B32" s="181"/>
      <c r="C32" s="182"/>
      <c r="D32" s="182"/>
      <c r="E32" s="182"/>
      <c r="F32" s="182"/>
      <c r="G32" s="182"/>
      <c r="H32" s="182"/>
      <c r="I32" s="182"/>
      <c r="J32" s="183"/>
      <c r="K32" s="184"/>
      <c r="L32" s="200"/>
    </row>
    <row r="33" spans="1:12" ht="15" thickBot="1" x14ac:dyDescent="0.35">
      <c r="A33" s="180" t="s">
        <v>230</v>
      </c>
      <c r="B33" s="181"/>
      <c r="C33" s="181"/>
      <c r="D33" s="182"/>
      <c r="E33" s="182"/>
      <c r="F33" s="182"/>
      <c r="G33" s="439"/>
      <c r="H33" s="439"/>
      <c r="I33" s="439"/>
      <c r="J33" s="439"/>
      <c r="K33" s="440"/>
      <c r="L33" s="18">
        <v>0</v>
      </c>
    </row>
    <row r="34" spans="1:12" ht="13.8" thickBot="1" x14ac:dyDescent="0.3">
      <c r="A34" s="185"/>
      <c r="B34" s="181"/>
      <c r="C34" s="186"/>
      <c r="D34" s="186"/>
      <c r="E34" s="186"/>
      <c r="F34" s="186"/>
      <c r="G34" s="186"/>
      <c r="H34" s="186"/>
      <c r="I34" s="186"/>
      <c r="J34" s="187"/>
      <c r="K34" s="19"/>
      <c r="L34" s="199"/>
    </row>
    <row r="35" spans="1:12" ht="15" thickBot="1" x14ac:dyDescent="0.35">
      <c r="A35" s="180" t="s">
        <v>231</v>
      </c>
      <c r="B35" s="181"/>
      <c r="C35" s="439"/>
      <c r="D35" s="439"/>
      <c r="E35" s="439"/>
      <c r="F35" s="439"/>
      <c r="G35" s="439"/>
      <c r="H35" s="439"/>
      <c r="I35" s="439"/>
      <c r="J35" s="439"/>
      <c r="K35" s="440"/>
      <c r="L35" s="18">
        <v>0</v>
      </c>
    </row>
    <row r="36" spans="1:12" ht="13.8" thickBot="1" x14ac:dyDescent="0.3">
      <c r="A36" s="20"/>
      <c r="B36" s="21"/>
      <c r="C36" s="22"/>
      <c r="D36" s="22"/>
      <c r="E36" s="23"/>
      <c r="F36" s="22"/>
      <c r="G36" s="22"/>
      <c r="H36" s="22"/>
      <c r="I36" s="22"/>
      <c r="J36" s="21"/>
      <c r="K36" s="22"/>
      <c r="L36" s="24"/>
    </row>
    <row r="37" spans="1:12" ht="16.2" thickBot="1" x14ac:dyDescent="0.35">
      <c r="A37" s="441" t="s">
        <v>240</v>
      </c>
      <c r="B37" s="442"/>
      <c r="C37" s="442"/>
      <c r="D37" s="442"/>
      <c r="E37" s="442"/>
      <c r="F37" s="442"/>
      <c r="G37" s="442"/>
      <c r="H37" s="442"/>
      <c r="I37" s="443"/>
      <c r="J37" s="444">
        <f>L28+L30+L33+L35</f>
        <v>0</v>
      </c>
      <c r="K37" s="445"/>
      <c r="L37" s="446"/>
    </row>
    <row r="38" spans="1:12" ht="33" customHeight="1" thickBot="1" x14ac:dyDescent="0.35">
      <c r="A38" s="453" t="s">
        <v>232</v>
      </c>
      <c r="B38" s="454"/>
      <c r="C38" s="454"/>
      <c r="D38" s="454"/>
      <c r="E38" s="454"/>
      <c r="F38" s="454"/>
      <c r="G38" s="454"/>
      <c r="H38" s="454"/>
      <c r="I38" s="454"/>
      <c r="J38" s="454"/>
      <c r="K38" s="454"/>
      <c r="L38" s="455"/>
    </row>
    <row r="39" spans="1:12" ht="13.8" thickBot="1" x14ac:dyDescent="0.3">
      <c r="A39" s="113"/>
      <c r="B39" s="113"/>
      <c r="C39" s="113"/>
      <c r="D39" s="113"/>
      <c r="E39" s="113"/>
      <c r="F39" s="113"/>
      <c r="G39" s="113"/>
      <c r="H39" s="113"/>
      <c r="I39" s="113"/>
      <c r="J39" s="113"/>
      <c r="K39" s="113"/>
      <c r="L39" s="113"/>
    </row>
    <row r="40" spans="1:12" x14ac:dyDescent="0.25">
      <c r="A40" s="25" t="s">
        <v>233</v>
      </c>
      <c r="B40" s="26"/>
      <c r="C40" s="26"/>
      <c r="D40" s="26"/>
      <c r="E40" s="26"/>
      <c r="F40" s="26"/>
      <c r="G40" s="26"/>
      <c r="H40" s="26"/>
      <c r="I40" s="26"/>
      <c r="J40" s="26"/>
      <c r="K40" s="26"/>
      <c r="L40" s="27"/>
    </row>
    <row r="41" spans="1:12" x14ac:dyDescent="0.25">
      <c r="A41" s="28" t="s">
        <v>234</v>
      </c>
      <c r="B41" s="15"/>
      <c r="C41" s="15"/>
      <c r="D41" s="15"/>
      <c r="E41" s="15"/>
      <c r="F41" s="15"/>
      <c r="G41" s="15"/>
      <c r="H41" s="15"/>
      <c r="I41" s="15"/>
      <c r="J41" s="15"/>
      <c r="K41" s="15"/>
      <c r="L41" s="17"/>
    </row>
    <row r="42" spans="1:12" x14ac:dyDescent="0.25">
      <c r="A42" s="28"/>
      <c r="B42" s="15"/>
      <c r="C42" s="15"/>
      <c r="D42" s="15"/>
      <c r="E42" s="15"/>
      <c r="F42" s="15"/>
      <c r="G42" s="15"/>
      <c r="H42" s="15"/>
      <c r="I42" s="15"/>
      <c r="J42" s="15"/>
      <c r="K42" s="15"/>
      <c r="L42" s="17"/>
    </row>
    <row r="43" spans="1:12" ht="15" customHeight="1" thickBot="1" x14ac:dyDescent="0.3">
      <c r="A43" s="29" t="s">
        <v>235</v>
      </c>
      <c r="B43" s="30"/>
      <c r="C43" s="31"/>
      <c r="D43" s="31"/>
      <c r="E43" s="31"/>
      <c r="F43" s="31"/>
      <c r="G43" s="31"/>
      <c r="H43" s="31"/>
      <c r="I43" s="31"/>
      <c r="J43" s="31"/>
      <c r="K43" s="31"/>
      <c r="L43" s="32"/>
    </row>
    <row r="44" spans="1:12" ht="13.8" thickBot="1" x14ac:dyDescent="0.3">
      <c r="A44" s="113"/>
      <c r="B44" s="113"/>
      <c r="C44" s="113"/>
      <c r="D44" s="113"/>
      <c r="E44" s="113"/>
      <c r="F44" s="113"/>
      <c r="G44" s="113"/>
      <c r="H44" s="113"/>
      <c r="I44" s="113"/>
      <c r="J44" s="113"/>
      <c r="K44" s="113"/>
      <c r="L44" s="113"/>
    </row>
    <row r="45" spans="1:12" ht="12.75" customHeight="1" x14ac:dyDescent="0.25">
      <c r="A45" s="447" t="s">
        <v>241</v>
      </c>
      <c r="B45" s="448"/>
      <c r="C45" s="448"/>
      <c r="D45" s="448"/>
      <c r="E45" s="448"/>
      <c r="F45" s="448"/>
      <c r="G45" s="448"/>
      <c r="H45" s="448"/>
      <c r="I45" s="448"/>
      <c r="J45" s="448"/>
      <c r="K45" s="448"/>
      <c r="L45" s="449"/>
    </row>
    <row r="46" spans="1:12" ht="12.75" customHeight="1" x14ac:dyDescent="0.25">
      <c r="A46" s="450"/>
      <c r="B46" s="451"/>
      <c r="C46" s="451"/>
      <c r="D46" s="451"/>
      <c r="E46" s="451"/>
      <c r="F46" s="451"/>
      <c r="G46" s="451"/>
      <c r="H46" s="451"/>
      <c r="I46" s="451"/>
      <c r="J46" s="451"/>
      <c r="K46" s="451"/>
      <c r="L46" s="452"/>
    </row>
    <row r="47" spans="1:12" ht="12.75" customHeight="1" x14ac:dyDescent="0.25">
      <c r="A47" s="450"/>
      <c r="B47" s="451"/>
      <c r="C47" s="451"/>
      <c r="D47" s="451"/>
      <c r="E47" s="451"/>
      <c r="F47" s="451"/>
      <c r="G47" s="451"/>
      <c r="H47" s="451"/>
      <c r="I47" s="451"/>
      <c r="J47" s="451"/>
      <c r="K47" s="451"/>
      <c r="L47" s="452"/>
    </row>
    <row r="48" spans="1:12" ht="53.25" customHeight="1" x14ac:dyDescent="0.25">
      <c r="A48" s="450"/>
      <c r="B48" s="451"/>
      <c r="C48" s="451"/>
      <c r="D48" s="451"/>
      <c r="E48" s="451"/>
      <c r="F48" s="451"/>
      <c r="G48" s="451"/>
      <c r="H48" s="451"/>
      <c r="I48" s="451"/>
      <c r="J48" s="451"/>
      <c r="K48" s="451"/>
      <c r="L48" s="452"/>
    </row>
    <row r="49" spans="1:12" ht="5.0999999999999996" customHeight="1" x14ac:dyDescent="0.25">
      <c r="A49" s="450"/>
      <c r="B49" s="451"/>
      <c r="C49" s="451"/>
      <c r="D49" s="451"/>
      <c r="E49" s="451"/>
      <c r="F49" s="451"/>
      <c r="G49" s="451"/>
      <c r="H49" s="451"/>
      <c r="I49" s="451"/>
      <c r="J49" s="451"/>
      <c r="K49" s="451"/>
      <c r="L49" s="452"/>
    </row>
    <row r="50" spans="1:12" ht="24" customHeight="1" x14ac:dyDescent="0.25">
      <c r="A50" s="433" t="s">
        <v>242</v>
      </c>
      <c r="B50" s="434"/>
      <c r="C50" s="434"/>
      <c r="D50" s="434"/>
      <c r="E50" s="434"/>
      <c r="F50" s="434"/>
      <c r="G50" s="434"/>
      <c r="H50" s="434"/>
      <c r="I50" s="434"/>
      <c r="J50" s="434"/>
      <c r="K50" s="434"/>
      <c r="L50" s="435"/>
    </row>
    <row r="51" spans="1:12" ht="13.5" customHeight="1" x14ac:dyDescent="0.25">
      <c r="A51" s="433"/>
      <c r="B51" s="434"/>
      <c r="C51" s="434"/>
      <c r="D51" s="434"/>
      <c r="E51" s="434"/>
      <c r="F51" s="434"/>
      <c r="G51" s="434"/>
      <c r="H51" s="434"/>
      <c r="I51" s="434"/>
      <c r="J51" s="434"/>
      <c r="K51" s="434"/>
      <c r="L51" s="435"/>
    </row>
    <row r="52" spans="1:12" ht="5.0999999999999996" customHeight="1" x14ac:dyDescent="0.3">
      <c r="A52" s="427"/>
      <c r="B52" s="428"/>
      <c r="C52" s="428"/>
      <c r="D52" s="428"/>
      <c r="E52" s="428"/>
      <c r="F52" s="428"/>
      <c r="G52" s="428"/>
      <c r="H52" s="428"/>
      <c r="I52" s="428"/>
      <c r="J52" s="428"/>
      <c r="K52" s="428"/>
      <c r="L52" s="429"/>
    </row>
    <row r="53" spans="1:12" ht="12.75" customHeight="1" x14ac:dyDescent="0.25">
      <c r="A53" s="433" t="s">
        <v>243</v>
      </c>
      <c r="B53" s="434"/>
      <c r="C53" s="434"/>
      <c r="D53" s="434"/>
      <c r="E53" s="434"/>
      <c r="F53" s="434"/>
      <c r="G53" s="434"/>
      <c r="H53" s="434"/>
      <c r="I53" s="434"/>
      <c r="J53" s="434"/>
      <c r="K53" s="434"/>
      <c r="L53" s="435"/>
    </row>
    <row r="54" spans="1:12" ht="24" customHeight="1" x14ac:dyDescent="0.25">
      <c r="A54" s="433"/>
      <c r="B54" s="434"/>
      <c r="C54" s="434"/>
      <c r="D54" s="434"/>
      <c r="E54" s="434"/>
      <c r="F54" s="434"/>
      <c r="G54" s="434"/>
      <c r="H54" s="434"/>
      <c r="I54" s="434"/>
      <c r="J54" s="434"/>
      <c r="K54" s="434"/>
      <c r="L54" s="435"/>
    </row>
    <row r="55" spans="1:12" ht="5.0999999999999996" customHeight="1" x14ac:dyDescent="0.3">
      <c r="A55" s="427"/>
      <c r="B55" s="428"/>
      <c r="C55" s="428"/>
      <c r="D55" s="428"/>
      <c r="E55" s="428"/>
      <c r="F55" s="428"/>
      <c r="G55" s="428"/>
      <c r="H55" s="428"/>
      <c r="I55" s="428"/>
      <c r="J55" s="428"/>
      <c r="K55" s="428"/>
      <c r="L55" s="429"/>
    </row>
    <row r="56" spans="1:12" ht="12.75" customHeight="1" x14ac:dyDescent="0.25">
      <c r="A56" s="433" t="s">
        <v>244</v>
      </c>
      <c r="B56" s="434"/>
      <c r="C56" s="434"/>
      <c r="D56" s="434"/>
      <c r="E56" s="434"/>
      <c r="F56" s="434"/>
      <c r="G56" s="434"/>
      <c r="H56" s="434"/>
      <c r="I56" s="434"/>
      <c r="J56" s="434"/>
      <c r="K56" s="434"/>
      <c r="L56" s="435"/>
    </row>
    <row r="57" spans="1:12" ht="36" customHeight="1" x14ac:dyDescent="0.25">
      <c r="A57" s="433"/>
      <c r="B57" s="434"/>
      <c r="C57" s="434"/>
      <c r="D57" s="434"/>
      <c r="E57" s="434"/>
      <c r="F57" s="434"/>
      <c r="G57" s="434"/>
      <c r="H57" s="434"/>
      <c r="I57" s="434"/>
      <c r="J57" s="434"/>
      <c r="K57" s="434"/>
      <c r="L57" s="435"/>
    </row>
    <row r="58" spans="1:12" ht="5.0999999999999996" customHeight="1" x14ac:dyDescent="0.3">
      <c r="A58" s="427"/>
      <c r="B58" s="428"/>
      <c r="C58" s="428"/>
      <c r="D58" s="428"/>
      <c r="E58" s="428"/>
      <c r="F58" s="428"/>
      <c r="G58" s="428"/>
      <c r="H58" s="428"/>
      <c r="I58" s="428"/>
      <c r="J58" s="428"/>
      <c r="K58" s="428"/>
      <c r="L58" s="429"/>
    </row>
    <row r="59" spans="1:12" ht="12.75" customHeight="1" x14ac:dyDescent="0.25">
      <c r="A59" s="433" t="s">
        <v>245</v>
      </c>
      <c r="B59" s="434"/>
      <c r="C59" s="434"/>
      <c r="D59" s="434"/>
      <c r="E59" s="434"/>
      <c r="F59" s="434"/>
      <c r="G59" s="434"/>
      <c r="H59" s="434"/>
      <c r="I59" s="434"/>
      <c r="J59" s="434"/>
      <c r="K59" s="434"/>
      <c r="L59" s="435"/>
    </row>
    <row r="60" spans="1:12" ht="12.75" customHeight="1" x14ac:dyDescent="0.25">
      <c r="A60" s="433"/>
      <c r="B60" s="434"/>
      <c r="C60" s="434"/>
      <c r="D60" s="434"/>
      <c r="E60" s="434"/>
      <c r="F60" s="434"/>
      <c r="G60" s="434"/>
      <c r="H60" s="434"/>
      <c r="I60" s="434"/>
      <c r="J60" s="434"/>
      <c r="K60" s="434"/>
      <c r="L60" s="435"/>
    </row>
    <row r="61" spans="1:12" ht="21.75" customHeight="1" x14ac:dyDescent="0.25">
      <c r="A61" s="433"/>
      <c r="B61" s="434"/>
      <c r="C61" s="434"/>
      <c r="D61" s="434"/>
      <c r="E61" s="434"/>
      <c r="F61" s="434"/>
      <c r="G61" s="434"/>
      <c r="H61" s="434"/>
      <c r="I61" s="434"/>
      <c r="J61" s="434"/>
      <c r="K61" s="434"/>
      <c r="L61" s="435"/>
    </row>
    <row r="62" spans="1:12" ht="5.0999999999999996" customHeight="1" x14ac:dyDescent="0.3">
      <c r="A62" s="427"/>
      <c r="B62" s="428"/>
      <c r="C62" s="428"/>
      <c r="D62" s="428"/>
      <c r="E62" s="428"/>
      <c r="F62" s="428"/>
      <c r="G62" s="428"/>
      <c r="H62" s="428"/>
      <c r="I62" s="428"/>
      <c r="J62" s="428"/>
      <c r="K62" s="428"/>
      <c r="L62" s="429"/>
    </row>
    <row r="63" spans="1:12" ht="32.25" customHeight="1" x14ac:dyDescent="0.3">
      <c r="A63" s="430" t="s">
        <v>246</v>
      </c>
      <c r="B63" s="431"/>
      <c r="C63" s="431"/>
      <c r="D63" s="431"/>
      <c r="E63" s="431"/>
      <c r="F63" s="431"/>
      <c r="G63" s="431"/>
      <c r="H63" s="431"/>
      <c r="I63" s="431"/>
      <c r="J63" s="431"/>
      <c r="K63" s="431"/>
      <c r="L63" s="432"/>
    </row>
    <row r="64" spans="1:12" ht="5.0999999999999996" customHeight="1" x14ac:dyDescent="0.3">
      <c r="A64" s="427"/>
      <c r="B64" s="428"/>
      <c r="C64" s="428"/>
      <c r="D64" s="428"/>
      <c r="E64" s="428"/>
      <c r="F64" s="428"/>
      <c r="G64" s="428"/>
      <c r="H64" s="428"/>
      <c r="I64" s="428"/>
      <c r="J64" s="428"/>
      <c r="K64" s="428"/>
      <c r="L64" s="429"/>
    </row>
    <row r="65" spans="1:12" ht="12.75" customHeight="1" x14ac:dyDescent="0.25">
      <c r="A65" s="433" t="s">
        <v>236</v>
      </c>
      <c r="B65" s="434"/>
      <c r="C65" s="434"/>
      <c r="D65" s="434"/>
      <c r="E65" s="434"/>
      <c r="F65" s="434"/>
      <c r="G65" s="434"/>
      <c r="H65" s="434"/>
      <c r="I65" s="434"/>
      <c r="J65" s="434"/>
      <c r="K65" s="434"/>
      <c r="L65" s="435"/>
    </row>
    <row r="66" spans="1:12" ht="12.75" customHeight="1" x14ac:dyDescent="0.25">
      <c r="A66" s="433"/>
      <c r="B66" s="434"/>
      <c r="C66" s="434"/>
      <c r="D66" s="434"/>
      <c r="E66" s="434"/>
      <c r="F66" s="434"/>
      <c r="G66" s="434"/>
      <c r="H66" s="434"/>
      <c r="I66" s="434"/>
      <c r="J66" s="434"/>
      <c r="K66" s="434"/>
      <c r="L66" s="435"/>
    </row>
    <row r="67" spans="1:12" ht="23.25" customHeight="1" x14ac:dyDescent="0.25">
      <c r="A67" s="433"/>
      <c r="B67" s="434"/>
      <c r="C67" s="434"/>
      <c r="D67" s="434"/>
      <c r="E67" s="434"/>
      <c r="F67" s="434"/>
      <c r="G67" s="434"/>
      <c r="H67" s="434"/>
      <c r="I67" s="434"/>
      <c r="J67" s="434"/>
      <c r="K67" s="434"/>
      <c r="L67" s="435"/>
    </row>
    <row r="68" spans="1:12" ht="5.0999999999999996" customHeight="1" x14ac:dyDescent="0.3">
      <c r="A68" s="427"/>
      <c r="B68" s="428"/>
      <c r="C68" s="428"/>
      <c r="D68" s="428"/>
      <c r="E68" s="428"/>
      <c r="F68" s="428"/>
      <c r="G68" s="428"/>
      <c r="H68" s="428"/>
      <c r="I68" s="428"/>
      <c r="J68" s="428"/>
      <c r="K68" s="428"/>
      <c r="L68" s="429"/>
    </row>
    <row r="69" spans="1:12" ht="12.75" customHeight="1" x14ac:dyDescent="0.25">
      <c r="A69" s="433" t="s">
        <v>247</v>
      </c>
      <c r="B69" s="434"/>
      <c r="C69" s="434"/>
      <c r="D69" s="434"/>
      <c r="E69" s="434"/>
      <c r="F69" s="434"/>
      <c r="G69" s="434"/>
      <c r="H69" s="434"/>
      <c r="I69" s="434"/>
      <c r="J69" s="434"/>
      <c r="K69" s="434"/>
      <c r="L69" s="435"/>
    </row>
    <row r="70" spans="1:12" ht="12.75" customHeight="1" x14ac:dyDescent="0.25">
      <c r="A70" s="433"/>
      <c r="B70" s="434"/>
      <c r="C70" s="434"/>
      <c r="D70" s="434"/>
      <c r="E70" s="434"/>
      <c r="F70" s="434"/>
      <c r="G70" s="434"/>
      <c r="H70" s="434"/>
      <c r="I70" s="434"/>
      <c r="J70" s="434"/>
      <c r="K70" s="434"/>
      <c r="L70" s="435"/>
    </row>
    <row r="71" spans="1:12" ht="12.75" customHeight="1" x14ac:dyDescent="0.25">
      <c r="A71" s="433"/>
      <c r="B71" s="434"/>
      <c r="C71" s="434"/>
      <c r="D71" s="434"/>
      <c r="E71" s="434"/>
      <c r="F71" s="434"/>
      <c r="G71" s="434"/>
      <c r="H71" s="434"/>
      <c r="I71" s="434"/>
      <c r="J71" s="434"/>
      <c r="K71" s="434"/>
      <c r="L71" s="435"/>
    </row>
    <row r="72" spans="1:12" ht="39.75" customHeight="1" x14ac:dyDescent="0.25">
      <c r="A72" s="433"/>
      <c r="B72" s="434"/>
      <c r="C72" s="434"/>
      <c r="D72" s="434"/>
      <c r="E72" s="434"/>
      <c r="F72" s="434"/>
      <c r="G72" s="434"/>
      <c r="H72" s="434"/>
      <c r="I72" s="434"/>
      <c r="J72" s="434"/>
      <c r="K72" s="434"/>
      <c r="L72" s="435"/>
    </row>
    <row r="73" spans="1:12" x14ac:dyDescent="0.25">
      <c r="A73" s="436" t="s">
        <v>248</v>
      </c>
      <c r="B73" s="437"/>
      <c r="C73" s="437"/>
      <c r="D73" s="437"/>
      <c r="E73" s="437"/>
      <c r="F73" s="437"/>
      <c r="G73" s="437"/>
      <c r="H73" s="437"/>
      <c r="I73" s="437"/>
      <c r="J73" s="437"/>
      <c r="K73" s="437"/>
      <c r="L73" s="438"/>
    </row>
    <row r="74" spans="1:12" ht="67.5" customHeight="1" x14ac:dyDescent="0.25">
      <c r="A74" s="201">
        <v>1</v>
      </c>
      <c r="B74" s="425" t="s">
        <v>249</v>
      </c>
      <c r="C74" s="425"/>
      <c r="D74" s="425"/>
      <c r="E74" s="425"/>
      <c r="F74" s="425"/>
      <c r="G74" s="425"/>
      <c r="H74" s="425"/>
      <c r="I74" s="425"/>
      <c r="J74" s="425"/>
      <c r="K74" s="425"/>
      <c r="L74" s="426"/>
    </row>
    <row r="75" spans="1:12" ht="49.5" customHeight="1" x14ac:dyDescent="0.25">
      <c r="A75" s="201">
        <v>2</v>
      </c>
      <c r="B75" s="425" t="s">
        <v>250</v>
      </c>
      <c r="C75" s="425"/>
      <c r="D75" s="425"/>
      <c r="E75" s="425"/>
      <c r="F75" s="425"/>
      <c r="G75" s="425"/>
      <c r="H75" s="425"/>
      <c r="I75" s="425"/>
      <c r="J75" s="425"/>
      <c r="K75" s="425"/>
      <c r="L75" s="426"/>
    </row>
    <row r="76" spans="1:12" ht="5.25" customHeight="1" x14ac:dyDescent="0.25">
      <c r="A76" s="188"/>
      <c r="B76" s="189"/>
      <c r="C76" s="189"/>
      <c r="D76" s="189"/>
      <c r="E76" s="189"/>
      <c r="F76" s="189"/>
      <c r="G76" s="189"/>
      <c r="H76" s="189"/>
      <c r="I76" s="189"/>
      <c r="J76" s="189"/>
      <c r="K76" s="189"/>
      <c r="L76" s="190"/>
    </row>
    <row r="77" spans="1:12" ht="72.75" customHeight="1" x14ac:dyDescent="0.25">
      <c r="A77" s="201">
        <v>3</v>
      </c>
      <c r="B77" s="425" t="s">
        <v>251</v>
      </c>
      <c r="C77" s="425"/>
      <c r="D77" s="425"/>
      <c r="E77" s="425"/>
      <c r="F77" s="425"/>
      <c r="G77" s="425"/>
      <c r="H77" s="425"/>
      <c r="I77" s="425"/>
      <c r="J77" s="425"/>
      <c r="K77" s="425"/>
      <c r="L77" s="426"/>
    </row>
    <row r="78" spans="1:12" ht="43.5" customHeight="1" x14ac:dyDescent="0.25">
      <c r="A78" s="201">
        <v>4</v>
      </c>
      <c r="B78" s="425" t="s">
        <v>252</v>
      </c>
      <c r="C78" s="425"/>
      <c r="D78" s="425"/>
      <c r="E78" s="425"/>
      <c r="F78" s="425"/>
      <c r="G78" s="425"/>
      <c r="H78" s="425"/>
      <c r="I78" s="425"/>
      <c r="J78" s="425"/>
      <c r="K78" s="425"/>
      <c r="L78" s="426"/>
    </row>
    <row r="79" spans="1:12" ht="48.75" customHeight="1" thickBot="1" x14ac:dyDescent="0.5">
      <c r="A79" s="484" t="s">
        <v>196</v>
      </c>
      <c r="B79" s="485"/>
      <c r="C79" s="485"/>
      <c r="D79" s="485"/>
      <c r="E79" s="485"/>
      <c r="F79" s="485"/>
      <c r="G79" s="191"/>
      <c r="H79" s="486"/>
      <c r="I79" s="486"/>
      <c r="J79" s="486"/>
      <c r="K79" s="486"/>
      <c r="L79" s="487"/>
    </row>
    <row r="80" spans="1:12" ht="52.5" customHeight="1" thickBot="1" x14ac:dyDescent="0.3">
      <c r="A80" s="482" t="s">
        <v>263</v>
      </c>
      <c r="B80" s="483"/>
      <c r="C80" s="483"/>
      <c r="D80" s="483"/>
      <c r="E80" s="483"/>
      <c r="F80" s="483"/>
      <c r="G80" s="483"/>
      <c r="H80" s="488" t="s">
        <v>253</v>
      </c>
      <c r="I80" s="488"/>
      <c r="J80" s="488"/>
      <c r="K80" s="488"/>
      <c r="L80" s="489"/>
    </row>
    <row r="81" spans="1:12" x14ac:dyDescent="0.25">
      <c r="A81" s="490" t="s">
        <v>237</v>
      </c>
      <c r="B81" s="491"/>
      <c r="C81" s="491"/>
      <c r="D81" s="491"/>
      <c r="E81" s="491"/>
      <c r="F81" s="491"/>
      <c r="G81" s="491"/>
      <c r="H81" s="491"/>
      <c r="I81" s="491"/>
      <c r="J81" s="491"/>
      <c r="K81" s="491"/>
      <c r="L81" s="492"/>
    </row>
    <row r="82" spans="1:12" ht="28.5" customHeight="1" thickBot="1" x14ac:dyDescent="0.3">
      <c r="A82" s="20"/>
      <c r="B82" s="493" t="s">
        <v>254</v>
      </c>
      <c r="C82" s="493"/>
      <c r="D82" s="493"/>
      <c r="E82" s="493"/>
      <c r="F82" s="493"/>
      <c r="G82" s="493"/>
      <c r="H82" s="494"/>
      <c r="I82" s="494"/>
      <c r="J82" s="493" t="s">
        <v>255</v>
      </c>
      <c r="K82" s="493"/>
      <c r="L82" s="495"/>
    </row>
    <row r="83" spans="1:12" ht="12.75" customHeight="1" x14ac:dyDescent="0.25">
      <c r="A83" s="496" t="s">
        <v>256</v>
      </c>
      <c r="B83" s="497"/>
      <c r="C83" s="497"/>
      <c r="D83" s="497"/>
      <c r="E83" s="497"/>
      <c r="F83" s="497"/>
      <c r="G83" s="497"/>
      <c r="H83" s="497"/>
      <c r="I83" s="497"/>
      <c r="J83" s="497"/>
      <c r="K83" s="497"/>
      <c r="L83" s="497"/>
    </row>
    <row r="84" spans="1:12" x14ac:dyDescent="0.25">
      <c r="A84" s="497"/>
      <c r="B84" s="497"/>
      <c r="C84" s="497"/>
      <c r="D84" s="497"/>
      <c r="E84" s="497"/>
      <c r="F84" s="497"/>
      <c r="G84" s="497"/>
      <c r="H84" s="497"/>
      <c r="I84" s="497"/>
      <c r="J84" s="497"/>
      <c r="K84" s="497"/>
      <c r="L84" s="497"/>
    </row>
    <row r="85" spans="1:12" x14ac:dyDescent="0.25">
      <c r="A85" s="497"/>
      <c r="B85" s="497"/>
      <c r="C85" s="497"/>
      <c r="D85" s="497"/>
      <c r="E85" s="497"/>
      <c r="F85" s="497"/>
      <c r="G85" s="497"/>
      <c r="H85" s="497"/>
      <c r="I85" s="497"/>
      <c r="J85" s="497"/>
      <c r="K85" s="497"/>
      <c r="L85" s="497"/>
    </row>
    <row r="86" spans="1:12" x14ac:dyDescent="0.25">
      <c r="A86" s="497"/>
      <c r="B86" s="497"/>
      <c r="C86" s="497"/>
      <c r="D86" s="497"/>
      <c r="E86" s="497"/>
      <c r="F86" s="497"/>
      <c r="G86" s="497"/>
      <c r="H86" s="497"/>
      <c r="I86" s="497"/>
      <c r="J86" s="497"/>
      <c r="K86" s="497"/>
      <c r="L86" s="497"/>
    </row>
    <row r="87" spans="1:12" ht="12" customHeight="1" x14ac:dyDescent="0.25">
      <c r="A87" s="497"/>
      <c r="B87" s="497"/>
      <c r="C87" s="497"/>
      <c r="D87" s="497"/>
      <c r="E87" s="497"/>
      <c r="F87" s="497"/>
      <c r="G87" s="497"/>
      <c r="H87" s="497"/>
      <c r="I87" s="497"/>
      <c r="J87" s="497"/>
      <c r="K87" s="497"/>
      <c r="L87" s="497"/>
    </row>
    <row r="88" spans="1:12" ht="20.399999999999999" x14ac:dyDescent="0.25">
      <c r="A88" s="192"/>
      <c r="B88" s="192"/>
      <c r="C88" s="192"/>
      <c r="D88" s="192"/>
      <c r="E88" s="192"/>
      <c r="F88" s="192"/>
      <c r="G88" s="192"/>
      <c r="H88" s="192"/>
      <c r="I88" s="192"/>
      <c r="J88" s="192"/>
      <c r="K88" s="192"/>
      <c r="L88" s="193" t="s">
        <v>267</v>
      </c>
    </row>
  </sheetData>
  <sheetProtection algorithmName="SHA-512" hashValue="ccvCMo0hZqIJ95Ij1ONPeVoZHn8nDxx49gQtSAO0he9R9UZRah+PD7ss1bPAgo8c5xQfvUpNgtJcxZVg3oFAkg==" saltValue="YV08aSlsWsaHRyc8AwWWCw==" spinCount="100000" sheet="1" objects="1" scenarios="1"/>
  <mergeCells count="60">
    <mergeCell ref="A81:L81"/>
    <mergeCell ref="B82:G82"/>
    <mergeCell ref="H82:I82"/>
    <mergeCell ref="J82:L82"/>
    <mergeCell ref="A83:L87"/>
    <mergeCell ref="B75:L75"/>
    <mergeCell ref="B77:L77"/>
    <mergeCell ref="B78:L78"/>
    <mergeCell ref="A80:G80"/>
    <mergeCell ref="A79:F79"/>
    <mergeCell ref="H79:L79"/>
    <mergeCell ref="H80:L80"/>
    <mergeCell ref="A18:L18"/>
    <mergeCell ref="A25:L26"/>
    <mergeCell ref="A2:L2"/>
    <mergeCell ref="A3:L3"/>
    <mergeCell ref="A5:I5"/>
    <mergeCell ref="J5:L5"/>
    <mergeCell ref="A7:H7"/>
    <mergeCell ref="J7:L7"/>
    <mergeCell ref="A21:L21"/>
    <mergeCell ref="A23:I23"/>
    <mergeCell ref="J23:L23"/>
    <mergeCell ref="A1:B1"/>
    <mergeCell ref="C1:H1"/>
    <mergeCell ref="I1:J1"/>
    <mergeCell ref="K1:L1"/>
    <mergeCell ref="A38:L38"/>
    <mergeCell ref="A20:L20"/>
    <mergeCell ref="A9:H9"/>
    <mergeCell ref="J9:L9"/>
    <mergeCell ref="A11:H11"/>
    <mergeCell ref="J11:L11"/>
    <mergeCell ref="A13:H13"/>
    <mergeCell ref="J13:L13"/>
    <mergeCell ref="A15:H15"/>
    <mergeCell ref="J15:L15"/>
    <mergeCell ref="A17:I17"/>
    <mergeCell ref="J17:L17"/>
    <mergeCell ref="A58:L58"/>
    <mergeCell ref="A59:L61"/>
    <mergeCell ref="G33:K33"/>
    <mergeCell ref="C35:K35"/>
    <mergeCell ref="A37:I37"/>
    <mergeCell ref="J37:L37"/>
    <mergeCell ref="A45:L48"/>
    <mergeCell ref="A49:L49"/>
    <mergeCell ref="A50:L51"/>
    <mergeCell ref="A52:L52"/>
    <mergeCell ref="A53:L54"/>
    <mergeCell ref="A55:L55"/>
    <mergeCell ref="A56:L57"/>
    <mergeCell ref="B74:L74"/>
    <mergeCell ref="A62:L62"/>
    <mergeCell ref="A63:L63"/>
    <mergeCell ref="A64:L64"/>
    <mergeCell ref="A65:L67"/>
    <mergeCell ref="A68:L68"/>
    <mergeCell ref="A73:L73"/>
    <mergeCell ref="A69:L7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26</xdr:row>
                    <xdr:rowOff>152400</xdr:rowOff>
                  </from>
                  <to>
                    <xdr:col>0</xdr:col>
                    <xdr:colOff>373380</xdr:colOff>
                    <xdr:row>28</xdr:row>
                    <xdr:rowOff>91440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91440</xdr:colOff>
                    <xdr:row>28</xdr:row>
                    <xdr:rowOff>144780</xdr:rowOff>
                  </from>
                  <to>
                    <xdr:col>0</xdr:col>
                    <xdr:colOff>365760</xdr:colOff>
                    <xdr:row>30</xdr:row>
                    <xdr:rowOff>91440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91440</xdr:colOff>
                    <xdr:row>30</xdr:row>
                    <xdr:rowOff>137160</xdr:rowOff>
                  </from>
                  <to>
                    <xdr:col>0</xdr:col>
                    <xdr:colOff>403860</xdr:colOff>
                    <xdr:row>32</xdr:row>
                    <xdr:rowOff>129540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99060</xdr:colOff>
                    <xdr:row>33</xdr:row>
                    <xdr:rowOff>114300</xdr:rowOff>
                  </from>
                  <to>
                    <xdr:col>0</xdr:col>
                    <xdr:colOff>403860</xdr:colOff>
                    <xdr:row>35</xdr:row>
                    <xdr:rowOff>114300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0</xdr:col>
                    <xdr:colOff>434340</xdr:colOff>
                    <xdr:row>73</xdr:row>
                    <xdr:rowOff>281940</xdr:rowOff>
                  </from>
                  <to>
                    <xdr:col>1</xdr:col>
                    <xdr:colOff>68580</xdr:colOff>
                    <xdr:row>73</xdr:row>
                    <xdr:rowOff>518160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0</xdr:col>
                    <xdr:colOff>434340</xdr:colOff>
                    <xdr:row>80</xdr:row>
                    <xdr:rowOff>129540</xdr:rowOff>
                  </from>
                  <to>
                    <xdr:col>1</xdr:col>
                    <xdr:colOff>137160</xdr:colOff>
                    <xdr:row>81</xdr:row>
                    <xdr:rowOff>304800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8</xdr:col>
                    <xdr:colOff>22860</xdr:colOff>
                    <xdr:row>80</xdr:row>
                    <xdr:rowOff>129540</xdr:rowOff>
                  </from>
                  <to>
                    <xdr:col>8</xdr:col>
                    <xdr:colOff>403860</xdr:colOff>
                    <xdr:row>81</xdr:row>
                    <xdr:rowOff>297180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0</xdr:col>
                    <xdr:colOff>434340</xdr:colOff>
                    <xdr:row>74</xdr:row>
                    <xdr:rowOff>167640</xdr:rowOff>
                  </from>
                  <to>
                    <xdr:col>1</xdr:col>
                    <xdr:colOff>68580</xdr:colOff>
                    <xdr:row>74</xdr:row>
                    <xdr:rowOff>403860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0</xdr:col>
                    <xdr:colOff>434340</xdr:colOff>
                    <xdr:row>76</xdr:row>
                    <xdr:rowOff>228600</xdr:rowOff>
                  </from>
                  <to>
                    <xdr:col>1</xdr:col>
                    <xdr:colOff>68580</xdr:colOff>
                    <xdr:row>76</xdr:row>
                    <xdr:rowOff>472440</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0</xdr:col>
                    <xdr:colOff>434340</xdr:colOff>
                    <xdr:row>77</xdr:row>
                    <xdr:rowOff>129540</xdr:rowOff>
                  </from>
                  <to>
                    <xdr:col>1</xdr:col>
                    <xdr:colOff>68580</xdr:colOff>
                    <xdr:row>77</xdr:row>
                    <xdr:rowOff>411480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2021 FDC BUDGET</vt:lpstr>
      <vt:lpstr>Admin. Labor Salaries</vt:lpstr>
      <vt:lpstr>Audit Requirement Instructions</vt:lpstr>
      <vt:lpstr>Audit Cert. + Outside Funding</vt:lpstr>
      <vt:lpstr>'2021 FDC BUDGET'!Print_Area</vt:lpstr>
    </vt:vector>
  </TitlesOfParts>
  <Company>NJ Dept.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Freeman-Wright, Carrie</dc:creator>
  <cp:lastModifiedBy>Wolfe, Jeff</cp:lastModifiedBy>
  <cp:lastPrinted>2019-03-19T17:36:03Z</cp:lastPrinted>
  <dcterms:created xsi:type="dcterms:W3CDTF">2016-10-04T13:53:59Z</dcterms:created>
  <dcterms:modified xsi:type="dcterms:W3CDTF">2021-10-05T20:43:19Z</dcterms:modified>
</cp:coreProperties>
</file>