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<sst xmlns="http://schemas.openxmlformats.org/spreadsheetml/2006/main" count="7412" uniqueCount="2085">
  <si>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</si>
  <si>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</si>
  <si>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</si>
  <si>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</si>
  <si>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</si>
  <si>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</si>
  <si>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</si>
  <si>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</si>
  <si>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</si>
  <si>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</si>
  <si>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</si>
  <si>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</si>
  <si>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</si>
  <si>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</si>
  <si>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</si>
  <si>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</si>
  <si>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</si>
  <si>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</si>
  <si>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</si>
  <si>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</si>
  <si>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</si>
  <si>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</si>
  <si>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</si>
  <si>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</si>
  <si>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</si>
  <si>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</si>
  <si>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</si>
  <si>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</si>
  <si>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</si>
  <si>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</si>
  <si>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</si>
  <si>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</si>
  <si>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</si>
  <si>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</si>
  <si>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</si>
  <si>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</si>
  <si>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</si>
  <si>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</si>
  <si>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</si>
  <si>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</si>
  <si>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</si>
  <si>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</si>
  <si>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</si>
  <si>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</si>
  <si>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</si>
  <si>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</si>
  <si>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</si>
  <si>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</si>
  <si>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</si>
  <si>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</si>
  <si>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</si>
  <si>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</si>
  <si>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</si>
  <si>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</si>
  <si>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</si>
  <si>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</si>
  <si>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</si>
  <si>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</si>
  <si>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</si>
  <si>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</si>
  <si>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</si>
  <si>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</si>
  <si>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</si>
  <si>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</si>
  <si>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</si>
  <si>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</si>
  <si>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</si>
  <si>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</si>
  <si>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</si>
  <si>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</si>
  <si>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</si>
  <si>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</si>
  <si>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</si>
  <si>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</si>
  <si>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</si>
  <si>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</si>
  <si>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</si>
  <si>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</si>
  <si>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</si>
  <si>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</si>
  <si>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</si>
  <si>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</si>
  <si>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</si>
  <si>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</si>
  <si>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</si>
  <si>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</si>
  <si>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</si>
  <si>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</si>
  <si>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</si>
  <si>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</si>
  <si>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</si>
  <si>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</si>
  <si>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</si>
  <si>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</si>
  <si>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</si>
  <si>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</si>
  <si>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</si>
  <si>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</si>
  <si>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</si>
  <si>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</si>
  <si>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</si>
  <si>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</si>
  <si>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</si>
  <si>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</si>
  <si>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</si>
  <si>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</si>
  <si>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</si>
  <si>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</si>
  <si>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</si>
  <si>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</si>
  <si>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</si>
  <si>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</si>
  <si>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</si>
  <si>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</si>
  <si>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</si>
  <si>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</si>
  <si>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</si>
  <si>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</si>
  <si>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</si>
  <si>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</si>
  <si>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</si>
  <si>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</si>
  <si>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</si>
  <si>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</si>
  <si>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</si>
  <si>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</si>
  <si>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</si>
  <si>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</si>
  <si>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</si>
  <si>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</si>
  <si>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</si>
  <si>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</si>
  <si>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</si>
  <si>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</si>
  <si>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</si>
  <si>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</si>
  <si>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</si>
  <si>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</si>
  <si>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</si>
  <si>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</si>
  <si>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</si>
  <si>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</si>
  <si>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</si>
  <si>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</si>
  <si>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</si>
  <si>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</si>
  <si>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</si>
  <si>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</si>
  <si>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</si>
  <si>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</si>
  <si>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</si>
  <si>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</si>
  <si>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</si>
  <si>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</si>
  <si>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</si>
  <si>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</si>
  <si>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</si>
  <si>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</si>
  <si>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</si>
  <si>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</si>
  <si>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</si>
  <si>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</si>
  <si>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</si>
  <si>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</si>
  <si>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</si>
  <si>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</si>
  <si>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</si>
  <si>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</si>
  <si>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</si>
  <si>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</si>
  <si>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</si>
  <si>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</si>
  <si>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</si>
  <si>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</si>
  <si>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</si>
  <si>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</si>
  <si>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</si>
  <si>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</si>
  <si>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</si>
  <si>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</si>
  <si>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</si>
  <si>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</si>
  <si>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</si>
  <si>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</si>
  <si>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</si>
  <si>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</si>
  <si>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</si>
  <si>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</si>
  <si>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</si>
  <si>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</si>
  <si>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</si>
  <si>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</si>
  <si>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</si>
  <si>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</si>
  <si>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</si>
  <si>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</si>
  <si>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</si>
  <si>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</si>
  <si>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</si>
  <si>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</si>
  <si>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</si>
  <si>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</si>
  <si>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</si>
  <si>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</si>
  <si>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</si>
  <si>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</si>
  <si>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</si>
  <si>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</si>
  <si>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</si>
  <si>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</si>
  <si>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</si>
  <si>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</si>
  <si>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</si>
  <si>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</si>
  <si>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</si>
  <si>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</si>
  <si>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</si>
  <si>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</si>
  <si>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</si>
  <si>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</si>
  <si>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</si>
  <si>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</si>
  <si>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</si>
  <si>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</si>
  <si>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</si>
  <si>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</si>
  <si>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</si>
  <si>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</si>
  <si>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</si>
  <si>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</si>
  <si>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</si>
  <si>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</si>
  <si>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</si>
  <si>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</si>
  <si>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</si>
  <si>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</si>
  <si>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</si>
  <si>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</si>
  <si>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</si>
  <si>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</si>
  <si>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</si>
  <si>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</si>
  <si>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</si>
  <si>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</si>
  <si>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</si>
  <si>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</si>
  <si>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</si>
  <si>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</si>
  <si>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</si>
  <si>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</si>
  <si>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</si>
  <si>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</si>
  <si>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</si>
  <si>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</si>
  <si>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</si>
  <si>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</si>
  <si>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</si>
  <si>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</si>
  <si>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</si>
  <si>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</si>
  <si>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</si>
  <si>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</si>
  <si>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</si>
  <si>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</si>
  <si>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</si>
  <si>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</si>
  <si>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</si>
  <si>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</si>
  <si>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</si>
  <si>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</si>
  <si>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</si>
  <si>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</si>
  <si>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</si>
  <si>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</si>
  <si>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</si>
  <si>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</si>
  <si>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</si>
  <si>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</si>
  <si>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</si>
  <si>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</si>
  <si>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</si>
  <si>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</si>
  <si>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</si>
  <si>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</si>
  <si>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</si>
  <si>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</si>
  <si>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</si>
  <si>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</si>
  <si>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</si>
  <si>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</si>
  <si>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</si>
  <si>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</si>
  <si>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</si>
  <si>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</si>
  <si>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</si>
  <si>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</si>
  <si>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</si>
  <si>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</si>
  <si>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</si>
  <si>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</si>
  <si>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</si>
  <si>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</si>
  <si>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</si>
  <si>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</si>
  <si>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</si>
  <si>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</si>
  <si>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</si>
  <si>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</si>
  <si>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</si>
  <si>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</si>
  <si>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</si>
  <si>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</si>
  <si>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</si>
  <si>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</si>
  <si>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</si>
  <si>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</si>
  <si>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</si>
  <si>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</si>
  <si>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</si>
  <si>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</si>
  <si>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</si>
  <si>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</si>
  <si>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</si>
  <si>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</si>
  <si>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</si>
  <si>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</si>
  <si>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</si>
  <si>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</si>
  <si>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</si>
  <si>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</si>
  <si>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</si>
  <si>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</si>
  <si>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</si>
  <si>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</si>
  <si>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</si>
  <si>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</si>
  <si>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</si>
  <si>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</si>
  <si>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</si>
  <si>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</si>
  <si>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</si>
  <si>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</si>
  <si>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</si>
  <si>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</si>
  <si>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</si>
  <si>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</si>
  <si>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</si>
  <si>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</si>
  <si>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</si>
  <si>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</si>
  <si>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</si>
  <si>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</si>
  <si>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</si>
  <si>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</si>
  <si>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</si>
  <si>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</si>
  <si>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</si>
  <si>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</si>
  <si>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</si>
  <si>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</si>
  <si>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</si>
  <si>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</si>
  <si>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</si>
  <si>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</si>
  <si>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</si>
  <si>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</si>
  <si>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</si>
  <si>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</si>
  <si>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</si>
  <si>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</si>
  <si>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</si>
  <si>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</si>
  <si>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</si>
  <si>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</si>
  <si>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</si>
  <si>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</si>
  <si>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</si>
  <si>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</si>
  <si>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</si>
  <si>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</si>
  <si>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</si>
  <si>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</si>
  <si>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</si>
  <si>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</si>
  <si>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</si>
  <si>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</si>
  <si>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</si>
  <si>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</si>
  <si>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</si>
  <si>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</si>
  <si>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</si>
  <si>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</si>
  <si>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</si>
  <si>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</si>
  <si>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</si>
  <si>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</si>
  <si>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</si>
  <si>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</si>
  <si>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</si>
  <si>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</si>
  <si>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</si>
  <si>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</si>
  <si>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</si>
  <si>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</si>
  <si>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</si>
  <si>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</si>
  <si>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</si>
  <si>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</si>
  <si>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</si>
  <si>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</si>
  <si>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</si>
  <si>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</si>
  <si>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</si>
  <si>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</si>
  <si>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</si>
  <si>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</si>
  <si>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</si>
  <si>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</si>
  <si>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</si>
  <si>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</si>
  <si>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</si>
  <si>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</si>
  <si>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</si>
  <si>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</si>
  <si>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</si>
  <si>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</si>
  <si>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</si>
  <si>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</si>
  <si>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</si>
  <si>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</si>
  <si>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</si>
  <si>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</si>
  <si>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</si>
  <si>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</si>
  <si>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</si>
  <si>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</si>
  <si>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</si>
  <si>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</si>
  <si>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</si>
  <si>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</si>
  <si>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</si>
  <si>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</si>
  <si>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</si>
  <si>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</si>
  <si>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</si>
  <si>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</si>
  <si>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</si>
  <si>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</si>
  <si>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</si>
  <si>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</si>
  <si>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</si>
  <si>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</si>
  <si>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</si>
  <si>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</si>
  <si>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</si>
  <si>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</si>
  <si>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</si>
  <si>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</si>
  <si>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</si>
  <si>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</si>
  <si>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</si>
  <si>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</si>
  <si>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</si>
  <si>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</si>
  <si>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</si>
  <si>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</si>
  <si>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</si>
  <si>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</si>
  <si>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</si>
  <si>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</si>
  <si>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</si>
  <si>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</si>
  <si>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</si>
  <si>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</si>
  <si>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</si>
  <si>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</si>
  <si>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</si>
  <si>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</si>
  <si>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</si>
  <si>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</si>
  <si>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</si>
  <si>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</si>
  <si>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</si>
  <si>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</si>
  <si>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</si>
  <si>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</si>
  <si>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</si>
  <si>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</si>
  <si>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</si>
  <si>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</si>
  <si>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</si>
  <si>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</si>
  <si>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</si>
  <si>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</si>
  <si>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</si>
  <si>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</si>
  <si>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</si>
  <si>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</si>
  <si>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</si>
  <si>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</si>
  <si>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</si>
  <si>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</si>
  <si>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</si>
  <si>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</si>
  <si>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</si>
  <si>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</si>
  <si>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</si>
  <si>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</si>
  <si>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</si>
  <si>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</si>
  <si>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</si>
  <si>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</si>
  <si>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</si>
  <si>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</si>
  <si>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</si>
  <si>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</si>
  <si>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</si>
  <si>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</si>
  <si>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</si>
  <si>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</si>
  <si>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</si>
  <si>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</si>
  <si>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</si>
  <si>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</si>
  <si>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</si>
  <si>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</si>
  <si>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</si>
  <si>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</si>
  <si>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</si>
  <si>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</si>
  <si>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</si>
  <si>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</si>
  <si>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</si>
  <si>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</si>
  <si>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</si>
  <si>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</si>
  <si>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</si>
  <si>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</si>
  <si>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</si>
  <si>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</si>
  <si>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</si>
  <si>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</si>
  <si>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</si>
  <si>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</si>
  <si>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</si>
  <si>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</si>
  <si>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</si>
  <si>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</si>
  <si>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</si>
  <si>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</si>
  <si>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</si>
  <si>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</si>
  <si>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</si>
  <si>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</si>
  <si>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</si>
  <si>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</si>
  <si>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</si>
  <si>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</si>
  <si>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</si>
  <si>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</si>
  <si>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</si>
  <si>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</si>
  <si>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</si>
  <si>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</si>
  <si>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</si>
  <si>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</si>
  <si>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</si>
  <si>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</si>
  <si>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</si>
  <si>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</si>
  <si>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</si>
  <si>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</si>
  <si>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</si>
  <si>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</si>
  <si>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</si>
  <si>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</si>
  <si>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</si>
  <si>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</si>
  <si>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</si>
  <si>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</si>
  <si>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</si>
  <si>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</si>
  <si>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</si>
  <si>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</si>
  <si>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</si>
  <si>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</si>
  <si>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</si>
  <si>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</si>
  <si>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</si>
  <si>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</si>
  <si>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</si>
  <si>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</si>
  <si>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</si>
  <si>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</si>
  <si>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</si>
  <si>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</si>
  <si>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</si>
  <si>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</si>
  <si>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</si>
  <si>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</si>
  <si>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</si>
  <si>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</si>
  <si>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</si>
  <si>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</si>
  <si>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</si>
  <si>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</si>
  <si>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</si>
  <si>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</si>
  <si>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</si>
  <si>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</si>
  <si>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</si>
  <si>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</si>
  <si>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</si>
  <si>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</si>
  <si>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</si>
  <si>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</si>
  <si>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</si>
  <si>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</si>
  <si>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</si>
  <si>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</si>
  <si>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</si>
  <si>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</si>
  <si>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</si>
  <si>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</si>
  <si>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</si>
  <si>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</si>
  <si>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</si>
  <si>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</si>
  <si>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</si>
  <si>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</si>
  <si>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</si>
  <si>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</si>
  <si>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</si>
  <si>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</si>
  <si>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</si>
  <si>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</si>
  <si>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</si>
  <si>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</si>
  <si>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</si>
  <si>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</si>
  <si>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</si>
  <si>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</si>
  <si>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</si>
  <si>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</si>
  <si>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</si>
  <si>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</si>
  <si>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</si>
  <si>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</si>
  <si>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</si>
  <si>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</si>
  <si>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</si>
  <si>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</si>
  <si>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</si>
  <si>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</si>
  <si>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</si>
  <si>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</si>
  <si>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</si>
  <si>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</si>
  <si>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</si>
  <si>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</si>
  <si>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</si>
  <si>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</si>
  <si>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</si>
  <si>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</si>
  <si>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</si>
  <si>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</si>
  <si>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</si>
  <si>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</si>
  <si>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</si>
  <si>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</si>
  <si>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</si>
  <si>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</si>
  <si>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</si>
  <si>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</si>
  <si>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</si>
  <si>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</si>
  <si>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</si>
  <si>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</si>
  <si>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</si>
  <si>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</si>
  <si>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</si>
  <si>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</si>
  <si>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</si>
  <si>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</si>
  <si>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</si>
  <si>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</si>
  <si>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</si>
  <si>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</si>
  <si>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</si>
  <si>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</si>
  <si>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</si>
  <si>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</si>
  <si>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</si>
  <si>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</si>
  <si>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</si>
  <si>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</si>
  <si>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</si>
  <si>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</si>
  <si>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</si>
  <si>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</si>
  <si>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</si>
  <si>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</si>
  <si>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</si>
  <si>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</si>
  <si>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</si>
  <si>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</si>
  <si>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</si>
  <si>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</si>
  <si>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</si>
  <si>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</si>
  <si>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</si>
  <si>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</si>
  <si>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</si>
  <si>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</si>
  <si>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</si>
  <si>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</si>
  <si>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</si>
  <si>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</si>
  <si>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</si>
  <si>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</si>
  <si>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</si>
  <si>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</si>
  <si>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</si>
  <si>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</si>
  <si>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</si>
  <si>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</si>
  <si>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</si>
  <si>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</si>
  <si>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</si>
  <si>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</si>
  <si>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</si>
  <si>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</si>
  <si>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</si>
  <si>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</si>
  <si>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</si>
  <si>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</si>
  <si>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</si>
  <si>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</si>
  <si>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</si>
  <si>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</si>
  <si>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</si>
  <si>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</si>
  <si>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</si>
  <si>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</si>
  <si>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</si>
  <si>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</si>
  <si>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</si>
  <si>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</si>
  <si>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</si>
  <si>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</si>
  <si>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</si>
  <si>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</si>
  <si>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</si>
  <si>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</si>
  <si>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</si>
  <si>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</si>
  <si>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</si>
  <si>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</si>
  <si>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</si>
  <si>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</si>
  <si>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</si>
  <si>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</si>
  <si>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</si>
  <si>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</si>
  <si>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</si>
  <si>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</si>
  <si>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</si>
  <si>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</si>
  <si>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</si>
  <si>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</si>
  <si>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</si>
  <si>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</si>
  <si>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</si>
  <si>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</si>
  <si>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</si>
  <si>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</si>
  <si>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</si>
  <si>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</si>
  <si>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</si>
  <si>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</si>
  <si>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</si>
  <si>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</si>
  <si>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</si>
  <si>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</si>
  <si>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</si>
  <si>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</si>
  <si>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</si>
  <si>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</si>
  <si>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</si>
  <si>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</si>
  <si>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</si>
  <si>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</si>
  <si>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</si>
  <si>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</si>
  <si>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</si>
  <si>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</si>
  <si>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</si>
  <si>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</si>
  <si>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</si>
  <si>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</si>
  <si>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</si>
  <si>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</si>
  <si>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</si>
  <si>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</si>
  <si>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</si>
  <si>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</si>
  <si>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</si>
  <si>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</si>
  <si>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</si>
  <si>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</si>
  <si>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</si>
  <si>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</si>
  <si>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</si>
  <si>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</si>
  <si>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</si>
  <si>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</si>
  <si>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</si>
  <si>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</si>
  <si>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</si>
  <si>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</si>
  <si>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</si>
  <si>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</si>
  <si>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</si>
  <si>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</si>
  <si>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</si>
  <si>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</si>
  <si>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</si>
  <si>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</si>
  <si>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</si>
  <si>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</si>
  <si>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</si>
  <si>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</si>
  <si>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</si>
  <si>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</si>
  <si>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</si>
  <si>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</si>
  <si>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</si>
  <si>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</si>
  <si>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</si>
  <si>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</si>
  <si>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</si>
  <si>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</si>
  <si>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</si>
  <si>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</si>
  <si>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</si>
  <si>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</si>
  <si>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</si>
  <si>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</si>
  <si>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</si>
  <si>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</si>
  <si>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</si>
  <si>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</si>
  <si>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</si>
  <si>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</si>
  <si>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</si>
  <si>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</si>
  <si>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</si>
  <si>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</si>
  <si>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</si>
  <si>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</si>
  <si>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</si>
  <si>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</si>
  <si>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</si>
  <si>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</si>
  <si>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</si>
  <si>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</si>
  <si>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</si>
  <si>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</si>
  <si>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</si>
  <si>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</si>
  <si>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</si>
  <si>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</si>
  <si>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</si>
  <si>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</si>
  <si>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</si>
  <si>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</si>
  <si>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</si>
  <si>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</si>
  <si>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</si>
  <si>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</si>
  <si>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</si>
  <si>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</si>
  <si>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</si>
  <si>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</si>
  <si>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</si>
  <si>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</si>
  <si>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</si>
  <si>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</si>
  <si>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</si>
  <si>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</si>
  <si>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</si>
  <si>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</si>
  <si>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</si>
  <si>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</si>
  <si>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</si>
  <si>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</si>
  <si>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</si>
  <si>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</si>
  <si>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</si>
  <si>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</si>
  <si>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</si>
  <si>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</si>
  <si>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</si>
  <si>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</si>
  <si>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</si>
  <si>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</si>
  <si>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</si>
  <si>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</si>
  <si>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</si>
  <si>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</si>
  <si>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</si>
  <si>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</si>
  <si>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</si>
  <si>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</si>
  <si>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</si>
  <si>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</si>
  <si>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</si>
  <si>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</si>
  <si>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</si>
  <si>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</si>
  <si>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</si>
  <si>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</si>
  <si>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</si>
  <si>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</si>
  <si>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</si>
  <si>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</si>
  <si>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</si>
  <si>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</si>
  <si>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</si>
  <si>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</si>
  <si>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</si>
  <si>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</si>
  <si>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</si>
  <si>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</si>
  <si>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</si>
  <si>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</si>
  <si>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</si>
  <si>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</si>
  <si>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</si>
  <si>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</si>
  <si>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</si>
  <si>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</si>
  <si>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</si>
  <si>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</si>
  <si>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</si>
  <si>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</si>
  <si>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</si>
  <si>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</si>
  <si>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</si>
  <si>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</si>
  <si>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</si>
  <si>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</si>
  <si>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</si>
  <si>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</si>
  <si>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</si>
  <si>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</si>
  <si>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</si>
  <si>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</si>
  <si>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</si>
  <si>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</si>
  <si>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</si>
  <si>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</si>
  <si>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</si>
  <si>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</si>
  <si>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</si>
  <si>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</si>
  <si>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</si>
  <si>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</si>
  <si>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</si>
  <si>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</si>
  <si>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</si>
  <si>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</si>
  <si>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</si>
  <si>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</si>
  <si>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</si>
  <si>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</si>
  <si>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</si>
  <si>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</si>
  <si>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</si>
  <si>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</si>
  <si>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</si>
  <si>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</si>
  <si>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</si>
  <si>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</si>
  <si>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</si>
  <si>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</si>
  <si>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</si>
  <si>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</si>
  <si>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</si>
  <si>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</si>
  <si>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</si>
  <si>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</si>
  <si>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</si>
  <si>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</si>
  <si>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</si>
  <si>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</si>
  <si>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</si>
  <si>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</si>
  <si>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</si>
  <si>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</si>
  <si>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</si>
  <si>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</si>
  <si>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</si>
  <si>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</si>
  <si>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</si>
  <si>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</si>
  <si>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</si>
  <si>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</si>
  <si>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</si>
  <si>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</si>
  <si>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</si>
  <si>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</si>
  <si>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</si>
  <si>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</si>
  <si>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</si>
  <si>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</si>
  <si>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</si>
  <si>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</si>
  <si>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</si>
  <si>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</si>
  <si>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</si>
  <si>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</si>
  <si>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</si>
  <si>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</si>
  <si>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</si>
  <si>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</si>
  <si>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</si>
  <si>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</si>
  <si>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</si>
  <si>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</si>
  <si>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</si>
  <si>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</si>
  <si>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</si>
  <si>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</si>
  <si>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</si>
  <si>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</si>
  <si>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</si>
  <si>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</si>
  <si>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</si>
  <si>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</si>
  <si>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</si>
  <si>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</si>
  <si>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</si>
  <si>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</si>
  <si>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</si>
  <si>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</si>
  <si>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</si>
  <si>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</si>
  <si>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</si>
  <si>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</si>
  <si>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</si>
  <si>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</si>
  <si>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</si>
  <si>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</si>
  <si>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</si>
  <si>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</si>
  <si>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</si>
  <si>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</si>
  <si>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</si>
  <si>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</si>
  <si>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</si>
  <si>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</si>
  <si>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</si>
  <si>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</si>
  <si>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</si>
  <si>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</si>
  <si>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</si>
  <si>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</si>
  <si>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</si>
  <si>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</si>
  <si>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</si>
  <si>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</si>
  <si>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</si>
  <si>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</si>
  <si>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</si>
  <si>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</si>
  <si>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</si>
  <si>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</si>
  <si>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</si>
  <si>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</si>
  <si>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</si>
  <si>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</si>
  <si>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</si>
  <si>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</si>
  <si>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</si>
  <si>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</si>
  <si>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</si>
  <si>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</si>
  <si>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</si>
  <si>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</si>
  <si>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</si>
  <si>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</si>
  <si>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</si>
  <si>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</si>
  <si>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</si>
  <si>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</si>
  <si>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</si>
  <si>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</si>
  <si>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</si>
  <si>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</si>
  <si>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</si>
  <si>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</si>
  <si>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</si>
  <si>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</si>
  <si>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</si>
  <si>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</si>
  <si>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</si>
  <si>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</si>
  <si>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</si>
  <si>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</si>
  <si>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</si>
  <si>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</si>
  <si>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</si>
  <si>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</si>
  <si>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</si>
  <si>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</si>
  <si>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</si>
  <si>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</si>
  <si>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</si>
  <si>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</si>
  <si>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</si>
  <si>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</si>
  <si>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</si>
  <si>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</si>
  <si>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</si>
  <si>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</si>
  <si>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</si>
  <si>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</si>
  <si>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</si>
  <si>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</si>
  <si>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</si>
  <si>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</si>
  <si>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</si>
  <si>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</si>
  <si>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</si>
  <si>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</si>
  <si>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</si>
  <si>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</si>
  <si>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</si>
  <si>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</si>
  <si>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</si>
  <si>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</si>
  <si>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</si>
  <si>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</si>
  <si>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</si>
  <si>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</si>
  <si>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</si>
  <si>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</si>
  <si>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</si>
  <si>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</si>
  <si>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</si>
  <si>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</si>
  <si>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</si>
  <si>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</si>
  <si>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</si>
  <si>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</si>
  <si>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</si>
  <si>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</si>
  <si>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</si>
  <si>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</si>
  <si>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</si>
  <si>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</si>
  <si>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</si>
  <si>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</si>
  <si>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</si>
  <si>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</si>
  <si>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</si>
  <si>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</si>
  <si>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</si>
  <si>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</si>
  <si>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</si>
  <si>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</si>
  <si>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</si>
  <si>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</si>
  <si>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</si>
  <si>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</si>
  <si>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</si>
  <si>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</si>
  <si>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</si>
  <si>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</si>
  <si>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</si>
  <si>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</si>
  <si>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</si>
  <si>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</si>
  <si>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</si>
  <si>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</si>
  <si>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</si>
  <si>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</si>
  <si>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</si>
  <si>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</si>
  <si>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</si>
  <si>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</si>
  <si>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</si>
  <si>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</si>
  <si>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</si>
  <si>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</si>
  <si>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</si>
  <si>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</si>
  <si>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</si>
  <si>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</si>
  <si>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</si>
  <si>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</si>
  <si>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</si>
  <si>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</si>
  <si>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</si>
  <si>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</si>
  <si>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</si>
  <si>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</si>
  <si>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</si>
  <si>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</si>
  <si>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</si>
  <si>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</si>
  <si>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</si>
  <si>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</si>
  <si>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</si>
  <si>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</si>
  <si>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</si>
  <si>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</si>
  <si>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</si>
  <si>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</si>
  <si>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</si>
  <si>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</si>
  <si>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</si>
  <si>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</si>
  <si>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</si>
  <si>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</si>
  <si>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</si>
  <si>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</si>
  <si>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</si>
  <si>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</si>
  <si>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</si>
  <si>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</si>
  <si>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</si>
  <si>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</si>
  <si>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</si>
  <si>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</si>
  <si>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</si>
  <si>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</si>
  <si>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</si>
  <si>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</si>
  <si>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</si>
  <si>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</si>
  <si>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</si>
  <si>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</si>
  <si>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</si>
  <si>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</si>
  <si>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</si>
  <si>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</si>
  <si>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</si>
  <si>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</si>
  <si>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</si>
  <si>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</si>
  <si>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</si>
  <si>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</si>
  <si>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</si>
  <si>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</si>
  <si>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</si>
  <si>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</si>
  <si>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</si>
  <si>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</si>
  <si>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</si>
  <si>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</si>
  <si>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</si>
  <si>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</si>
  <si>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</si>
  <si>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</si>
  <si>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</si>
  <si>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</si>
  <si>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</si>
  <si>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</si>
  <si>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</si>
  <si>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</si>
  <si>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</si>
  <si>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</si>
  <si>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</si>
  <si>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</si>
  <si>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</si>
  <si>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</si>
  <si>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</si>
  <si>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</si>
  <si>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</si>
  <si>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</si>
  <si>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</si>
  <si>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</si>
  <si>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</si>
  <si>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</si>
  <si>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</si>
  <si>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</si>
  <si>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</si>
  <si>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</si>
  <si>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</si>
  <si>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</si>
  <si>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</si>
  <si>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</si>
  <si>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</si>
  <si>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</si>
  <si>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</si>
  <si>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</si>
  <si>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</si>
  <si>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</si>
  <si>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</si>
  <si>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</si>
  <si>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</si>
  <si>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</si>
  <si>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</si>
  <si>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</si>
  <si>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</si>
  <si>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</si>
  <si>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</si>
  <si>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</si>
  <si>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</si>
  <si>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</si>
  <si>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</si>
  <si>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</si>
  <si>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</si>
  <si>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</si>
  <si>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</si>
  <si>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</si>
  <si>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</si>
  <si>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</si>
  <si>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</si>
  <si>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</si>
  <si>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</si>
  <si>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</si>
  <si>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</si>
  <si>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</si>
  <si>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</si>
  <si>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</si>
  <si>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</si>
  <si>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</si>
  <si>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</si>
  <si>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</si>
  <si>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</si>
  <si>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</si>
  <si>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</si>
  <si>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</si>
  <si>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</si>
  <si>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</si>
  <si>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</si>
  <si>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</si>
  <si>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</si>
  <si>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</si>
  <si>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</si>
  <si>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</si>
  <si>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</si>
  <si>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</si>
  <si>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</si>
  <si>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</si>
  <si>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</si>
  <si>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</si>
  <si>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</si>
  <si>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</si>
  <si>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</si>
  <si>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</si>
  <si>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</si>
  <si>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</si>
  <si>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</si>
  <si>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</si>
  <si>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</si>
  <si>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</si>
  <si>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</si>
  <si>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</si>
  <si>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</si>
  <si>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</si>
  <si>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</si>
  <si>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</si>
  <si>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</si>
  <si>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</si>
  <si>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</si>
  <si>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</si>
  <si>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</si>
  <si>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</si>
  <si>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</si>
  <si>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</si>
  <si>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</si>
  <si>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</si>
  <si>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</si>
  <si>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</si>
  <si>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</si>
  <si>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</si>
  <si>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</si>
  <si>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</si>
  <si>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</si>
  <si>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</si>
  <si>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</si>
  <si>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</si>
  <si>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</si>
  <si>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</si>
  <si>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</si>
  <si>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</si>
  <si>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</si>
  <si>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</si>
  <si>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</si>
  <si>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</si>
  <si>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</si>
  <si>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</si>
  <si>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</si>
  <si>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</si>
  <si>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</si>
  <si>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</si>
  <si>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</si>
  <si>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</si>
  <si>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</si>
  <si>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</si>
  <si>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</si>
  <si>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</si>
  <si>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</si>
  <si>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</si>
  <si>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</si>
  <si>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</si>
  <si>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</si>
  <si>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</si>
  <si>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</si>
  <si>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</si>
  <si>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</si>
  <si>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</si>
  <si>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</si>
  <si>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</si>
  <si>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</si>
  <si>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</si>
  <si>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</si>
  <si>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</si>
  <si>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</si>
  <si>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</si>
  <si>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</si>
  <si>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</si>
  <si>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</si>
  <si>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</si>
  <si>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</si>
  <si>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</si>
  <si>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</si>
  <si>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</si>
  <si>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</si>
  <si>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</si>
  <si>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</si>
  <si>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</si>
  <si>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</si>
  <si>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</si>
  <si>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</si>
  <si>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</si>
  <si>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</si>
  <si>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</si>
  <si>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</si>
  <si>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</si>
  <si>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</si>
  <si>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</si>
  <si>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</si>
  <si>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</si>
  <si>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</si>
  <si>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</si>
  <si>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</si>
  <si>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</si>
  <si>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</si>
  <si>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</si>
  <si>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</si>
  <si>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</si>
  <si>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</si>
  <si>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</si>
  <si>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</si>
  <si>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</si>
  <si>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</si>
  <si>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</si>
  <si>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</si>
  <si>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</si>
  <si>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</si>
  <si>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</si>
  <si>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</si>
  <si>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</si>
  <si>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</si>
  <si>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</si>
  <si>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</si>
  <si>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</si>
  <si>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</si>
  <si>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</si>
  <si>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</si>
  <si>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</si>
  <si>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</si>
  <si>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</si>
  <si>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</si>
  <si>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</si>
  <si>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</si>
  <si>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</si>
  <si>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</si>
  <si>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</si>
  <si>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</si>
  <si>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</si>
  <si>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</si>
  <si>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</si>
  <si>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</si>
  <si>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</si>
  <si>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</si>
  <si>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</si>
  <si>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</si>
  <si>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</si>
  <si>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</si>
  <si>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</si>
  <si>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</si>
  <si>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</si>
  <si>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</si>
  <si>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</si>
  <si>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</si>
  <si>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</si>
  <si>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</si>
  <si>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</si>
  <si>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</si>
  <si>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</si>
  <si>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</si>
  <si>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</si>
  <si>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</si>
  <si>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</si>
  <si>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</si>
  <si>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</si>
  <si>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</si>
  <si>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</si>
  <si>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</si>
  <si>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</si>
  <si>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</si>
  <si>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</si>
  <si>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</si>
  <si>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</si>
  <si>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</si>
  <si>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</si>
  <si>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</si>
  <si>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</si>
  <si>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</si>
  <si>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</si>
  <si>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</si>
  <si>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</si>
  <si>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</si>
  <si>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</si>
  <si>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</si>
  <si>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</si>
  <si>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</si>
  <si>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</si>
  <si>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</si>
  <si>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</si>
  <si>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</si>
  <si>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</si>
  <si>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</si>
  <si>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</si>
  <si>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</si>
  <si>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</si>
  <si>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</si>
  <si>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</si>
  <si>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</si>
  <si>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</si>
  <si>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</si>
  <si>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</si>
  <si>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</si>
  <si>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</si>
  <si>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</si>
  <si>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</si>
  <si>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</si>
  <si>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</si>
  <si>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</si>
  <si>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</si>
  <si>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</si>
  <si>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</si>
  <si>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</si>
  <si>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</si>
  <si>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</si>
  <si>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</si>
  <si>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</si>
  <si>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</si>
  <si>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</si>
  <si>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</si>
  <si>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</si>
  <si>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</si>
  <si>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</si>
  <si>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</si>
  <si>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</si>
  <si>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</si>
  <si>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</si>
  <si>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</si>
  <si>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</si>
  <si>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</si>
  <si>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</si>
  <si>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</si>
  <si>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</si>
  <si>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</si>
  <si>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</si>
  <si>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</si>
  <si>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</si>
  <si>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</si>
  <si>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</si>
  <si>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</si>
  <si>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</si>
  <si>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</si>
  <si>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</si>
  <si>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</si>
  <si>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</si>
  <si>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</si>
  <si>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</si>
  <si>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</si>
  <si>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</si>
  <si>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</si>
  <si>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</si>
  <si>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</si>
  <si>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</si>
  <si>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</si>
  <si>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</si>
  <si>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</si>
  <si>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</si>
  <si>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</si>
  <si>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</si>
  <si>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</si>
  <si>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</si>
  <si>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</si>
  <si>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</si>
  <si>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</si>
  <si>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</si>
  <si>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</si>
  <si>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</si>
  <si>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</si>
  <si>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</si>
  <si>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</si>
  <si>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</si>
  <si>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</si>
  <si>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</si>
  <si>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</si>
  <si>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</si>
  <si>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</si>
  <si>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</si>
  <si>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</si>
  <si>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</si>
  <si>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</si>
  <si>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</si>
  <si>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</si>
  <si>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</si>
  <si>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</si>
  <si>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</si>
  <si>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</si>
  <si>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</si>
  <si>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</si>
  <si>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</si>
  <si>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</si>
  <si>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</si>
  <si>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</si>
  <si>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</si>
  <si>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</si>
  <si>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</si>
  <si>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</si>
  <si>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</si>
  <si>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</si>
  <si>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</si>
  <si>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</si>
  <si>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</si>
  <si>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</si>
  <si>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</si>
  <si>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</si>
  <si>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</si>
  <si>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</si>
  <si>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</si>
  <si>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</si>
  <si>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</si>
  <si>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</si>
  <si>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</si>
  <si>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</si>
  <si>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</si>
  <si>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</si>
  <si>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</si>
  <si>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</si>
  <si>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</si>
  <si>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</si>
  <si>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</si>
  <si>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</si>
  <si>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</si>
  <si>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</si>
  <si>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</si>
  <si>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</si>
  <si>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</si>
  <si>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</si>
  <si>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</si>
  <si>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</si>
  <si>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</si>
  <si>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</si>
  <si>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</si>
  <si>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</si>
  <si>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</si>
  <si>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</si>
  <si>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</si>
  <si>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</si>
  <si>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</si>
  <si>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</si>
  <si>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</si>
  <si>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</si>
  <si>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</si>
  <si>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</si>
  <si>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</si>
  <si>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</si>
  <si>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</si>
  <si>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</si>
  <si>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</si>
  <si>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</si>
  <si>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</si>
  <si>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</si>
  <si>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</si>
  <si>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</si>
  <si>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</si>
  <si>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</si>
  <si>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</si>
  <si>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</si>
  <si>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</si>
  <si>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</si>
  <si>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</si>
  <si>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</si>
  <si>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</si>
  <si>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</si>
  <si>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</si>
  <si>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</si>
  <si>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</si>
  <si>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</si>
  <si>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</si>
  <si>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</si>
  <si>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</si>
  <si>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</si>
  <si>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</si>
  <si>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</si>
  <si>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</si>
  <si>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</si>
  <si>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</si>
  <si>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</si>
  <si>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</si>
  <si>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</si>
  <si>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</si>
  <si>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</si>
  <si>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</si>
  <si>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</si>
  <si>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</si>
  <si>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</si>
  <si>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</si>
  <si>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</si>
  <si>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</si>
  <si>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</si>
  <si>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</si>
  <si>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</si>
  <si>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</si>
  <si>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</si>
  <si>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</si>
  <si>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</si>
  <si>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</si>
  <si>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</si>
  <si>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</si>
  <si>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</si>
  <si>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</si>
  <si>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</si>
  <si>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</si>
  <si>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</si>
  <si>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</si>
  <si>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</si>
  <si>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</si>
  <si>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</si>
  <si>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</si>
  <si>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</si>
  <si>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</si>
  <si>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</si>
  <si>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</si>
  <si>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</si>
  <si>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</si>
  <si>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</si>
  <si>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</si>
  <si>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</si>
  <si>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</si>
  <si>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</si>
  <si>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</si>
  <si>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</si>
  <si>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</si>
  <si>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</si>
  <si>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</si>
  <si>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</si>
  <si>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</si>
  <si>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</si>
  <si>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</si>
  <si>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</si>
  <si>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</si>
  <si>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</si>
  <si>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</si>
  <si>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</si>
  <si>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</si>
  <si>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</si>
  <si>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</si>
  <si>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</si>
  <si>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</si>
  <si>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</si>
  <si>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</si>
  <si>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</si>
  <si>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</si>
  <si>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</si>
  <si>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</si>
  <si>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</si>
  <si>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</si>
  <si>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</si>
  <si>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</si>
  <si>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</si>
  <si>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</si>
  <si>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</si>
  <si>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</si>
  <si>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</si>
  <si>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</si>
  <si>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</si>
  <si>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</si>
  <si>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</si>
  <si>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</si>
  <si>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</si>
  <si>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</si>
  <si>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</si>
  <si>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</si>
  <si>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</si>
  <si>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</si>
  <si>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</si>
  <si>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</si>
  <si>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</si>
  <si>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</si>
  <si>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</si>
  <si>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</si>
  <si>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</si>
  <si>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</si>
  <si>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</si>
  <si>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</si>
  <si>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</si>
  <si>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</si>
  <si>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</si>
  <si>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</si>
  <si>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</si>
  <si>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</si>
  <si>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</si>
  <si>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</si>
  <si>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</si>
  <si>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</si>
  <si>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</si>
  <si>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</si>
  <si>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</si>
  <si>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</si>
  <si>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</si>
  <si>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</si>
  <si>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</si>
  <si>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</si>
  <si>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</si>
  <si>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</si>
  <si>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</si>
  <si>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</si>
  <si>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</si>
  <si>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</si>
  <si>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</si>
  <si>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</si>
  <si>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</si>
  <si>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</si>
  <si>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</si>
  <si>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</si>
  <si>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</si>
  <si>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</si>
  <si>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</si>
  <si>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</si>
  <si>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</si>
  <si>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</si>
  <si>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</si>
  <si>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</si>
  <si>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</si>
  <si>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</si>
  <si>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</si>
  <si>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</si>
  <si>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</si>
  <si>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</si>
  <si>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</si>
  <si>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</si>
  <si>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</si>
  <si>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</si>
  <si>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</si>
  <si>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</si>
  <si>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</si>
  <si>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</si>
  <si>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</si>
  <si>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</si>
  <si>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</si>
  <si>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</si>
  <si>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</si>
  <si>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</si>
  <si>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</si>
  <si>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</si>
  <si>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</si>
  <si>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</si>
  <si>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</si>
  <si>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</si>
  <si>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</si>
  <si>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</si>
  <si>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</si>
  <si>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</si>
  <si>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</si>
  <si>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</si>
  <si>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</si>
  <si>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</si>
  <si>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</si>
  <si>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</si>
  <si>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</si>
  <si>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</si>
  <si>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</si>
  <si>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</si>
  <si>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</si>
  <si>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</si>
  <si>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</si>
  <si>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</si>
  <si>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</si>
  <si>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</si>
  <si>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</si>
  <si>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</si>
  <si>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</si>
  <si>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</si>
  <si>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</si>
  <si>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</si>
  <si>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</si>
  <si>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</si>
  <si>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</si>
  <si>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</si>
  <si>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</si>
  <si>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</si>
  <si>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</si>
  <si>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</si>
  <si>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</si>
  <si>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</si>
  <si>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</si>
  <si>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</si>
  <si>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</si>
  <si>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</si>
  <si>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</si>
  <si>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</si>
  <si>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</si>
  <si>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</si>
  <si>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</si>
  <si>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</si>
  <si>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</si>
  <si>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</si>
  <si>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</si>
  <si>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</si>
  <si>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</si>
  <si>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</si>
  <si>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</si>
  <si>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</si>
  <si>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</si>
  <si>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</si>
  <si>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</si>
  <si>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</si>
  <si>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</si>
  <si>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</si>
  <si>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</si>
  <si>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</si>
  <si>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</si>
  <si>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</si>
  <si>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</si>
  <si>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</si>
  <si>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</si>
  <si>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</si>
  <si>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</si>
  <si>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</si>
  <si>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</si>
  <si>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</si>
  <si>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</si>
  <si>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</si>
  <si>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</si>
  <si>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</si>
  <si>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</si>
  <si>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</si>
  <si>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</si>
  <si>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</si>
  <si>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</si>
  <si>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</si>
  <si>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</si>
  <si>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</si>
  <si>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</si>
  <si>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</si>
  <si>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</si>
  <si>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</si>
  <si>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</si>
  <si>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</si>
  <si>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</si>
  <si>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</si>
  <si>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</si>
  <si>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</si>
  <si>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</si>
  <si>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</si>
  <si>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</si>
  <si>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</si>
  <si>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</si>
  <si>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</si>
  <si>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</si>
  <si>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</si>
  <si>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</si>
  <si>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</si>
  <si>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</si>
  <si>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</si>
  <si>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</si>
  <si>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</si>
  <si>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</si>
  <si>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</si>
  <si>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</si>
  <si>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</si>
  <si>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</si>
  <si>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</si>
  <si>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</si>
  <si>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</si>
  <si>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</si>
  <si>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</si>
  <si>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</si>
  <si>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</si>
  <si>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</si>
  <si>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</si>
  <si>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</si>
  <si>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</si>
  <si>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</si>
  <si>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</si>
  <si>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</si>
  <si>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</si>
  <si>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</si>
  <si>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</si>
  <si>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</si>
  <si>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</si>
  <si>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</si>
  <si>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</si>
  <si>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</si>
  <si>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</si>
  <si>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</si>
  <si>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</si>
  <si>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</si>
  <si>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</si>
  <si>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</si>
  <si>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</si>
  <si>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</si>
  <si>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</si>
  <si>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</si>
  <si>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</si>
  <si>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</si>
  <si>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</si>
  <si>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</si>
  <si>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</si>
  <si>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</si>
  <si>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</si>
  <si>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</si>
  <si>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</si>
  <si>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</si>
  <si>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</si>
  <si>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</si>
  <si>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</si>
  <si>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</si>
  <si>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</si>
  <si>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</si>
  <si>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</si>
  <si>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</si>
  <si>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</si>
  <si>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</si>
  <si>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</si>
  <si>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</si>
  <si>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</si>
  <si>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</si>
  <si>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</si>
  <si>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</si>
  <si>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</si>
  <si>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</si>
  <si>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</si>
  <si>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</si>
  <si>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</si>
  <si>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</si>
  <si>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</si>
  <si>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</si>
  <si>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</si>
  <si>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</si>
  <si>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</si>
  <si>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</si>
  <si>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</si>
  <si>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</si>
  <si>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</si>
  <si>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</si>
  <si>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</si>
  <si>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</si>
  <si>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</si>
  <si>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</si>
  <si>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20160107</t>
  </si>
  <si>
    <t>20160208</t>
  </si>
  <si>
    <t>PRINCETON (CONSOLIDATED)</t>
  </si>
  <si>
    <t>Housing units demolished, January 2016</t>
  </si>
  <si>
    <t>Source:  New Jersey Department of Community Affairs, 3/7/16</t>
  </si>
  <si>
    <t xml:space="preserve"> January</t>
  </si>
  <si>
    <t xml:space="preserve">  January 2015</t>
  </si>
  <si>
    <t>20160307</t>
  </si>
  <si>
    <t>see Hardwick</t>
  </si>
  <si>
    <t>WRIGHTSTOWN BORO</t>
  </si>
  <si>
    <t>SOUTH BOUND BROOK BORO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</si>
</sst>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5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Border="1" applyAlignment="1" applyProtection="1">
      <alignment horizontal="right"/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0" fontId="16" fillId="2" borderId="0" xfId="0" applyNumberFormat="1" applyFont="1" applyAlignment="1" applyProtection="1">
      <alignment horizontal="left"/>
      <protection locked="0"/>
    </xf>
    <xf numFmtId="3" fontId="16" fillId="2" borderId="0" xfId="0" applyNumberFormat="1" applyFont="1" applyProtection="1">
      <protection locked="0"/>
    </xf>
    <xf numFmtId="0" fontId="16" fillId="2" borderId="0" xfId="0" applyFont="1"/>
    <xf numFmtId="0" fontId="17" fillId="2" borderId="0" xfId="0" applyNumberFormat="1" applyFont="1"/>
    <xf numFmtId="0" fontId="3" fillId="2" borderId="4" xfId="0" applyNumberFormat="1" applyFont="1" applyBorder="1" applyAlignment="1">
      <alignment horizontal="center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4"/>
  <sheetViews>
    <sheetView workbookViewId="0"/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43"/>
      <c r="E5" s="43"/>
      <c r="F5" s="50">
        <v>0</v>
      </c>
      <c r="H5" s="56" t="s">
        <v>778</v>
      </c>
      <c r="I5" s="49" t="s">
        <v>2015</v>
      </c>
      <c r="J5" s="50">
        <v>0</v>
      </c>
      <c r="K5" s="43"/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3</v>
      </c>
      <c r="D6" s="50">
        <v>3</v>
      </c>
      <c r="E6" s="43"/>
      <c r="F6" s="43"/>
      <c r="H6" s="56" t="s">
        <v>781</v>
      </c>
      <c r="I6" s="49" t="s">
        <v>1980</v>
      </c>
      <c r="J6" s="50">
        <v>3</v>
      </c>
      <c r="K6" s="50">
        <v>3</v>
      </c>
      <c r="L6" s="43"/>
      <c r="M6" s="43"/>
    </row>
    <row r="7" spans="1:13" x14ac:dyDescent="0.2">
      <c r="A7" s="56" t="s">
        <v>784</v>
      </c>
      <c r="B7" s="49" t="s">
        <v>1720</v>
      </c>
      <c r="C7" s="50">
        <v>2</v>
      </c>
      <c r="D7" s="50">
        <v>2</v>
      </c>
      <c r="E7" s="43"/>
      <c r="F7" s="50">
        <v>0</v>
      </c>
      <c r="H7" s="56" t="s">
        <v>784</v>
      </c>
      <c r="I7" s="49" t="s">
        <v>1720</v>
      </c>
      <c r="J7" s="50">
        <v>2</v>
      </c>
      <c r="K7" s="50">
        <v>2</v>
      </c>
      <c r="L7" s="43"/>
      <c r="M7" s="50">
        <v>0</v>
      </c>
    </row>
    <row r="8" spans="1:13" x14ac:dyDescent="0.2">
      <c r="A8" s="56" t="s">
        <v>790</v>
      </c>
      <c r="B8" s="49" t="s">
        <v>1910</v>
      </c>
      <c r="C8" s="50">
        <v>0</v>
      </c>
      <c r="D8" s="43"/>
      <c r="E8" s="43"/>
      <c r="F8" s="50">
        <v>0</v>
      </c>
      <c r="H8" s="56" t="s">
        <v>790</v>
      </c>
      <c r="I8" s="49" t="s">
        <v>1910</v>
      </c>
      <c r="J8" s="50">
        <v>0</v>
      </c>
      <c r="K8" s="43"/>
      <c r="L8" s="43"/>
      <c r="M8" s="50">
        <v>0</v>
      </c>
    </row>
    <row r="9" spans="1:13" x14ac:dyDescent="0.2">
      <c r="A9" s="56" t="s">
        <v>799</v>
      </c>
      <c r="B9" s="49" t="s">
        <v>1721</v>
      </c>
      <c r="C9" s="50">
        <v>4</v>
      </c>
      <c r="D9" s="50">
        <v>4</v>
      </c>
      <c r="E9" s="43"/>
      <c r="F9" s="50">
        <v>0</v>
      </c>
      <c r="H9" s="56" t="s">
        <v>799</v>
      </c>
      <c r="I9" s="49" t="s">
        <v>1721</v>
      </c>
      <c r="J9" s="50">
        <v>4</v>
      </c>
      <c r="K9" s="50">
        <v>4</v>
      </c>
      <c r="L9" s="43"/>
      <c r="M9" s="50">
        <v>0</v>
      </c>
    </row>
    <row r="10" spans="1:13" x14ac:dyDescent="0.2">
      <c r="A10" s="56" t="s">
        <v>808</v>
      </c>
      <c r="B10" s="49" t="s">
        <v>1722</v>
      </c>
      <c r="C10" s="50">
        <v>2</v>
      </c>
      <c r="D10" s="50">
        <v>2</v>
      </c>
      <c r="E10" s="43"/>
      <c r="F10" s="43"/>
      <c r="H10" s="56" t="s">
        <v>808</v>
      </c>
      <c r="I10" s="49" t="s">
        <v>1722</v>
      </c>
      <c r="J10" s="50">
        <v>2</v>
      </c>
      <c r="K10" s="50">
        <v>2</v>
      </c>
      <c r="L10" s="43"/>
      <c r="M10" s="43"/>
    </row>
    <row r="11" spans="1:13" x14ac:dyDescent="0.2">
      <c r="A11" s="56" t="s">
        <v>811</v>
      </c>
      <c r="B11" s="49" t="s">
        <v>1723</v>
      </c>
      <c r="C11" s="50">
        <v>1</v>
      </c>
      <c r="D11" s="50">
        <v>1</v>
      </c>
      <c r="E11" s="43"/>
      <c r="F11" s="43"/>
      <c r="H11" s="56" t="s">
        <v>811</v>
      </c>
      <c r="I11" s="49" t="s">
        <v>1723</v>
      </c>
      <c r="J11" s="50">
        <v>1</v>
      </c>
      <c r="K11" s="50">
        <v>1</v>
      </c>
      <c r="L11" s="43"/>
      <c r="M11" s="43"/>
    </row>
    <row r="12" spans="1:13" x14ac:dyDescent="0.2">
      <c r="A12" s="56" t="s">
        <v>814</v>
      </c>
      <c r="B12" s="49" t="s">
        <v>2016</v>
      </c>
      <c r="C12" s="50">
        <v>1</v>
      </c>
      <c r="D12" s="50">
        <v>1</v>
      </c>
      <c r="E12" s="43"/>
      <c r="F12" s="43"/>
      <c r="H12" s="56" t="s">
        <v>814</v>
      </c>
      <c r="I12" s="49" t="s">
        <v>2016</v>
      </c>
      <c r="J12" s="50">
        <v>1</v>
      </c>
      <c r="K12" s="50">
        <v>1</v>
      </c>
      <c r="L12" s="43"/>
      <c r="M12" s="43"/>
    </row>
    <row r="13" spans="1:13" x14ac:dyDescent="0.2">
      <c r="A13" s="56" t="s">
        <v>819</v>
      </c>
      <c r="B13" s="49" t="s">
        <v>1724</v>
      </c>
      <c r="C13" s="50">
        <v>2</v>
      </c>
      <c r="D13" s="50">
        <v>2</v>
      </c>
      <c r="E13" s="43"/>
      <c r="F13" s="43"/>
      <c r="H13" s="56" t="s">
        <v>819</v>
      </c>
      <c r="I13" s="49" t="s">
        <v>1724</v>
      </c>
      <c r="J13" s="50">
        <v>2</v>
      </c>
      <c r="K13" s="50">
        <v>2</v>
      </c>
      <c r="L13" s="43"/>
      <c r="M13" s="43"/>
    </row>
    <row r="14" spans="1:13" x14ac:dyDescent="0.2">
      <c r="A14" s="56" t="s">
        <v>821</v>
      </c>
      <c r="B14" s="49" t="s">
        <v>1725</v>
      </c>
      <c r="C14" s="50">
        <v>0</v>
      </c>
      <c r="D14" s="50">
        <v>0</v>
      </c>
      <c r="E14" s="43"/>
      <c r="F14" s="50">
        <v>0</v>
      </c>
      <c r="H14" s="56" t="s">
        <v>821</v>
      </c>
      <c r="I14" s="49" t="s">
        <v>1725</v>
      </c>
      <c r="J14" s="50">
        <v>0</v>
      </c>
      <c r="K14" s="50">
        <v>0</v>
      </c>
      <c r="L14" s="43"/>
      <c r="M14" s="50">
        <v>0</v>
      </c>
    </row>
    <row r="15" spans="1:13" x14ac:dyDescent="0.2">
      <c r="A15" s="56" t="s">
        <v>826</v>
      </c>
      <c r="B15" s="49" t="s">
        <v>1726</v>
      </c>
      <c r="C15" s="50">
        <v>0</v>
      </c>
      <c r="D15" s="43"/>
      <c r="E15" s="43"/>
      <c r="F15" s="50">
        <v>0</v>
      </c>
      <c r="H15" s="56" t="s">
        <v>826</v>
      </c>
      <c r="I15" s="49" t="s">
        <v>1726</v>
      </c>
      <c r="J15" s="50">
        <v>0</v>
      </c>
      <c r="K15" s="43"/>
      <c r="L15" s="43"/>
      <c r="M15" s="50">
        <v>0</v>
      </c>
    </row>
    <row r="16" spans="1:13" x14ac:dyDescent="0.2">
      <c r="A16" s="56" t="s">
        <v>829</v>
      </c>
      <c r="B16" s="49" t="s">
        <v>1727</v>
      </c>
      <c r="C16" s="50">
        <v>0</v>
      </c>
      <c r="D16" s="43"/>
      <c r="E16" s="43"/>
      <c r="F16" s="50">
        <v>0</v>
      </c>
      <c r="H16" s="56" t="s">
        <v>829</v>
      </c>
      <c r="I16" s="49" t="s">
        <v>1727</v>
      </c>
      <c r="J16" s="50">
        <v>0</v>
      </c>
      <c r="K16" s="43"/>
      <c r="L16" s="43"/>
      <c r="M16" s="50">
        <v>0</v>
      </c>
    </row>
    <row r="17" spans="1:13" x14ac:dyDescent="0.2">
      <c r="A17" s="56" t="s">
        <v>835</v>
      </c>
      <c r="B17" s="49" t="s">
        <v>2017</v>
      </c>
      <c r="C17" s="50">
        <v>0</v>
      </c>
      <c r="D17" s="50">
        <v>0</v>
      </c>
      <c r="E17" s="43"/>
      <c r="F17" s="43"/>
      <c r="H17" s="56" t="s">
        <v>835</v>
      </c>
      <c r="I17" s="49" t="s">
        <v>2017</v>
      </c>
      <c r="J17" s="50">
        <v>0</v>
      </c>
      <c r="K17" s="50">
        <v>0</v>
      </c>
      <c r="L17" s="43"/>
      <c r="M17" s="43"/>
    </row>
    <row r="18" spans="1:13" x14ac:dyDescent="0.2">
      <c r="A18" s="56" t="s">
        <v>838</v>
      </c>
      <c r="B18" s="49" t="s">
        <v>1952</v>
      </c>
      <c r="C18" s="50">
        <v>0</v>
      </c>
      <c r="D18" s="43"/>
      <c r="E18" s="43"/>
      <c r="F18" s="50">
        <v>0</v>
      </c>
      <c r="H18" s="56" t="s">
        <v>838</v>
      </c>
      <c r="I18" s="49" t="s">
        <v>1952</v>
      </c>
      <c r="J18" s="50">
        <v>0</v>
      </c>
      <c r="K18" s="43"/>
      <c r="L18" s="43"/>
      <c r="M18" s="50">
        <v>0</v>
      </c>
    </row>
    <row r="19" spans="1:13" x14ac:dyDescent="0.2">
      <c r="A19" s="56" t="s">
        <v>848</v>
      </c>
      <c r="B19" s="49" t="s">
        <v>2047</v>
      </c>
      <c r="C19" s="50">
        <v>1</v>
      </c>
      <c r="D19" s="50">
        <v>1</v>
      </c>
      <c r="E19" s="43"/>
      <c r="F19" s="50">
        <v>0</v>
      </c>
      <c r="H19" s="56" t="s">
        <v>848</v>
      </c>
      <c r="I19" s="49" t="s">
        <v>2047</v>
      </c>
      <c r="J19" s="50">
        <v>1</v>
      </c>
      <c r="K19" s="50">
        <v>1</v>
      </c>
      <c r="L19" s="43"/>
      <c r="M19" s="50">
        <v>0</v>
      </c>
    </row>
    <row r="20" spans="1:13" x14ac:dyDescent="0.2">
      <c r="A20" s="56" t="s">
        <v>851</v>
      </c>
      <c r="B20" s="49" t="s">
        <v>1728</v>
      </c>
      <c r="C20" s="50">
        <v>1</v>
      </c>
      <c r="D20" s="50">
        <v>1</v>
      </c>
      <c r="E20" s="43"/>
      <c r="F20" s="43"/>
      <c r="H20" s="56" t="s">
        <v>851</v>
      </c>
      <c r="I20" s="49" t="s">
        <v>1728</v>
      </c>
      <c r="J20" s="50">
        <v>1</v>
      </c>
      <c r="K20" s="50">
        <v>1</v>
      </c>
      <c r="L20" s="43"/>
      <c r="M20" s="43"/>
    </row>
    <row r="21" spans="1:13" x14ac:dyDescent="0.2">
      <c r="A21" s="56" t="s">
        <v>857</v>
      </c>
      <c r="B21" s="49" t="s">
        <v>1729</v>
      </c>
      <c r="C21" s="50">
        <v>0</v>
      </c>
      <c r="D21" s="43"/>
      <c r="E21" s="43"/>
      <c r="F21" s="50">
        <v>0</v>
      </c>
      <c r="H21" s="56" t="s">
        <v>857</v>
      </c>
      <c r="I21" s="49" t="s">
        <v>1729</v>
      </c>
      <c r="J21" s="50">
        <v>0</v>
      </c>
      <c r="K21" s="43"/>
      <c r="L21" s="43"/>
      <c r="M21" s="50">
        <v>0</v>
      </c>
    </row>
    <row r="22" spans="1:13" x14ac:dyDescent="0.2">
      <c r="A22" s="56" t="s">
        <v>860</v>
      </c>
      <c r="B22" s="49" t="s">
        <v>1730</v>
      </c>
      <c r="C22" s="50">
        <v>0</v>
      </c>
      <c r="D22" s="43"/>
      <c r="E22" s="43"/>
      <c r="F22" s="50">
        <v>0</v>
      </c>
      <c r="H22" s="56" t="s">
        <v>860</v>
      </c>
      <c r="I22" s="49" t="s">
        <v>1730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863</v>
      </c>
      <c r="B23" s="49" t="s">
        <v>1953</v>
      </c>
      <c r="C23" s="50">
        <v>0</v>
      </c>
      <c r="D23" s="43"/>
      <c r="E23" s="43"/>
      <c r="F23" s="50">
        <v>0</v>
      </c>
      <c r="H23" s="56" t="s">
        <v>863</v>
      </c>
      <c r="I23" s="49" t="s">
        <v>1953</v>
      </c>
      <c r="J23" s="50">
        <v>0</v>
      </c>
      <c r="K23" s="43"/>
      <c r="L23" s="43"/>
      <c r="M23" s="50">
        <v>0</v>
      </c>
    </row>
    <row r="24" spans="1:13" x14ac:dyDescent="0.2">
      <c r="A24" s="56" t="s">
        <v>869</v>
      </c>
      <c r="B24" s="49" t="s">
        <v>2012</v>
      </c>
      <c r="C24" s="50">
        <v>2</v>
      </c>
      <c r="D24" s="50">
        <v>2</v>
      </c>
      <c r="E24" s="43"/>
      <c r="F24" s="43"/>
      <c r="H24" s="56" t="s">
        <v>869</v>
      </c>
      <c r="I24" s="49" t="s">
        <v>2012</v>
      </c>
      <c r="J24" s="50">
        <v>2</v>
      </c>
      <c r="K24" s="50">
        <v>2</v>
      </c>
      <c r="L24" s="43"/>
      <c r="M24" s="43"/>
    </row>
    <row r="25" spans="1:13" x14ac:dyDescent="0.2">
      <c r="A25" s="56" t="s">
        <v>875</v>
      </c>
      <c r="B25" s="49" t="s">
        <v>1731</v>
      </c>
      <c r="C25" s="50">
        <v>1</v>
      </c>
      <c r="D25" s="50">
        <v>1</v>
      </c>
      <c r="E25" s="43"/>
      <c r="F25" s="43"/>
      <c r="H25" s="56" t="s">
        <v>875</v>
      </c>
      <c r="I25" s="49" t="s">
        <v>1731</v>
      </c>
      <c r="J25" s="50">
        <v>1</v>
      </c>
      <c r="K25" s="50">
        <v>1</v>
      </c>
      <c r="L25" s="43"/>
      <c r="M25" s="43"/>
    </row>
    <row r="26" spans="1:13" x14ac:dyDescent="0.2">
      <c r="A26" s="56" t="s">
        <v>878</v>
      </c>
      <c r="B26" s="49" t="s">
        <v>1954</v>
      </c>
      <c r="C26" s="50">
        <v>1</v>
      </c>
      <c r="D26" s="50">
        <v>1</v>
      </c>
      <c r="E26" s="43"/>
      <c r="F26" s="50">
        <v>0</v>
      </c>
      <c r="H26" s="56" t="s">
        <v>878</v>
      </c>
      <c r="I26" s="49" t="s">
        <v>1954</v>
      </c>
      <c r="J26" s="50">
        <v>1</v>
      </c>
      <c r="K26" s="50">
        <v>1</v>
      </c>
      <c r="L26" s="43"/>
      <c r="M26" s="50">
        <v>0</v>
      </c>
    </row>
    <row r="27" spans="1:13" x14ac:dyDescent="0.2">
      <c r="A27" s="56" t="s">
        <v>887</v>
      </c>
      <c r="B27" s="49" t="s">
        <v>1981</v>
      </c>
      <c r="C27" s="50">
        <v>0</v>
      </c>
      <c r="D27" s="50">
        <v>0</v>
      </c>
      <c r="E27" s="43"/>
      <c r="F27" s="50">
        <v>0</v>
      </c>
      <c r="H27" s="56" t="s">
        <v>887</v>
      </c>
      <c r="I27" s="49" t="s">
        <v>1981</v>
      </c>
      <c r="J27" s="50">
        <v>0</v>
      </c>
      <c r="K27" s="50">
        <v>0</v>
      </c>
      <c r="L27" s="43"/>
      <c r="M27" s="50">
        <v>0</v>
      </c>
    </row>
    <row r="28" spans="1:13" x14ac:dyDescent="0.2">
      <c r="A28" s="56" t="s">
        <v>893</v>
      </c>
      <c r="B28" s="49" t="s">
        <v>1732</v>
      </c>
      <c r="C28" s="50">
        <v>0</v>
      </c>
      <c r="D28" s="43"/>
      <c r="E28" s="43"/>
      <c r="F28" s="50">
        <v>0</v>
      </c>
      <c r="H28" s="56" t="s">
        <v>893</v>
      </c>
      <c r="I28" s="49" t="s">
        <v>1732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896</v>
      </c>
      <c r="B29" s="49" t="s">
        <v>1983</v>
      </c>
      <c r="C29" s="50">
        <v>0</v>
      </c>
      <c r="D29" s="43"/>
      <c r="E29" s="43"/>
      <c r="F29" s="50">
        <v>0</v>
      </c>
      <c r="H29" s="56" t="s">
        <v>896</v>
      </c>
      <c r="I29" s="49" t="s">
        <v>1983</v>
      </c>
      <c r="J29" s="50">
        <v>0</v>
      </c>
      <c r="K29" s="43"/>
      <c r="L29" s="43"/>
      <c r="M29" s="50">
        <v>0</v>
      </c>
    </row>
    <row r="30" spans="1:13" x14ac:dyDescent="0.2">
      <c r="A30" s="56" t="s">
        <v>899</v>
      </c>
      <c r="B30" s="49" t="s">
        <v>1926</v>
      </c>
      <c r="C30" s="50">
        <v>2</v>
      </c>
      <c r="D30" s="50">
        <v>2</v>
      </c>
      <c r="E30" s="43"/>
      <c r="F30" s="43"/>
      <c r="H30" s="56" t="s">
        <v>899</v>
      </c>
      <c r="I30" s="49" t="s">
        <v>1926</v>
      </c>
      <c r="J30" s="50">
        <v>2</v>
      </c>
      <c r="K30" s="50">
        <v>2</v>
      </c>
      <c r="L30" s="43"/>
      <c r="M30" s="43"/>
    </row>
    <row r="31" spans="1:13" x14ac:dyDescent="0.2">
      <c r="A31" s="56" t="s">
        <v>902</v>
      </c>
      <c r="B31" s="49" t="s">
        <v>1733</v>
      </c>
      <c r="C31" s="50">
        <v>1</v>
      </c>
      <c r="D31" s="50">
        <v>1</v>
      </c>
      <c r="E31" s="43"/>
      <c r="F31" s="50">
        <v>0</v>
      </c>
      <c r="H31" s="56" t="s">
        <v>902</v>
      </c>
      <c r="I31" s="49" t="s">
        <v>1733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905</v>
      </c>
      <c r="B32" s="49" t="s">
        <v>1734</v>
      </c>
      <c r="C32" s="50">
        <v>0</v>
      </c>
      <c r="D32" s="43"/>
      <c r="E32" s="43"/>
      <c r="F32" s="50">
        <v>0</v>
      </c>
      <c r="H32" s="56" t="s">
        <v>905</v>
      </c>
      <c r="I32" s="49" t="s">
        <v>1734</v>
      </c>
      <c r="J32" s="50">
        <v>0</v>
      </c>
      <c r="K32" s="43"/>
      <c r="L32" s="43"/>
      <c r="M32" s="50">
        <v>0</v>
      </c>
    </row>
    <row r="33" spans="1:13" x14ac:dyDescent="0.2">
      <c r="A33" s="56" t="s">
        <v>908</v>
      </c>
      <c r="B33" s="49" t="s">
        <v>1735</v>
      </c>
      <c r="C33" s="50">
        <v>1</v>
      </c>
      <c r="D33" s="43"/>
      <c r="E33" s="43"/>
      <c r="F33" s="50">
        <v>1</v>
      </c>
      <c r="H33" s="56" t="s">
        <v>908</v>
      </c>
      <c r="I33" s="49" t="s">
        <v>1735</v>
      </c>
      <c r="J33" s="50">
        <v>1</v>
      </c>
      <c r="K33" s="43"/>
      <c r="L33" s="43"/>
      <c r="M33" s="50">
        <v>1</v>
      </c>
    </row>
    <row r="34" spans="1:13" x14ac:dyDescent="0.2">
      <c r="A34" s="56" t="s">
        <v>911</v>
      </c>
      <c r="B34" s="49" t="s">
        <v>1736</v>
      </c>
      <c r="C34" s="50">
        <v>0</v>
      </c>
      <c r="D34" s="43"/>
      <c r="E34" s="43"/>
      <c r="F34" s="50">
        <v>0</v>
      </c>
      <c r="H34" s="56" t="s">
        <v>911</v>
      </c>
      <c r="I34" s="49" t="s">
        <v>1736</v>
      </c>
      <c r="J34" s="50">
        <v>0</v>
      </c>
      <c r="K34" s="43"/>
      <c r="L34" s="43"/>
      <c r="M34" s="50">
        <v>0</v>
      </c>
    </row>
    <row r="35" spans="1:13" x14ac:dyDescent="0.2">
      <c r="A35" s="56" t="s">
        <v>917</v>
      </c>
      <c r="B35" s="49" t="s">
        <v>1737</v>
      </c>
      <c r="C35" s="50">
        <v>0</v>
      </c>
      <c r="D35" s="43"/>
      <c r="E35" s="43"/>
      <c r="F35" s="50">
        <v>0</v>
      </c>
      <c r="H35" s="56" t="s">
        <v>917</v>
      </c>
      <c r="I35" s="49" t="s">
        <v>1737</v>
      </c>
      <c r="J35" s="50">
        <v>0</v>
      </c>
      <c r="K35" s="43"/>
      <c r="L35" s="43"/>
      <c r="M35" s="50">
        <v>0</v>
      </c>
    </row>
    <row r="36" spans="1:13" x14ac:dyDescent="0.2">
      <c r="A36" s="56" t="s">
        <v>920</v>
      </c>
      <c r="B36" s="49" t="s">
        <v>1984</v>
      </c>
      <c r="C36" s="50">
        <v>1</v>
      </c>
      <c r="D36" s="43"/>
      <c r="E36" s="43"/>
      <c r="F36" s="50">
        <v>1</v>
      </c>
      <c r="H36" s="56" t="s">
        <v>920</v>
      </c>
      <c r="I36" s="49" t="s">
        <v>1984</v>
      </c>
      <c r="J36" s="50">
        <v>1</v>
      </c>
      <c r="K36" s="43"/>
      <c r="L36" s="43"/>
      <c r="M36" s="50">
        <v>1</v>
      </c>
    </row>
    <row r="37" spans="1:13" x14ac:dyDescent="0.2">
      <c r="A37" s="56" t="s">
        <v>926</v>
      </c>
      <c r="B37" s="49" t="s">
        <v>1985</v>
      </c>
      <c r="C37" s="50">
        <v>1</v>
      </c>
      <c r="D37" s="50">
        <v>1</v>
      </c>
      <c r="E37" s="43"/>
      <c r="F37" s="43"/>
      <c r="H37" s="56" t="s">
        <v>926</v>
      </c>
      <c r="I37" s="49" t="s">
        <v>1985</v>
      </c>
      <c r="J37" s="50">
        <v>1</v>
      </c>
      <c r="K37" s="50">
        <v>1</v>
      </c>
      <c r="L37" s="43"/>
      <c r="M37" s="43"/>
    </row>
    <row r="38" spans="1:13" x14ac:dyDescent="0.2">
      <c r="A38" s="56" t="s">
        <v>932</v>
      </c>
      <c r="B38" s="49" t="s">
        <v>1738</v>
      </c>
      <c r="C38" s="50">
        <v>0</v>
      </c>
      <c r="D38" s="43"/>
      <c r="E38" s="43"/>
      <c r="F38" s="50">
        <v>0</v>
      </c>
      <c r="H38" s="56" t="s">
        <v>932</v>
      </c>
      <c r="I38" s="49" t="s">
        <v>1738</v>
      </c>
      <c r="J38" s="50">
        <v>0</v>
      </c>
      <c r="K38" s="43"/>
      <c r="L38" s="43"/>
      <c r="M38" s="50">
        <v>0</v>
      </c>
    </row>
    <row r="39" spans="1:13" x14ac:dyDescent="0.2">
      <c r="A39" s="56" t="s">
        <v>935</v>
      </c>
      <c r="B39" s="49" t="s">
        <v>1739</v>
      </c>
      <c r="C39" s="50">
        <v>0</v>
      </c>
      <c r="D39" s="43"/>
      <c r="E39" s="43"/>
      <c r="F39" s="50">
        <v>0</v>
      </c>
      <c r="H39" s="56" t="s">
        <v>935</v>
      </c>
      <c r="I39" s="49" t="s">
        <v>1739</v>
      </c>
      <c r="J39" s="50">
        <v>0</v>
      </c>
      <c r="K39" s="43"/>
      <c r="L39" s="43"/>
      <c r="M39" s="50">
        <v>0</v>
      </c>
    </row>
    <row r="40" spans="1:13" x14ac:dyDescent="0.2">
      <c r="A40" s="56" t="s">
        <v>938</v>
      </c>
      <c r="B40" s="49" t="s">
        <v>1740</v>
      </c>
      <c r="C40" s="50">
        <v>0</v>
      </c>
      <c r="D40" s="50">
        <v>0</v>
      </c>
      <c r="E40" s="43"/>
      <c r="F40" s="50">
        <v>0</v>
      </c>
      <c r="H40" s="56" t="s">
        <v>938</v>
      </c>
      <c r="I40" s="49" t="s">
        <v>1740</v>
      </c>
      <c r="J40" s="50">
        <v>0</v>
      </c>
      <c r="K40" s="50">
        <v>0</v>
      </c>
      <c r="L40" s="43"/>
      <c r="M40" s="50">
        <v>0</v>
      </c>
    </row>
    <row r="41" spans="1:13" x14ac:dyDescent="0.2">
      <c r="A41" s="56" t="s">
        <v>941</v>
      </c>
      <c r="B41" s="49" t="s">
        <v>2048</v>
      </c>
      <c r="C41" s="50">
        <v>1</v>
      </c>
      <c r="D41" s="50">
        <v>1</v>
      </c>
      <c r="E41" s="43"/>
      <c r="F41" s="43"/>
      <c r="H41" s="56" t="s">
        <v>941</v>
      </c>
      <c r="I41" s="49" t="s">
        <v>2048</v>
      </c>
      <c r="J41" s="50">
        <v>1</v>
      </c>
      <c r="K41" s="50">
        <v>1</v>
      </c>
      <c r="L41" s="43"/>
      <c r="M41" s="43"/>
    </row>
    <row r="42" spans="1:13" x14ac:dyDescent="0.2">
      <c r="A42" s="56" t="s">
        <v>947</v>
      </c>
      <c r="B42" s="49" t="s">
        <v>1986</v>
      </c>
      <c r="C42" s="50">
        <v>0</v>
      </c>
      <c r="D42" s="50">
        <v>0</v>
      </c>
      <c r="E42" s="43"/>
      <c r="F42" s="50">
        <v>0</v>
      </c>
      <c r="H42" s="56" t="s">
        <v>947</v>
      </c>
      <c r="I42" s="49" t="s">
        <v>1986</v>
      </c>
      <c r="J42" s="50">
        <v>0</v>
      </c>
      <c r="K42" s="50">
        <v>0</v>
      </c>
      <c r="L42" s="43"/>
      <c r="M42" s="50">
        <v>0</v>
      </c>
    </row>
    <row r="43" spans="1:13" x14ac:dyDescent="0.2">
      <c r="A43" s="56" t="s">
        <v>950</v>
      </c>
      <c r="B43" s="49" t="s">
        <v>1955</v>
      </c>
      <c r="C43" s="50">
        <v>0</v>
      </c>
      <c r="D43" s="43"/>
      <c r="E43" s="43"/>
      <c r="F43" s="50">
        <v>0</v>
      </c>
      <c r="H43" s="56" t="s">
        <v>950</v>
      </c>
      <c r="I43" s="49" t="s">
        <v>1955</v>
      </c>
      <c r="J43" s="50">
        <v>0</v>
      </c>
      <c r="K43" s="43"/>
      <c r="L43" s="43"/>
      <c r="M43" s="50">
        <v>0</v>
      </c>
    </row>
    <row r="44" spans="1:13" x14ac:dyDescent="0.2">
      <c r="A44" s="56" t="s">
        <v>956</v>
      </c>
      <c r="B44" s="49" t="s">
        <v>2018</v>
      </c>
      <c r="C44" s="50">
        <v>1</v>
      </c>
      <c r="D44" s="50">
        <v>1</v>
      </c>
      <c r="E44" s="43"/>
      <c r="F44" s="43"/>
      <c r="H44" s="56" t="s">
        <v>956</v>
      </c>
      <c r="I44" s="49" t="s">
        <v>2018</v>
      </c>
      <c r="J44" s="50">
        <v>1</v>
      </c>
      <c r="K44" s="50">
        <v>1</v>
      </c>
      <c r="L44" s="43"/>
      <c r="M44" s="43"/>
    </row>
    <row r="45" spans="1:13" x14ac:dyDescent="0.2">
      <c r="A45" s="56" t="s">
        <v>959</v>
      </c>
      <c r="B45" s="49" t="s">
        <v>1741</v>
      </c>
      <c r="C45" s="50">
        <v>0</v>
      </c>
      <c r="D45" s="50">
        <v>0</v>
      </c>
      <c r="E45" s="43"/>
      <c r="F45" s="43"/>
      <c r="H45" s="56" t="s">
        <v>959</v>
      </c>
      <c r="I45" s="49" t="s">
        <v>1741</v>
      </c>
      <c r="J45" s="50">
        <v>0</v>
      </c>
      <c r="K45" s="50">
        <v>0</v>
      </c>
      <c r="L45" s="43"/>
      <c r="M45" s="43"/>
    </row>
    <row r="46" spans="1:13" x14ac:dyDescent="0.2">
      <c r="A46" s="56" t="s">
        <v>962</v>
      </c>
      <c r="B46" s="49" t="s">
        <v>1927</v>
      </c>
      <c r="C46" s="50">
        <v>0</v>
      </c>
      <c r="D46" s="43"/>
      <c r="E46" s="43"/>
      <c r="F46" s="50">
        <v>0</v>
      </c>
      <c r="H46" s="56" t="s">
        <v>962</v>
      </c>
      <c r="I46" s="49" t="s">
        <v>1927</v>
      </c>
      <c r="J46" s="50">
        <v>0</v>
      </c>
      <c r="K46" s="43"/>
      <c r="L46" s="43"/>
      <c r="M46" s="50">
        <v>0</v>
      </c>
    </row>
    <row r="47" spans="1:13" x14ac:dyDescent="0.2">
      <c r="A47" s="56" t="s">
        <v>965</v>
      </c>
      <c r="B47" s="49" t="s">
        <v>1987</v>
      </c>
      <c r="C47" s="50">
        <v>0</v>
      </c>
      <c r="D47" s="43"/>
      <c r="E47" s="43"/>
      <c r="F47" s="50">
        <v>0</v>
      </c>
      <c r="H47" s="56" t="s">
        <v>965</v>
      </c>
      <c r="I47" s="49" t="s">
        <v>1987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968</v>
      </c>
      <c r="B48" s="49" t="s">
        <v>1988</v>
      </c>
      <c r="C48" s="50">
        <v>0</v>
      </c>
      <c r="D48" s="43"/>
      <c r="E48" s="43"/>
      <c r="F48" s="50">
        <v>0</v>
      </c>
      <c r="H48" s="56" t="s">
        <v>968</v>
      </c>
      <c r="I48" s="49" t="s">
        <v>1988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975</v>
      </c>
      <c r="B49" s="49" t="s">
        <v>2019</v>
      </c>
      <c r="C49" s="50">
        <v>0</v>
      </c>
      <c r="D49" s="43"/>
      <c r="E49" s="43"/>
      <c r="F49" s="50">
        <v>0</v>
      </c>
      <c r="H49" s="56" t="s">
        <v>975</v>
      </c>
      <c r="I49" s="49" t="s">
        <v>2019</v>
      </c>
      <c r="J49" s="50">
        <v>0</v>
      </c>
      <c r="K49" s="43"/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2</v>
      </c>
      <c r="D50" s="50">
        <v>2</v>
      </c>
      <c r="E50" s="43"/>
      <c r="F50" s="50">
        <v>0</v>
      </c>
      <c r="H50" s="56" t="s">
        <v>978</v>
      </c>
      <c r="I50" s="49" t="s">
        <v>1742</v>
      </c>
      <c r="J50" s="50">
        <v>2</v>
      </c>
      <c r="K50" s="50">
        <v>2</v>
      </c>
      <c r="L50" s="43"/>
      <c r="M50" s="50">
        <v>0</v>
      </c>
    </row>
    <row r="51" spans="1:13" x14ac:dyDescent="0.2">
      <c r="A51" s="56" t="s">
        <v>981</v>
      </c>
      <c r="B51" s="49" t="s">
        <v>1743</v>
      </c>
      <c r="C51" s="50">
        <v>0</v>
      </c>
      <c r="D51" s="50">
        <v>0</v>
      </c>
      <c r="E51" s="43"/>
      <c r="F51" s="50">
        <v>0</v>
      </c>
      <c r="H51" s="56" t="s">
        <v>981</v>
      </c>
      <c r="I51" s="49" t="s">
        <v>1743</v>
      </c>
      <c r="J51" s="50">
        <v>0</v>
      </c>
      <c r="K51" s="50">
        <v>0</v>
      </c>
      <c r="L51" s="43"/>
      <c r="M51" s="50">
        <v>0</v>
      </c>
    </row>
    <row r="52" spans="1:13" x14ac:dyDescent="0.2">
      <c r="A52" s="56" t="s">
        <v>984</v>
      </c>
      <c r="B52" s="49" t="s">
        <v>2020</v>
      </c>
      <c r="C52" s="50">
        <v>0</v>
      </c>
      <c r="D52" s="43"/>
      <c r="E52" s="43"/>
      <c r="F52" s="50">
        <v>0</v>
      </c>
      <c r="H52" s="56" t="s">
        <v>984</v>
      </c>
      <c r="I52" s="49" t="s">
        <v>2020</v>
      </c>
      <c r="J52" s="50">
        <v>0</v>
      </c>
      <c r="K52" s="43"/>
      <c r="L52" s="43"/>
      <c r="M52" s="50">
        <v>0</v>
      </c>
    </row>
    <row r="53" spans="1:13" x14ac:dyDescent="0.2">
      <c r="A53" s="56" t="s">
        <v>993</v>
      </c>
      <c r="B53" s="49" t="s">
        <v>1911</v>
      </c>
      <c r="C53" s="50">
        <v>0</v>
      </c>
      <c r="D53" s="43"/>
      <c r="E53" s="43"/>
      <c r="F53" s="50">
        <v>0</v>
      </c>
      <c r="H53" s="56" t="s">
        <v>993</v>
      </c>
      <c r="I53" s="49" t="s">
        <v>1911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996</v>
      </c>
      <c r="B54" s="49" t="s">
        <v>1744</v>
      </c>
      <c r="C54" s="50">
        <v>0</v>
      </c>
      <c r="D54" s="43"/>
      <c r="E54" s="43"/>
      <c r="F54" s="50">
        <v>0</v>
      </c>
      <c r="H54" s="56" t="s">
        <v>996</v>
      </c>
      <c r="I54" s="49" t="s">
        <v>1744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999</v>
      </c>
      <c r="B55" s="49" t="s">
        <v>1745</v>
      </c>
      <c r="C55" s="50">
        <v>0</v>
      </c>
      <c r="D55" s="43"/>
      <c r="E55" s="43"/>
      <c r="F55" s="50">
        <v>0</v>
      </c>
      <c r="H55" s="56" t="s">
        <v>999</v>
      </c>
      <c r="I55" s="49" t="s">
        <v>1745</v>
      </c>
      <c r="J55" s="50">
        <v>0</v>
      </c>
      <c r="K55" s="43"/>
      <c r="L55" s="43"/>
      <c r="M55" s="50">
        <v>0</v>
      </c>
    </row>
    <row r="56" spans="1:13" x14ac:dyDescent="0.2">
      <c r="A56" s="56" t="s">
        <v>1005</v>
      </c>
      <c r="B56" s="49" t="s">
        <v>1912</v>
      </c>
      <c r="C56" s="50">
        <v>0</v>
      </c>
      <c r="D56" s="43"/>
      <c r="E56" s="43"/>
      <c r="F56" s="50">
        <v>0</v>
      </c>
      <c r="H56" s="56" t="s">
        <v>1005</v>
      </c>
      <c r="I56" s="49" t="s">
        <v>1912</v>
      </c>
      <c r="J56" s="50">
        <v>0</v>
      </c>
      <c r="K56" s="43"/>
      <c r="L56" s="43"/>
      <c r="M56" s="50">
        <v>0</v>
      </c>
    </row>
    <row r="57" spans="1:13" x14ac:dyDescent="0.2">
      <c r="A57" s="56" t="s">
        <v>1020</v>
      </c>
      <c r="B57" s="49" t="s">
        <v>2065</v>
      </c>
      <c r="C57" s="50">
        <v>2</v>
      </c>
      <c r="D57" s="43"/>
      <c r="E57" s="43"/>
      <c r="F57" s="50">
        <v>2</v>
      </c>
      <c r="H57" s="56" t="s">
        <v>1020</v>
      </c>
      <c r="I57" s="49" t="s">
        <v>2065</v>
      </c>
      <c r="J57" s="50">
        <v>2</v>
      </c>
      <c r="K57" s="43"/>
      <c r="L57" s="43"/>
      <c r="M57" s="50">
        <v>2</v>
      </c>
    </row>
    <row r="58" spans="1:13" x14ac:dyDescent="0.2">
      <c r="A58" s="56" t="s">
        <v>1022</v>
      </c>
      <c r="B58" s="49" t="s">
        <v>1746</v>
      </c>
      <c r="C58" s="50">
        <v>0</v>
      </c>
      <c r="D58" s="43"/>
      <c r="E58" s="43"/>
      <c r="F58" s="50">
        <v>0</v>
      </c>
      <c r="H58" s="56" t="s">
        <v>1022</v>
      </c>
      <c r="I58" s="49" t="s">
        <v>1746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1025</v>
      </c>
      <c r="B59" s="49" t="s">
        <v>1913</v>
      </c>
      <c r="C59" s="50">
        <v>0</v>
      </c>
      <c r="D59" s="43"/>
      <c r="E59" s="43"/>
      <c r="F59" s="50">
        <v>0</v>
      </c>
      <c r="H59" s="56" t="s">
        <v>1025</v>
      </c>
      <c r="I59" s="49" t="s">
        <v>1913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1031</v>
      </c>
      <c r="B60" s="49" t="s">
        <v>1747</v>
      </c>
      <c r="C60" s="50">
        <v>0</v>
      </c>
      <c r="D60" s="50">
        <v>0</v>
      </c>
      <c r="E60" s="43"/>
      <c r="F60" s="43"/>
      <c r="H60" s="56" t="s">
        <v>1031</v>
      </c>
      <c r="I60" s="49" t="s">
        <v>1747</v>
      </c>
      <c r="J60" s="50">
        <v>0</v>
      </c>
      <c r="K60" s="50">
        <v>0</v>
      </c>
      <c r="L60" s="43"/>
      <c r="M60" s="43"/>
    </row>
    <row r="61" spans="1:13" x14ac:dyDescent="0.2">
      <c r="A61" s="56" t="s">
        <v>1034</v>
      </c>
      <c r="B61" s="49" t="s">
        <v>1928</v>
      </c>
      <c r="C61" s="50">
        <v>0</v>
      </c>
      <c r="D61" s="43"/>
      <c r="E61" s="43"/>
      <c r="F61" s="50">
        <v>0</v>
      </c>
      <c r="H61" s="56" t="s">
        <v>1034</v>
      </c>
      <c r="I61" s="49" t="s">
        <v>1928</v>
      </c>
      <c r="J61" s="50">
        <v>0</v>
      </c>
      <c r="K61" s="43"/>
      <c r="L61" s="43"/>
      <c r="M61" s="50">
        <v>0</v>
      </c>
    </row>
    <row r="62" spans="1:13" x14ac:dyDescent="0.2">
      <c r="A62" s="56" t="s">
        <v>1037</v>
      </c>
      <c r="B62" s="49" t="s">
        <v>1748</v>
      </c>
      <c r="C62" s="50">
        <v>0</v>
      </c>
      <c r="D62" s="43"/>
      <c r="E62" s="43"/>
      <c r="F62" s="50">
        <v>0</v>
      </c>
      <c r="H62" s="56" t="s">
        <v>1037</v>
      </c>
      <c r="I62" s="49" t="s">
        <v>1748</v>
      </c>
      <c r="J62" s="50">
        <v>0</v>
      </c>
      <c r="K62" s="43"/>
      <c r="L62" s="43"/>
      <c r="M62" s="50">
        <v>0</v>
      </c>
    </row>
    <row r="63" spans="1:13" x14ac:dyDescent="0.2">
      <c r="A63" s="56" t="s">
        <v>1040</v>
      </c>
      <c r="B63" s="49" t="s">
        <v>1749</v>
      </c>
      <c r="C63" s="50">
        <v>0</v>
      </c>
      <c r="D63" s="43"/>
      <c r="E63" s="43"/>
      <c r="F63" s="50">
        <v>0</v>
      </c>
      <c r="H63" s="56" t="s">
        <v>1040</v>
      </c>
      <c r="I63" s="49" t="s">
        <v>1749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1043</v>
      </c>
      <c r="B64" s="49" t="s">
        <v>1750</v>
      </c>
      <c r="C64" s="50">
        <v>0</v>
      </c>
      <c r="D64" s="43"/>
      <c r="E64" s="43"/>
      <c r="F64" s="50">
        <v>0</v>
      </c>
      <c r="H64" s="56" t="s">
        <v>1043</v>
      </c>
      <c r="I64" s="49" t="s">
        <v>1750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1046</v>
      </c>
      <c r="B65" s="49" t="s">
        <v>2005</v>
      </c>
      <c r="C65" s="50">
        <v>1</v>
      </c>
      <c r="D65" s="50">
        <v>1</v>
      </c>
      <c r="E65" s="43"/>
      <c r="F65" s="50">
        <v>0</v>
      </c>
      <c r="H65" s="56" t="s">
        <v>1046</v>
      </c>
      <c r="I65" s="49" t="s">
        <v>2005</v>
      </c>
      <c r="J65" s="50">
        <v>1</v>
      </c>
      <c r="K65" s="50">
        <v>1</v>
      </c>
      <c r="L65" s="43"/>
      <c r="M65" s="50">
        <v>0</v>
      </c>
    </row>
    <row r="66" spans="1:13" x14ac:dyDescent="0.2">
      <c r="A66" s="56" t="s">
        <v>1049</v>
      </c>
      <c r="B66" s="49" t="s">
        <v>1989</v>
      </c>
      <c r="C66" s="50">
        <v>0</v>
      </c>
      <c r="D66" s="50">
        <v>0</v>
      </c>
      <c r="E66" s="43"/>
      <c r="F66" s="43"/>
      <c r="H66" s="56" t="s">
        <v>1049</v>
      </c>
      <c r="I66" s="49" t="s">
        <v>1989</v>
      </c>
      <c r="J66" s="50">
        <v>0</v>
      </c>
      <c r="K66" s="50">
        <v>0</v>
      </c>
      <c r="L66" s="43"/>
      <c r="M66" s="43"/>
    </row>
    <row r="67" spans="1:13" x14ac:dyDescent="0.2">
      <c r="A67" s="56" t="s">
        <v>1052</v>
      </c>
      <c r="B67" s="49" t="s">
        <v>2021</v>
      </c>
      <c r="C67" s="50">
        <v>1</v>
      </c>
      <c r="D67" s="50">
        <v>1</v>
      </c>
      <c r="E67" s="43"/>
      <c r="F67" s="50">
        <v>0</v>
      </c>
      <c r="H67" s="56" t="s">
        <v>1052</v>
      </c>
      <c r="I67" s="49" t="s">
        <v>2021</v>
      </c>
      <c r="J67" s="50">
        <v>1</v>
      </c>
      <c r="K67" s="50">
        <v>1</v>
      </c>
      <c r="L67" s="43"/>
      <c r="M67" s="50">
        <v>0</v>
      </c>
    </row>
    <row r="68" spans="1:13" x14ac:dyDescent="0.2">
      <c r="A68" s="56" t="s">
        <v>1059</v>
      </c>
      <c r="B68" s="49" t="s">
        <v>2022</v>
      </c>
      <c r="C68" s="50">
        <v>0</v>
      </c>
      <c r="D68" s="50">
        <v>0</v>
      </c>
      <c r="E68" s="43"/>
      <c r="F68" s="50">
        <v>0</v>
      </c>
      <c r="H68" s="56" t="s">
        <v>1059</v>
      </c>
      <c r="I68" s="49" t="s">
        <v>2022</v>
      </c>
      <c r="J68" s="50">
        <v>0</v>
      </c>
      <c r="K68" s="50">
        <v>0</v>
      </c>
      <c r="L68" s="43"/>
      <c r="M68" s="50">
        <v>0</v>
      </c>
    </row>
    <row r="69" spans="1:13" x14ac:dyDescent="0.2">
      <c r="A69" s="56" t="s">
        <v>1062</v>
      </c>
      <c r="B69" s="49" t="s">
        <v>1751</v>
      </c>
      <c r="C69" s="50">
        <v>0</v>
      </c>
      <c r="D69" s="43"/>
      <c r="E69" s="43"/>
      <c r="F69" s="50">
        <v>0</v>
      </c>
      <c r="H69" s="56" t="s">
        <v>1062</v>
      </c>
      <c r="I69" s="49" t="s">
        <v>1751</v>
      </c>
      <c r="J69" s="50">
        <v>0</v>
      </c>
      <c r="K69" s="43"/>
      <c r="L69" s="43"/>
      <c r="M69" s="50">
        <v>0</v>
      </c>
    </row>
    <row r="70" spans="1:13" x14ac:dyDescent="0.2">
      <c r="A70" s="56" t="s">
        <v>1065</v>
      </c>
      <c r="B70" s="49" t="s">
        <v>2023</v>
      </c>
      <c r="C70" s="50">
        <v>0</v>
      </c>
      <c r="D70" s="43"/>
      <c r="E70" s="43"/>
      <c r="F70" s="50">
        <v>0</v>
      </c>
      <c r="H70" s="56" t="s">
        <v>1065</v>
      </c>
      <c r="I70" s="49" t="s">
        <v>2023</v>
      </c>
      <c r="J70" s="50">
        <v>0</v>
      </c>
      <c r="K70" s="43"/>
      <c r="L70" s="43"/>
      <c r="M70" s="50">
        <v>0</v>
      </c>
    </row>
    <row r="71" spans="1:13" x14ac:dyDescent="0.2">
      <c r="A71" s="56" t="s">
        <v>1071</v>
      </c>
      <c r="B71" s="49" t="s">
        <v>1752</v>
      </c>
      <c r="C71" s="50">
        <v>0</v>
      </c>
      <c r="D71" s="43"/>
      <c r="E71" s="43"/>
      <c r="F71" s="50">
        <v>0</v>
      </c>
      <c r="H71" s="56" t="s">
        <v>1071</v>
      </c>
      <c r="I71" s="49" t="s">
        <v>1752</v>
      </c>
      <c r="J71" s="50">
        <v>0</v>
      </c>
      <c r="K71" s="43"/>
      <c r="L71" s="43"/>
      <c r="M71" s="50">
        <v>0</v>
      </c>
    </row>
    <row r="72" spans="1:13" x14ac:dyDescent="0.2">
      <c r="A72" s="56" t="s">
        <v>1074</v>
      </c>
      <c r="B72" s="49" t="s">
        <v>2013</v>
      </c>
      <c r="C72" s="50">
        <v>0</v>
      </c>
      <c r="D72" s="43"/>
      <c r="E72" s="43"/>
      <c r="F72" s="50">
        <v>0</v>
      </c>
      <c r="H72" s="56" t="s">
        <v>1074</v>
      </c>
      <c r="I72" s="49" t="s">
        <v>2013</v>
      </c>
      <c r="J72" s="50">
        <v>0</v>
      </c>
      <c r="K72" s="43"/>
      <c r="L72" s="43"/>
      <c r="M72" s="50">
        <v>0</v>
      </c>
    </row>
    <row r="73" spans="1:13" x14ac:dyDescent="0.2">
      <c r="A73" s="56" t="s">
        <v>1083</v>
      </c>
      <c r="B73" s="49" t="s">
        <v>1753</v>
      </c>
      <c r="C73" s="50">
        <v>0</v>
      </c>
      <c r="D73" s="50">
        <v>0</v>
      </c>
      <c r="E73" s="43"/>
      <c r="F73" s="43"/>
      <c r="H73" s="56" t="s">
        <v>1083</v>
      </c>
      <c r="I73" s="49" t="s">
        <v>1753</v>
      </c>
      <c r="J73" s="50">
        <v>0</v>
      </c>
      <c r="K73" s="50">
        <v>0</v>
      </c>
      <c r="L73" s="43"/>
      <c r="M73" s="43"/>
    </row>
    <row r="74" spans="1:13" x14ac:dyDescent="0.2">
      <c r="A74" s="56" t="s">
        <v>1092</v>
      </c>
      <c r="B74" s="49" t="s">
        <v>1754</v>
      </c>
      <c r="C74" s="50">
        <v>0</v>
      </c>
      <c r="D74" s="43"/>
      <c r="E74" s="43"/>
      <c r="F74" s="50">
        <v>0</v>
      </c>
      <c r="H74" s="56" t="s">
        <v>1092</v>
      </c>
      <c r="I74" s="49" t="s">
        <v>1754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1098</v>
      </c>
      <c r="B75" s="49" t="s">
        <v>2006</v>
      </c>
      <c r="C75" s="50">
        <v>0</v>
      </c>
      <c r="D75" s="50">
        <v>0</v>
      </c>
      <c r="E75" s="43"/>
      <c r="F75" s="43"/>
      <c r="H75" s="56" t="s">
        <v>1098</v>
      </c>
      <c r="I75" s="49" t="s">
        <v>2006</v>
      </c>
      <c r="J75" s="50">
        <v>0</v>
      </c>
      <c r="K75" s="50">
        <v>0</v>
      </c>
      <c r="L75" s="43"/>
      <c r="M75" s="43"/>
    </row>
    <row r="76" spans="1:13" x14ac:dyDescent="0.2">
      <c r="A76" s="56" t="s">
        <v>1107</v>
      </c>
      <c r="B76" s="49" t="s">
        <v>2007</v>
      </c>
      <c r="C76" s="50">
        <v>0</v>
      </c>
      <c r="D76" s="43"/>
      <c r="E76" s="43"/>
      <c r="F76" s="50">
        <v>0</v>
      </c>
      <c r="H76" s="56" t="s">
        <v>1107</v>
      </c>
      <c r="I76" s="49" t="s">
        <v>2007</v>
      </c>
      <c r="J76" s="50">
        <v>0</v>
      </c>
      <c r="K76" s="43"/>
      <c r="L76" s="43"/>
      <c r="M76" s="50">
        <v>0</v>
      </c>
    </row>
    <row r="77" spans="1:13" x14ac:dyDescent="0.2">
      <c r="A77" s="56" t="s">
        <v>1112</v>
      </c>
      <c r="B77" s="49" t="s">
        <v>1755</v>
      </c>
      <c r="C77" s="50">
        <v>0</v>
      </c>
      <c r="D77" s="43"/>
      <c r="E77" s="43"/>
      <c r="F77" s="50">
        <v>0</v>
      </c>
      <c r="H77" s="56" t="s">
        <v>1112</v>
      </c>
      <c r="I77" s="49" t="s">
        <v>1755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1118</v>
      </c>
      <c r="B78" s="49" t="s">
        <v>1756</v>
      </c>
      <c r="C78" s="50">
        <v>0</v>
      </c>
      <c r="D78" s="50">
        <v>0</v>
      </c>
      <c r="E78" s="43"/>
      <c r="F78" s="50">
        <v>0</v>
      </c>
      <c r="H78" s="56" t="s">
        <v>1118</v>
      </c>
      <c r="I78" s="49" t="s">
        <v>1756</v>
      </c>
      <c r="J78" s="50">
        <v>0</v>
      </c>
      <c r="K78" s="50">
        <v>0</v>
      </c>
      <c r="L78" s="43"/>
      <c r="M78" s="50">
        <v>0</v>
      </c>
    </row>
    <row r="79" spans="1:13" x14ac:dyDescent="0.2">
      <c r="A79" s="56" t="s">
        <v>1124</v>
      </c>
      <c r="B79" s="49" t="s">
        <v>1757</v>
      </c>
      <c r="C79" s="50">
        <v>1</v>
      </c>
      <c r="D79" s="50">
        <v>1</v>
      </c>
      <c r="E79" s="43"/>
      <c r="F79" s="43"/>
      <c r="H79" s="56" t="s">
        <v>1124</v>
      </c>
      <c r="I79" s="49" t="s">
        <v>1757</v>
      </c>
      <c r="J79" s="50">
        <v>1</v>
      </c>
      <c r="K79" s="50">
        <v>1</v>
      </c>
      <c r="L79" s="43"/>
      <c r="M79" s="43"/>
    </row>
    <row r="80" spans="1:13" x14ac:dyDescent="0.2">
      <c r="A80" s="56" t="s">
        <v>1139</v>
      </c>
      <c r="B80" s="49" t="s">
        <v>1758</v>
      </c>
      <c r="C80" s="50">
        <v>0</v>
      </c>
      <c r="D80" s="50">
        <v>0</v>
      </c>
      <c r="E80" s="43"/>
      <c r="F80" s="50">
        <v>0</v>
      </c>
      <c r="H80" s="56" t="s">
        <v>1139</v>
      </c>
      <c r="I80" s="49" t="s">
        <v>1758</v>
      </c>
      <c r="J80" s="50">
        <v>0</v>
      </c>
      <c r="K80" s="50">
        <v>0</v>
      </c>
      <c r="L80" s="43"/>
      <c r="M80" s="50">
        <v>0</v>
      </c>
    </row>
    <row r="81" spans="1:13" x14ac:dyDescent="0.2">
      <c r="A81" s="56" t="s">
        <v>1148</v>
      </c>
      <c r="B81" s="49" t="s">
        <v>1759</v>
      </c>
      <c r="C81" s="50">
        <v>0</v>
      </c>
      <c r="D81" s="50">
        <v>0</v>
      </c>
      <c r="E81" s="43"/>
      <c r="F81" s="50">
        <v>0</v>
      </c>
      <c r="H81" s="56" t="s">
        <v>1148</v>
      </c>
      <c r="I81" s="49" t="s">
        <v>1759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1151</v>
      </c>
      <c r="B82" s="49" t="s">
        <v>1760</v>
      </c>
      <c r="C82" s="50">
        <v>0</v>
      </c>
      <c r="D82" s="50">
        <v>0</v>
      </c>
      <c r="E82" s="43"/>
      <c r="F82" s="43"/>
      <c r="H82" s="56" t="s">
        <v>1151</v>
      </c>
      <c r="I82" s="49" t="s">
        <v>1760</v>
      </c>
      <c r="J82" s="50">
        <v>0</v>
      </c>
      <c r="K82" s="50">
        <v>0</v>
      </c>
      <c r="L82" s="43"/>
      <c r="M82" s="43"/>
    </row>
    <row r="83" spans="1:13" x14ac:dyDescent="0.2">
      <c r="A83" s="56" t="s">
        <v>1154</v>
      </c>
      <c r="B83" s="49" t="s">
        <v>1761</v>
      </c>
      <c r="C83" s="50">
        <v>1</v>
      </c>
      <c r="D83" s="50">
        <v>1</v>
      </c>
      <c r="E83" s="43"/>
      <c r="F83" s="50">
        <v>0</v>
      </c>
      <c r="H83" s="56" t="s">
        <v>1154</v>
      </c>
      <c r="I83" s="49" t="s">
        <v>1761</v>
      </c>
      <c r="J83" s="50">
        <v>1</v>
      </c>
      <c r="K83" s="50">
        <v>1</v>
      </c>
      <c r="L83" s="43"/>
      <c r="M83" s="50">
        <v>0</v>
      </c>
    </row>
    <row r="84" spans="1:13" x14ac:dyDescent="0.2">
      <c r="A84" s="56" t="s">
        <v>1157</v>
      </c>
      <c r="B84" s="49" t="s">
        <v>1956</v>
      </c>
      <c r="C84" s="50">
        <v>0</v>
      </c>
      <c r="D84" s="43"/>
      <c r="E84" s="43"/>
      <c r="F84" s="50">
        <v>0</v>
      </c>
      <c r="H84" s="56" t="s">
        <v>1157</v>
      </c>
      <c r="I84" s="49" t="s">
        <v>1956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1162</v>
      </c>
      <c r="B85" s="49" t="s">
        <v>2024</v>
      </c>
      <c r="C85" s="50">
        <v>0</v>
      </c>
      <c r="D85" s="43"/>
      <c r="E85" s="43"/>
      <c r="F85" s="50">
        <v>0</v>
      </c>
      <c r="H85" s="56" t="s">
        <v>1162</v>
      </c>
      <c r="I85" s="49" t="s">
        <v>2024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1171</v>
      </c>
      <c r="B86" s="49" t="s">
        <v>2083</v>
      </c>
      <c r="C86" s="50">
        <v>2</v>
      </c>
      <c r="D86" s="50">
        <v>2</v>
      </c>
      <c r="E86" s="43"/>
      <c r="F86" s="43"/>
      <c r="H86" s="56" t="s">
        <v>1171</v>
      </c>
      <c r="I86" s="49" t="s">
        <v>2083</v>
      </c>
      <c r="J86" s="50">
        <v>2</v>
      </c>
      <c r="K86" s="50">
        <v>2</v>
      </c>
      <c r="L86" s="43"/>
      <c r="M86" s="43"/>
    </row>
    <row r="87" spans="1:13" x14ac:dyDescent="0.2">
      <c r="A87" s="56" t="s">
        <v>1187</v>
      </c>
      <c r="B87" s="49" t="s">
        <v>1929</v>
      </c>
      <c r="C87" s="50">
        <v>0</v>
      </c>
      <c r="D87" s="43"/>
      <c r="E87" s="43"/>
      <c r="F87" s="50">
        <v>0</v>
      </c>
      <c r="H87" s="56" t="s">
        <v>1187</v>
      </c>
      <c r="I87" s="49" t="s">
        <v>1929</v>
      </c>
      <c r="J87" s="50">
        <v>0</v>
      </c>
      <c r="K87" s="43"/>
      <c r="L87" s="43"/>
      <c r="M87" s="50">
        <v>0</v>
      </c>
    </row>
    <row r="88" spans="1:13" x14ac:dyDescent="0.2">
      <c r="A88" s="56" t="s">
        <v>1190</v>
      </c>
      <c r="B88" s="49" t="s">
        <v>1957</v>
      </c>
      <c r="C88" s="50">
        <v>2</v>
      </c>
      <c r="D88" s="50">
        <v>2</v>
      </c>
      <c r="E88" s="43"/>
      <c r="F88" s="43"/>
      <c r="H88" s="56" t="s">
        <v>1190</v>
      </c>
      <c r="I88" s="49" t="s">
        <v>1957</v>
      </c>
      <c r="J88" s="50">
        <v>2</v>
      </c>
      <c r="K88" s="50">
        <v>2</v>
      </c>
      <c r="L88" s="43"/>
      <c r="M88" s="43"/>
    </row>
    <row r="89" spans="1:13" x14ac:dyDescent="0.2">
      <c r="A89" s="56" t="s">
        <v>1193</v>
      </c>
      <c r="B89" s="49" t="s">
        <v>2061</v>
      </c>
      <c r="C89" s="50">
        <v>0</v>
      </c>
      <c r="D89" s="43"/>
      <c r="E89" s="43"/>
      <c r="F89" s="50">
        <v>0</v>
      </c>
      <c r="H89" s="56" t="s">
        <v>1193</v>
      </c>
      <c r="I89" s="49" t="s">
        <v>2061</v>
      </c>
      <c r="J89" s="50">
        <v>0</v>
      </c>
      <c r="K89" s="43"/>
      <c r="L89" s="43"/>
      <c r="M89" s="50">
        <v>0</v>
      </c>
    </row>
    <row r="90" spans="1:13" x14ac:dyDescent="0.2">
      <c r="A90" s="56" t="s">
        <v>1196</v>
      </c>
      <c r="B90" s="49" t="s">
        <v>1762</v>
      </c>
      <c r="C90" s="50">
        <v>210</v>
      </c>
      <c r="D90" s="50">
        <v>210</v>
      </c>
      <c r="E90" s="43"/>
      <c r="F90" s="43"/>
      <c r="H90" s="56" t="s">
        <v>1196</v>
      </c>
      <c r="I90" s="49" t="s">
        <v>1762</v>
      </c>
      <c r="J90" s="50">
        <v>210</v>
      </c>
      <c r="K90" s="50">
        <v>210</v>
      </c>
      <c r="L90" s="43"/>
      <c r="M90" s="43"/>
    </row>
    <row r="91" spans="1:13" x14ac:dyDescent="0.2">
      <c r="A91" s="56" t="s">
        <v>1199</v>
      </c>
      <c r="B91" s="49" t="s">
        <v>1763</v>
      </c>
      <c r="C91" s="50">
        <v>1</v>
      </c>
      <c r="D91" s="50">
        <v>1</v>
      </c>
      <c r="E91" s="43"/>
      <c r="F91" s="50">
        <v>0</v>
      </c>
      <c r="H91" s="56" t="s">
        <v>1199</v>
      </c>
      <c r="I91" s="49" t="s">
        <v>1763</v>
      </c>
      <c r="J91" s="50">
        <v>1</v>
      </c>
      <c r="K91" s="50">
        <v>1</v>
      </c>
      <c r="L91" s="43"/>
      <c r="M91" s="50">
        <v>0</v>
      </c>
    </row>
    <row r="92" spans="1:13" x14ac:dyDescent="0.2">
      <c r="A92" s="56" t="s">
        <v>1208</v>
      </c>
      <c r="B92" s="49" t="s">
        <v>1764</v>
      </c>
      <c r="C92" s="50">
        <v>0</v>
      </c>
      <c r="D92" s="50">
        <v>0</v>
      </c>
      <c r="E92" s="43"/>
      <c r="F92" s="50">
        <v>0</v>
      </c>
      <c r="H92" s="56" t="s">
        <v>1208</v>
      </c>
      <c r="I92" s="49" t="s">
        <v>1764</v>
      </c>
      <c r="J92" s="50">
        <v>0</v>
      </c>
      <c r="K92" s="50">
        <v>0</v>
      </c>
      <c r="L92" s="43"/>
      <c r="M92" s="50">
        <v>0</v>
      </c>
    </row>
    <row r="93" spans="1:13" x14ac:dyDescent="0.2">
      <c r="A93" s="56" t="s">
        <v>1214</v>
      </c>
      <c r="B93" s="49" t="s">
        <v>2049</v>
      </c>
      <c r="C93" s="50">
        <v>0</v>
      </c>
      <c r="D93" s="50">
        <v>0</v>
      </c>
      <c r="E93" s="43"/>
      <c r="F93" s="43"/>
      <c r="H93" s="56" t="s">
        <v>1214</v>
      </c>
      <c r="I93" s="49" t="s">
        <v>2049</v>
      </c>
      <c r="J93" s="50">
        <v>0</v>
      </c>
      <c r="K93" s="50">
        <v>0</v>
      </c>
      <c r="L93" s="43"/>
      <c r="M93" s="43"/>
    </row>
    <row r="94" spans="1:13" x14ac:dyDescent="0.2">
      <c r="A94" s="56" t="s">
        <v>1220</v>
      </c>
      <c r="B94" s="49" t="s">
        <v>1958</v>
      </c>
      <c r="C94" s="50">
        <v>0</v>
      </c>
      <c r="D94" s="43"/>
      <c r="E94" s="43"/>
      <c r="F94" s="50">
        <v>0</v>
      </c>
      <c r="H94" s="56" t="s">
        <v>1220</v>
      </c>
      <c r="I94" s="49" t="s">
        <v>1958</v>
      </c>
      <c r="J94" s="50">
        <v>0</v>
      </c>
      <c r="K94" s="43"/>
      <c r="L94" s="43"/>
      <c r="M94" s="50">
        <v>0</v>
      </c>
    </row>
    <row r="95" spans="1:13" x14ac:dyDescent="0.2">
      <c r="A95" s="56" t="s">
        <v>1238</v>
      </c>
      <c r="B95" s="49" t="s">
        <v>1765</v>
      </c>
      <c r="C95" s="50">
        <v>0</v>
      </c>
      <c r="D95" s="43"/>
      <c r="E95" s="43"/>
      <c r="F95" s="50">
        <v>0</v>
      </c>
      <c r="H95" s="56" t="s">
        <v>1238</v>
      </c>
      <c r="I95" s="49" t="s">
        <v>1765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1250</v>
      </c>
      <c r="B96" s="49" t="s">
        <v>2062</v>
      </c>
      <c r="C96" s="50">
        <v>0</v>
      </c>
      <c r="D96" s="50">
        <v>0</v>
      </c>
      <c r="E96" s="43"/>
      <c r="F96" s="43"/>
      <c r="H96" s="56" t="s">
        <v>1250</v>
      </c>
      <c r="I96" s="49" t="s">
        <v>2062</v>
      </c>
      <c r="J96" s="50">
        <v>0</v>
      </c>
      <c r="K96" s="50">
        <v>0</v>
      </c>
      <c r="L96" s="43"/>
      <c r="M96" s="43"/>
    </row>
    <row r="97" spans="1:13" x14ac:dyDescent="0.2">
      <c r="A97" s="56" t="s">
        <v>1253</v>
      </c>
      <c r="B97" s="49" t="s">
        <v>1766</v>
      </c>
      <c r="C97" s="50">
        <v>0</v>
      </c>
      <c r="D97" s="50">
        <v>0</v>
      </c>
      <c r="E97" s="43"/>
      <c r="F97" s="43"/>
      <c r="H97" s="56" t="s">
        <v>1253</v>
      </c>
      <c r="I97" s="49" t="s">
        <v>1766</v>
      </c>
      <c r="J97" s="50">
        <v>0</v>
      </c>
      <c r="K97" s="50">
        <v>0</v>
      </c>
      <c r="L97" s="43"/>
      <c r="M97" s="43"/>
    </row>
    <row r="98" spans="1:13" x14ac:dyDescent="0.2">
      <c r="A98" s="56" t="s">
        <v>1265</v>
      </c>
      <c r="B98" s="49" t="s">
        <v>2066</v>
      </c>
      <c r="C98" s="50">
        <v>0</v>
      </c>
      <c r="D98" s="43"/>
      <c r="E98" s="43"/>
      <c r="F98" s="50">
        <v>0</v>
      </c>
      <c r="H98" s="56" t="s">
        <v>1265</v>
      </c>
      <c r="I98" s="49" t="s">
        <v>2066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1274</v>
      </c>
      <c r="B99" s="49" t="s">
        <v>2067</v>
      </c>
      <c r="C99" s="50">
        <v>0</v>
      </c>
      <c r="D99" s="43"/>
      <c r="E99" s="43"/>
      <c r="F99" s="50">
        <v>0</v>
      </c>
      <c r="H99" s="56" t="s">
        <v>1274</v>
      </c>
      <c r="I99" s="49" t="s">
        <v>2067</v>
      </c>
      <c r="J99" s="50">
        <v>0</v>
      </c>
      <c r="K99" s="43"/>
      <c r="L99" s="43"/>
      <c r="M99" s="50">
        <v>0</v>
      </c>
    </row>
    <row r="100" spans="1:13" x14ac:dyDescent="0.2">
      <c r="A100" s="56" t="s">
        <v>1277</v>
      </c>
      <c r="B100" s="49" t="s">
        <v>2025</v>
      </c>
      <c r="C100" s="50">
        <v>0</v>
      </c>
      <c r="D100" s="43"/>
      <c r="E100" s="43"/>
      <c r="F100" s="50">
        <v>0</v>
      </c>
      <c r="H100" s="56" t="s">
        <v>1277</v>
      </c>
      <c r="I100" s="49" t="s">
        <v>2025</v>
      </c>
      <c r="J100" s="50">
        <v>0</v>
      </c>
      <c r="K100" s="43"/>
      <c r="L100" s="43"/>
      <c r="M100" s="50">
        <v>0</v>
      </c>
    </row>
    <row r="101" spans="1:13" x14ac:dyDescent="0.2">
      <c r="A101" s="56" t="s">
        <v>1280</v>
      </c>
      <c r="B101" s="49" t="s">
        <v>1914</v>
      </c>
      <c r="C101" s="50">
        <v>0</v>
      </c>
      <c r="D101" s="50">
        <v>0</v>
      </c>
      <c r="E101" s="43"/>
      <c r="F101" s="43"/>
      <c r="H101" s="56" t="s">
        <v>1280</v>
      </c>
      <c r="I101" s="49" t="s">
        <v>1914</v>
      </c>
      <c r="J101" s="50">
        <v>0</v>
      </c>
      <c r="K101" s="50">
        <v>0</v>
      </c>
      <c r="L101" s="43"/>
      <c r="M101" s="43"/>
    </row>
    <row r="102" spans="1:13" x14ac:dyDescent="0.2">
      <c r="A102" s="56" t="s">
        <v>1287</v>
      </c>
      <c r="B102" s="49" t="s">
        <v>1767</v>
      </c>
      <c r="C102" s="50">
        <v>4</v>
      </c>
      <c r="D102" s="50">
        <v>4</v>
      </c>
      <c r="E102" s="43"/>
      <c r="F102" s="43"/>
      <c r="H102" s="56" t="s">
        <v>1287</v>
      </c>
      <c r="I102" s="49" t="s">
        <v>1767</v>
      </c>
      <c r="J102" s="50">
        <v>4</v>
      </c>
      <c r="K102" s="50">
        <v>4</v>
      </c>
      <c r="L102" s="43"/>
      <c r="M102" s="43"/>
    </row>
    <row r="103" spans="1:13" x14ac:dyDescent="0.2">
      <c r="A103" s="56" t="s">
        <v>1290</v>
      </c>
      <c r="B103" s="49" t="s">
        <v>1768</v>
      </c>
      <c r="C103" s="50">
        <v>1</v>
      </c>
      <c r="D103" s="50">
        <v>1</v>
      </c>
      <c r="E103" s="43"/>
      <c r="F103" s="43"/>
      <c r="H103" s="56" t="s">
        <v>1290</v>
      </c>
      <c r="I103" s="49" t="s">
        <v>1768</v>
      </c>
      <c r="J103" s="50">
        <v>1</v>
      </c>
      <c r="K103" s="50">
        <v>1</v>
      </c>
      <c r="L103" s="43"/>
      <c r="M103" s="43"/>
    </row>
    <row r="104" spans="1:13" x14ac:dyDescent="0.2">
      <c r="A104" s="56" t="s">
        <v>1296</v>
      </c>
      <c r="B104" s="49" t="s">
        <v>1769</v>
      </c>
      <c r="C104" s="50">
        <v>1</v>
      </c>
      <c r="D104" s="50">
        <v>1</v>
      </c>
      <c r="E104" s="43"/>
      <c r="F104" s="43"/>
      <c r="H104" s="56" t="s">
        <v>1296</v>
      </c>
      <c r="I104" s="49" t="s">
        <v>1769</v>
      </c>
      <c r="J104" s="50">
        <v>1</v>
      </c>
      <c r="K104" s="50">
        <v>1</v>
      </c>
      <c r="L104" s="43"/>
      <c r="M104" s="43"/>
    </row>
    <row r="105" spans="1:13" x14ac:dyDescent="0.2">
      <c r="A105" s="56" t="s">
        <v>1299</v>
      </c>
      <c r="B105" s="49" t="s">
        <v>1959</v>
      </c>
      <c r="C105" s="50">
        <v>2</v>
      </c>
      <c r="D105" s="50">
        <v>2</v>
      </c>
      <c r="E105" s="43"/>
      <c r="F105" s="50">
        <v>0</v>
      </c>
      <c r="H105" s="56" t="s">
        <v>1299</v>
      </c>
      <c r="I105" s="49" t="s">
        <v>1959</v>
      </c>
      <c r="J105" s="50">
        <v>2</v>
      </c>
      <c r="K105" s="50">
        <v>2</v>
      </c>
      <c r="L105" s="43"/>
      <c r="M105" s="50">
        <v>0</v>
      </c>
    </row>
    <row r="106" spans="1:13" x14ac:dyDescent="0.2">
      <c r="A106" s="56" t="s">
        <v>1302</v>
      </c>
      <c r="B106" s="49" t="s">
        <v>1915</v>
      </c>
      <c r="C106" s="50">
        <v>2</v>
      </c>
      <c r="D106" s="50">
        <v>2</v>
      </c>
      <c r="E106" s="43"/>
      <c r="F106" s="43"/>
      <c r="H106" s="56" t="s">
        <v>1302</v>
      </c>
      <c r="I106" s="49" t="s">
        <v>1915</v>
      </c>
      <c r="J106" s="50">
        <v>2</v>
      </c>
      <c r="K106" s="50">
        <v>2</v>
      </c>
      <c r="L106" s="43"/>
      <c r="M106" s="43"/>
    </row>
    <row r="107" spans="1:13" x14ac:dyDescent="0.2">
      <c r="A107" s="56" t="s">
        <v>1305</v>
      </c>
      <c r="B107" s="49" t="s">
        <v>1990</v>
      </c>
      <c r="C107" s="50">
        <v>1</v>
      </c>
      <c r="D107" s="50">
        <v>1</v>
      </c>
      <c r="E107" s="43"/>
      <c r="F107" s="50">
        <v>0</v>
      </c>
      <c r="H107" s="56" t="s">
        <v>1305</v>
      </c>
      <c r="I107" s="49" t="s">
        <v>1990</v>
      </c>
      <c r="J107" s="50">
        <v>1</v>
      </c>
      <c r="K107" s="50">
        <v>1</v>
      </c>
      <c r="L107" s="43"/>
      <c r="M107" s="50">
        <v>0</v>
      </c>
    </row>
    <row r="108" spans="1:13" x14ac:dyDescent="0.2">
      <c r="A108" s="56" t="s">
        <v>1308</v>
      </c>
      <c r="B108" s="49" t="s">
        <v>1770</v>
      </c>
      <c r="C108" s="50">
        <v>19</v>
      </c>
      <c r="D108" s="50">
        <v>16</v>
      </c>
      <c r="E108" s="50">
        <v>3</v>
      </c>
      <c r="F108" s="50">
        <v>0</v>
      </c>
      <c r="H108" s="56" t="s">
        <v>1308</v>
      </c>
      <c r="I108" s="49" t="s">
        <v>1770</v>
      </c>
      <c r="J108" s="50">
        <v>19</v>
      </c>
      <c r="K108" s="50">
        <v>16</v>
      </c>
      <c r="L108" s="50">
        <v>3</v>
      </c>
      <c r="M108" s="50">
        <v>0</v>
      </c>
    </row>
    <row r="109" spans="1:13" x14ac:dyDescent="0.2">
      <c r="A109" s="56" t="s">
        <v>1311</v>
      </c>
      <c r="B109" s="49" t="s">
        <v>1771</v>
      </c>
      <c r="C109" s="50">
        <v>2</v>
      </c>
      <c r="D109" s="50">
        <v>2</v>
      </c>
      <c r="E109" s="43"/>
      <c r="F109" s="43"/>
      <c r="H109" s="56" t="s">
        <v>1311</v>
      </c>
      <c r="I109" s="49" t="s">
        <v>1771</v>
      </c>
      <c r="J109" s="50">
        <v>2</v>
      </c>
      <c r="K109" s="50">
        <v>2</v>
      </c>
      <c r="L109" s="43"/>
      <c r="M109" s="43"/>
    </row>
    <row r="110" spans="1:13" x14ac:dyDescent="0.2">
      <c r="A110" s="56" t="s">
        <v>1314</v>
      </c>
      <c r="B110" s="49" t="s">
        <v>1772</v>
      </c>
      <c r="C110" s="50">
        <v>4</v>
      </c>
      <c r="D110" s="50">
        <v>4</v>
      </c>
      <c r="E110" s="43"/>
      <c r="F110" s="43"/>
      <c r="H110" s="56" t="s">
        <v>1314</v>
      </c>
      <c r="I110" s="49" t="s">
        <v>1772</v>
      </c>
      <c r="J110" s="50">
        <v>4</v>
      </c>
      <c r="K110" s="50">
        <v>4</v>
      </c>
      <c r="L110" s="43"/>
      <c r="M110" s="43"/>
    </row>
    <row r="111" spans="1:13" x14ac:dyDescent="0.2">
      <c r="A111" s="56" t="s">
        <v>1326</v>
      </c>
      <c r="B111" s="49" t="s">
        <v>2026</v>
      </c>
      <c r="C111" s="50">
        <v>1</v>
      </c>
      <c r="D111" s="50">
        <v>1</v>
      </c>
      <c r="E111" s="43"/>
      <c r="F111" s="43"/>
      <c r="H111" s="56" t="s">
        <v>1326</v>
      </c>
      <c r="I111" s="49" t="s">
        <v>2026</v>
      </c>
      <c r="J111" s="50">
        <v>1</v>
      </c>
      <c r="K111" s="50">
        <v>1</v>
      </c>
      <c r="L111" s="43"/>
      <c r="M111" s="43"/>
    </row>
    <row r="112" spans="1:13" x14ac:dyDescent="0.2">
      <c r="A112" s="56" t="s">
        <v>1329</v>
      </c>
      <c r="B112" s="49" t="s">
        <v>1773</v>
      </c>
      <c r="C112" s="50">
        <v>1</v>
      </c>
      <c r="D112" s="50">
        <v>1</v>
      </c>
      <c r="E112" s="43"/>
      <c r="F112" s="43"/>
      <c r="H112" s="56" t="s">
        <v>1329</v>
      </c>
      <c r="I112" s="49" t="s">
        <v>1773</v>
      </c>
      <c r="J112" s="50">
        <v>1</v>
      </c>
      <c r="K112" s="50">
        <v>1</v>
      </c>
      <c r="L112" s="43"/>
      <c r="M112" s="43"/>
    </row>
    <row r="113" spans="1:13" x14ac:dyDescent="0.2">
      <c r="A113" s="56" t="s">
        <v>1351</v>
      </c>
      <c r="B113" s="49" t="s">
        <v>1925</v>
      </c>
      <c r="C113" s="50">
        <v>1</v>
      </c>
      <c r="D113" s="50">
        <v>1</v>
      </c>
      <c r="E113" s="43"/>
      <c r="F113" s="43"/>
      <c r="H113" s="56" t="s">
        <v>1351</v>
      </c>
      <c r="I113" s="49" t="s">
        <v>1925</v>
      </c>
      <c r="J113" s="50">
        <v>1</v>
      </c>
      <c r="K113" s="50">
        <v>1</v>
      </c>
      <c r="L113" s="43"/>
      <c r="M113" s="43"/>
    </row>
    <row r="114" spans="1:13" x14ac:dyDescent="0.2">
      <c r="A114" s="56" t="s">
        <v>1354</v>
      </c>
      <c r="B114" s="49" t="s">
        <v>1774</v>
      </c>
      <c r="C114" s="50">
        <v>1</v>
      </c>
      <c r="D114" s="50">
        <v>1</v>
      </c>
      <c r="E114" s="43"/>
      <c r="F114" s="43"/>
      <c r="H114" s="56" t="s">
        <v>1354</v>
      </c>
      <c r="I114" s="49" t="s">
        <v>1774</v>
      </c>
      <c r="J114" s="50">
        <v>1</v>
      </c>
      <c r="K114" s="50">
        <v>1</v>
      </c>
      <c r="L114" s="43"/>
      <c r="M114" s="43"/>
    </row>
    <row r="115" spans="1:13" x14ac:dyDescent="0.2">
      <c r="A115" s="56" t="s">
        <v>1363</v>
      </c>
      <c r="B115" s="49" t="s">
        <v>1775</v>
      </c>
      <c r="C115" s="50">
        <v>0</v>
      </c>
      <c r="D115" s="43"/>
      <c r="E115" s="43"/>
      <c r="F115" s="50">
        <v>0</v>
      </c>
      <c r="H115" s="56" t="s">
        <v>1363</v>
      </c>
      <c r="I115" s="49" t="s">
        <v>1775</v>
      </c>
      <c r="J115" s="50">
        <v>0</v>
      </c>
      <c r="K115" s="43"/>
      <c r="L115" s="43"/>
      <c r="M115" s="50">
        <v>0</v>
      </c>
    </row>
    <row r="116" spans="1:13" x14ac:dyDescent="0.2">
      <c r="A116" s="56" t="s">
        <v>1369</v>
      </c>
      <c r="B116" s="49" t="s">
        <v>2027</v>
      </c>
      <c r="C116" s="50">
        <v>0</v>
      </c>
      <c r="D116" s="43"/>
      <c r="E116" s="43"/>
      <c r="F116" s="50">
        <v>0</v>
      </c>
      <c r="H116" s="56" t="s">
        <v>1369</v>
      </c>
      <c r="I116" s="49" t="s">
        <v>2027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1372</v>
      </c>
      <c r="B117" s="49" t="s">
        <v>1960</v>
      </c>
      <c r="C117" s="50">
        <v>0</v>
      </c>
      <c r="D117" s="43"/>
      <c r="E117" s="43"/>
      <c r="F117" s="50">
        <v>0</v>
      </c>
      <c r="H117" s="56" t="s">
        <v>1372</v>
      </c>
      <c r="I117" s="49" t="s">
        <v>1960</v>
      </c>
      <c r="J117" s="50">
        <v>0</v>
      </c>
      <c r="K117" s="43"/>
      <c r="L117" s="43"/>
      <c r="M117" s="50">
        <v>0</v>
      </c>
    </row>
    <row r="118" spans="1:13" x14ac:dyDescent="0.2">
      <c r="A118" s="56" t="s">
        <v>1375</v>
      </c>
      <c r="B118" s="49" t="s">
        <v>1776</v>
      </c>
      <c r="C118" s="50">
        <v>0</v>
      </c>
      <c r="D118" s="43"/>
      <c r="E118" s="43"/>
      <c r="F118" s="50">
        <v>0</v>
      </c>
      <c r="H118" s="56" t="s">
        <v>1375</v>
      </c>
      <c r="I118" s="49" t="s">
        <v>1776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1386</v>
      </c>
      <c r="B119" s="49" t="s">
        <v>1777</v>
      </c>
      <c r="C119" s="50">
        <v>0</v>
      </c>
      <c r="D119" s="43"/>
      <c r="E119" s="43"/>
      <c r="F119" s="50">
        <v>0</v>
      </c>
      <c r="H119" s="56" t="s">
        <v>1386</v>
      </c>
      <c r="I119" s="49" t="s">
        <v>1777</v>
      </c>
      <c r="J119" s="50">
        <v>0</v>
      </c>
      <c r="K119" s="43"/>
      <c r="L119" s="43"/>
      <c r="M119" s="50">
        <v>0</v>
      </c>
    </row>
    <row r="120" spans="1:13" x14ac:dyDescent="0.2">
      <c r="A120" s="56" t="s">
        <v>1389</v>
      </c>
      <c r="B120" s="49" t="s">
        <v>1778</v>
      </c>
      <c r="C120" s="50">
        <v>0</v>
      </c>
      <c r="D120" s="43"/>
      <c r="E120" s="43"/>
      <c r="F120" s="50">
        <v>0</v>
      </c>
      <c r="H120" s="56" t="s">
        <v>1389</v>
      </c>
      <c r="I120" s="49" t="s">
        <v>1778</v>
      </c>
      <c r="J120" s="50">
        <v>0</v>
      </c>
      <c r="K120" s="43"/>
      <c r="L120" s="43"/>
      <c r="M120" s="50">
        <v>0</v>
      </c>
    </row>
    <row r="121" spans="1:13" x14ac:dyDescent="0.2">
      <c r="A121" s="56" t="s">
        <v>1394</v>
      </c>
      <c r="B121" s="49" t="s">
        <v>1991</v>
      </c>
      <c r="C121" s="50">
        <v>0</v>
      </c>
      <c r="D121" s="50">
        <v>0</v>
      </c>
      <c r="E121" s="43"/>
      <c r="F121" s="43"/>
      <c r="H121" s="56" t="s">
        <v>1394</v>
      </c>
      <c r="I121" s="49" t="s">
        <v>1991</v>
      </c>
      <c r="J121" s="50">
        <v>0</v>
      </c>
      <c r="K121" s="50">
        <v>0</v>
      </c>
      <c r="L121" s="43"/>
      <c r="M121" s="43"/>
    </row>
    <row r="122" spans="1:13" x14ac:dyDescent="0.2">
      <c r="A122" s="56" t="s">
        <v>1396</v>
      </c>
      <c r="B122" s="49" t="s">
        <v>1779</v>
      </c>
      <c r="C122" s="50">
        <v>0</v>
      </c>
      <c r="D122" s="43"/>
      <c r="E122" s="43"/>
      <c r="F122" s="50">
        <v>0</v>
      </c>
      <c r="H122" s="56" t="s">
        <v>1396</v>
      </c>
      <c r="I122" s="49" t="s">
        <v>1779</v>
      </c>
      <c r="J122" s="50">
        <v>0</v>
      </c>
      <c r="K122" s="43"/>
      <c r="L122" s="43"/>
      <c r="M122" s="50">
        <v>0</v>
      </c>
    </row>
    <row r="123" spans="1:13" x14ac:dyDescent="0.2">
      <c r="A123" s="56" t="s">
        <v>1399</v>
      </c>
      <c r="B123" s="49" t="s">
        <v>1780</v>
      </c>
      <c r="C123" s="50">
        <v>0</v>
      </c>
      <c r="D123" s="50">
        <v>0</v>
      </c>
      <c r="E123" s="50">
        <v>0</v>
      </c>
      <c r="F123" s="50">
        <v>0</v>
      </c>
      <c r="H123" s="56" t="s">
        <v>1399</v>
      </c>
      <c r="I123" s="49" t="s">
        <v>1780</v>
      </c>
      <c r="J123" s="50">
        <v>0</v>
      </c>
      <c r="K123" s="50">
        <v>0</v>
      </c>
      <c r="L123" s="50">
        <v>0</v>
      </c>
      <c r="M123" s="50">
        <v>0</v>
      </c>
    </row>
    <row r="124" spans="1:13" x14ac:dyDescent="0.2">
      <c r="A124" s="56" t="s">
        <v>1402</v>
      </c>
      <c r="B124" s="49" t="s">
        <v>1961</v>
      </c>
      <c r="C124" s="50">
        <v>0</v>
      </c>
      <c r="D124" s="43"/>
      <c r="E124" s="43"/>
      <c r="F124" s="50">
        <v>0</v>
      </c>
      <c r="H124" s="56" t="s">
        <v>1402</v>
      </c>
      <c r="I124" s="49" t="s">
        <v>1961</v>
      </c>
      <c r="J124" s="50">
        <v>0</v>
      </c>
      <c r="K124" s="43"/>
      <c r="L124" s="43"/>
      <c r="M124" s="50">
        <v>0</v>
      </c>
    </row>
    <row r="125" spans="1:13" x14ac:dyDescent="0.2">
      <c r="A125" s="56" t="s">
        <v>1405</v>
      </c>
      <c r="B125" s="49" t="s">
        <v>1781</v>
      </c>
      <c r="C125" s="50">
        <v>0</v>
      </c>
      <c r="D125" s="43"/>
      <c r="E125" s="43"/>
      <c r="F125" s="50">
        <v>0</v>
      </c>
      <c r="H125" s="56" t="s">
        <v>1405</v>
      </c>
      <c r="I125" s="49" t="s">
        <v>1781</v>
      </c>
      <c r="J125" s="50">
        <v>0</v>
      </c>
      <c r="K125" s="43"/>
      <c r="L125" s="43"/>
      <c r="M125" s="50">
        <v>0</v>
      </c>
    </row>
    <row r="126" spans="1:13" x14ac:dyDescent="0.2">
      <c r="A126" s="56" t="s">
        <v>1408</v>
      </c>
      <c r="B126" s="49" t="s">
        <v>1916</v>
      </c>
      <c r="C126" s="50">
        <v>5</v>
      </c>
      <c r="D126" s="50">
        <v>5</v>
      </c>
      <c r="E126" s="43"/>
      <c r="F126" s="50">
        <v>0</v>
      </c>
      <c r="H126" s="56" t="s">
        <v>1408</v>
      </c>
      <c r="I126" s="49" t="s">
        <v>1916</v>
      </c>
      <c r="J126" s="50">
        <v>5</v>
      </c>
      <c r="K126" s="50">
        <v>5</v>
      </c>
      <c r="L126" s="43"/>
      <c r="M126" s="50">
        <v>0</v>
      </c>
    </row>
    <row r="127" spans="1:13" x14ac:dyDescent="0.2">
      <c r="A127" s="56" t="s">
        <v>1411</v>
      </c>
      <c r="B127" s="49" t="s">
        <v>1782</v>
      </c>
      <c r="C127" s="50">
        <v>0</v>
      </c>
      <c r="D127" s="43"/>
      <c r="E127" s="43"/>
      <c r="F127" s="50">
        <v>0</v>
      </c>
      <c r="H127" s="56" t="s">
        <v>1411</v>
      </c>
      <c r="I127" s="49" t="s">
        <v>1782</v>
      </c>
      <c r="J127" s="50">
        <v>0</v>
      </c>
      <c r="K127" s="43"/>
      <c r="L127" s="43"/>
      <c r="M127" s="50">
        <v>0</v>
      </c>
    </row>
    <row r="128" spans="1:13" x14ac:dyDescent="0.2">
      <c r="A128" s="56" t="s">
        <v>1414</v>
      </c>
      <c r="B128" s="49" t="s">
        <v>1783</v>
      </c>
      <c r="C128" s="50">
        <v>6</v>
      </c>
      <c r="D128" s="50">
        <v>6</v>
      </c>
      <c r="E128" s="43"/>
      <c r="F128" s="50">
        <v>0</v>
      </c>
      <c r="H128" s="56" t="s">
        <v>1414</v>
      </c>
      <c r="I128" s="49" t="s">
        <v>1783</v>
      </c>
      <c r="J128" s="50">
        <v>6</v>
      </c>
      <c r="K128" s="50">
        <v>6</v>
      </c>
      <c r="L128" s="43"/>
      <c r="M128" s="50">
        <v>0</v>
      </c>
    </row>
    <row r="129" spans="1:13" x14ac:dyDescent="0.2">
      <c r="A129" s="56" t="s">
        <v>1417</v>
      </c>
      <c r="B129" s="49" t="s">
        <v>1784</v>
      </c>
      <c r="C129" s="50">
        <v>0</v>
      </c>
      <c r="D129" s="50">
        <v>0</v>
      </c>
      <c r="E129" s="43"/>
      <c r="F129" s="43"/>
      <c r="H129" s="56" t="s">
        <v>1417</v>
      </c>
      <c r="I129" s="49" t="s">
        <v>1784</v>
      </c>
      <c r="J129" s="50">
        <v>0</v>
      </c>
      <c r="K129" s="50">
        <v>0</v>
      </c>
      <c r="L129" s="43"/>
      <c r="M129" s="43"/>
    </row>
    <row r="130" spans="1:13" x14ac:dyDescent="0.2">
      <c r="A130" s="56" t="s">
        <v>1420</v>
      </c>
      <c r="B130" s="49" t="s">
        <v>1785</v>
      </c>
      <c r="C130" s="50">
        <v>0</v>
      </c>
      <c r="D130" s="43"/>
      <c r="E130" s="43"/>
      <c r="F130" s="50">
        <v>0</v>
      </c>
      <c r="H130" s="56" t="s">
        <v>1420</v>
      </c>
      <c r="I130" s="49" t="s">
        <v>1785</v>
      </c>
      <c r="J130" s="50">
        <v>0</v>
      </c>
      <c r="K130" s="43"/>
      <c r="L130" s="43"/>
      <c r="M130" s="50">
        <v>0</v>
      </c>
    </row>
    <row r="131" spans="1:13" x14ac:dyDescent="0.2">
      <c r="A131" s="56" t="s">
        <v>1425</v>
      </c>
      <c r="B131" s="49" t="s">
        <v>2068</v>
      </c>
      <c r="C131" s="50">
        <v>0</v>
      </c>
      <c r="D131" s="43"/>
      <c r="E131" s="43"/>
      <c r="F131" s="50">
        <v>0</v>
      </c>
      <c r="H131" s="56" t="s">
        <v>1425</v>
      </c>
      <c r="I131" s="49" t="s">
        <v>2068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1428</v>
      </c>
      <c r="B132" s="49" t="s">
        <v>1786</v>
      </c>
      <c r="C132" s="50">
        <v>0</v>
      </c>
      <c r="D132" s="50">
        <v>0</v>
      </c>
      <c r="E132" s="43"/>
      <c r="F132" s="43"/>
      <c r="H132" s="56" t="s">
        <v>1428</v>
      </c>
      <c r="I132" s="49" t="s">
        <v>1786</v>
      </c>
      <c r="J132" s="50">
        <v>0</v>
      </c>
      <c r="K132" s="50">
        <v>0</v>
      </c>
      <c r="L132" s="43"/>
      <c r="M132" s="43"/>
    </row>
    <row r="133" spans="1:13" x14ac:dyDescent="0.2">
      <c r="A133" s="56" t="s">
        <v>1434</v>
      </c>
      <c r="B133" s="49" t="s">
        <v>1962</v>
      </c>
      <c r="C133" s="50">
        <v>0</v>
      </c>
      <c r="D133" s="43"/>
      <c r="E133" s="43"/>
      <c r="F133" s="50">
        <v>0</v>
      </c>
      <c r="H133" s="56" t="s">
        <v>1434</v>
      </c>
      <c r="I133" s="49" t="s">
        <v>1962</v>
      </c>
      <c r="J133" s="50">
        <v>0</v>
      </c>
      <c r="K133" s="43"/>
      <c r="L133" s="43"/>
      <c r="M133" s="50">
        <v>0</v>
      </c>
    </row>
    <row r="134" spans="1:13" x14ac:dyDescent="0.2">
      <c r="A134" s="56" t="s">
        <v>1437</v>
      </c>
      <c r="B134" s="49" t="s">
        <v>1787</v>
      </c>
      <c r="C134" s="50">
        <v>1</v>
      </c>
      <c r="D134" s="50">
        <v>1</v>
      </c>
      <c r="E134" s="43"/>
      <c r="F134" s="50">
        <v>0</v>
      </c>
      <c r="H134" s="56" t="s">
        <v>1437</v>
      </c>
      <c r="I134" s="49" t="s">
        <v>1787</v>
      </c>
      <c r="J134" s="50">
        <v>1</v>
      </c>
      <c r="K134" s="50">
        <v>1</v>
      </c>
      <c r="L134" s="43"/>
      <c r="M134" s="50">
        <v>0</v>
      </c>
    </row>
    <row r="135" spans="1:13" x14ac:dyDescent="0.2">
      <c r="A135" s="56" t="s">
        <v>1441</v>
      </c>
      <c r="B135" s="49" t="s">
        <v>1963</v>
      </c>
      <c r="C135" s="50">
        <v>0</v>
      </c>
      <c r="D135" s="50">
        <v>0</v>
      </c>
      <c r="E135" s="43"/>
      <c r="F135" s="50">
        <v>0</v>
      </c>
      <c r="H135" s="56" t="s">
        <v>1441</v>
      </c>
      <c r="I135" s="49" t="s">
        <v>1963</v>
      </c>
      <c r="J135" s="50">
        <v>0</v>
      </c>
      <c r="K135" s="50">
        <v>0</v>
      </c>
      <c r="L135" s="43"/>
      <c r="M135" s="50">
        <v>0</v>
      </c>
    </row>
    <row r="136" spans="1:13" x14ac:dyDescent="0.2">
      <c r="A136" s="56" t="s">
        <v>1444</v>
      </c>
      <c r="B136" s="49" t="s">
        <v>1992</v>
      </c>
      <c r="C136" s="50">
        <v>0</v>
      </c>
      <c r="D136" s="50">
        <v>0</v>
      </c>
      <c r="E136" s="43"/>
      <c r="F136" s="43"/>
      <c r="H136" s="56" t="s">
        <v>1444</v>
      </c>
      <c r="I136" s="49" t="s">
        <v>1992</v>
      </c>
      <c r="J136" s="50">
        <v>0</v>
      </c>
      <c r="K136" s="50">
        <v>0</v>
      </c>
      <c r="L136" s="43"/>
      <c r="M136" s="43"/>
    </row>
    <row r="137" spans="1:13" x14ac:dyDescent="0.2">
      <c r="A137" s="56" t="s">
        <v>1450</v>
      </c>
      <c r="B137" s="49" t="s">
        <v>2028</v>
      </c>
      <c r="C137" s="50">
        <v>0</v>
      </c>
      <c r="D137" s="43"/>
      <c r="E137" s="43"/>
      <c r="F137" s="50">
        <v>0</v>
      </c>
      <c r="H137" s="56" t="s">
        <v>1450</v>
      </c>
      <c r="I137" s="49" t="s">
        <v>2028</v>
      </c>
      <c r="J137" s="50">
        <v>0</v>
      </c>
      <c r="K137" s="43"/>
      <c r="L137" s="43"/>
      <c r="M137" s="50">
        <v>0</v>
      </c>
    </row>
    <row r="138" spans="1:13" x14ac:dyDescent="0.2">
      <c r="A138" s="56" t="s">
        <v>1453</v>
      </c>
      <c r="B138" s="49" t="s">
        <v>1788</v>
      </c>
      <c r="C138" s="50">
        <v>0</v>
      </c>
      <c r="D138" s="50">
        <v>0</v>
      </c>
      <c r="E138" s="43"/>
      <c r="F138" s="43"/>
      <c r="H138" s="56" t="s">
        <v>1453</v>
      </c>
      <c r="I138" s="49" t="s">
        <v>1788</v>
      </c>
      <c r="J138" s="50">
        <v>0</v>
      </c>
      <c r="K138" s="50">
        <v>0</v>
      </c>
      <c r="L138" s="43"/>
      <c r="M138" s="43"/>
    </row>
    <row r="139" spans="1:13" x14ac:dyDescent="0.2">
      <c r="A139" s="56" t="s">
        <v>1461</v>
      </c>
      <c r="B139" s="49" t="s">
        <v>1789</v>
      </c>
      <c r="C139" s="50">
        <v>0</v>
      </c>
      <c r="D139" s="43"/>
      <c r="E139" s="43"/>
      <c r="F139" s="50">
        <v>0</v>
      </c>
      <c r="H139" s="56" t="s">
        <v>1461</v>
      </c>
      <c r="I139" s="49" t="s">
        <v>1789</v>
      </c>
      <c r="J139" s="50">
        <v>0</v>
      </c>
      <c r="K139" s="43"/>
      <c r="L139" s="43"/>
      <c r="M139" s="50">
        <v>0</v>
      </c>
    </row>
    <row r="140" spans="1:13" x14ac:dyDescent="0.2">
      <c r="A140" s="56" t="s">
        <v>1467</v>
      </c>
      <c r="B140" s="49" t="s">
        <v>1964</v>
      </c>
      <c r="C140" s="50">
        <v>0</v>
      </c>
      <c r="D140" s="50">
        <v>0</v>
      </c>
      <c r="E140" s="43"/>
      <c r="F140" s="43"/>
      <c r="H140" s="56" t="s">
        <v>1467</v>
      </c>
      <c r="I140" s="49" t="s">
        <v>1964</v>
      </c>
      <c r="J140" s="50">
        <v>0</v>
      </c>
      <c r="K140" s="50">
        <v>0</v>
      </c>
      <c r="L140" s="43"/>
      <c r="M140" s="43"/>
    </row>
    <row r="141" spans="1:13" x14ac:dyDescent="0.2">
      <c r="A141" s="56" t="s">
        <v>1470</v>
      </c>
      <c r="B141" s="49" t="s">
        <v>1790</v>
      </c>
      <c r="C141" s="50">
        <v>1</v>
      </c>
      <c r="D141" s="50">
        <v>1</v>
      </c>
      <c r="E141" s="43"/>
      <c r="F141" s="50">
        <v>0</v>
      </c>
      <c r="H141" s="56" t="s">
        <v>1470</v>
      </c>
      <c r="I141" s="49" t="s">
        <v>1790</v>
      </c>
      <c r="J141" s="50">
        <v>1</v>
      </c>
      <c r="K141" s="50">
        <v>1</v>
      </c>
      <c r="L141" s="43"/>
      <c r="M141" s="50">
        <v>0</v>
      </c>
    </row>
    <row r="142" spans="1:13" x14ac:dyDescent="0.2">
      <c r="A142" s="56" t="s">
        <v>1482</v>
      </c>
      <c r="B142" s="49" t="s">
        <v>2029</v>
      </c>
      <c r="C142" s="50">
        <v>0</v>
      </c>
      <c r="D142" s="43"/>
      <c r="E142" s="43"/>
      <c r="F142" s="50">
        <v>0</v>
      </c>
      <c r="H142" s="56" t="s">
        <v>1482</v>
      </c>
      <c r="I142" s="49" t="s">
        <v>2029</v>
      </c>
      <c r="J142" s="50">
        <v>0</v>
      </c>
      <c r="K142" s="43"/>
      <c r="L142" s="43"/>
      <c r="M142" s="50">
        <v>0</v>
      </c>
    </row>
    <row r="143" spans="1:13" x14ac:dyDescent="0.2">
      <c r="A143" s="56" t="s">
        <v>1485</v>
      </c>
      <c r="B143" s="49" t="s">
        <v>1917</v>
      </c>
      <c r="C143" s="50">
        <v>0</v>
      </c>
      <c r="D143" s="43"/>
      <c r="E143" s="43"/>
      <c r="F143" s="50">
        <v>0</v>
      </c>
      <c r="H143" s="56" t="s">
        <v>1485</v>
      </c>
      <c r="I143" s="49" t="s">
        <v>1917</v>
      </c>
      <c r="J143" s="50">
        <v>0</v>
      </c>
      <c r="K143" s="43"/>
      <c r="L143" s="43"/>
      <c r="M143" s="50">
        <v>0</v>
      </c>
    </row>
    <row r="144" spans="1:13" x14ac:dyDescent="0.2">
      <c r="A144" s="56" t="s">
        <v>1490</v>
      </c>
      <c r="B144" s="49" t="s">
        <v>1749</v>
      </c>
      <c r="C144" s="50">
        <v>0</v>
      </c>
      <c r="D144" s="43"/>
      <c r="E144" s="43"/>
      <c r="F144" s="50">
        <v>0</v>
      </c>
      <c r="H144" s="56" t="s">
        <v>1490</v>
      </c>
      <c r="I144" s="49" t="s">
        <v>1749</v>
      </c>
      <c r="J144" s="50">
        <v>0</v>
      </c>
      <c r="K144" s="43"/>
      <c r="L144" s="43"/>
      <c r="M144" s="50">
        <v>0</v>
      </c>
    </row>
    <row r="145" spans="1:13" x14ac:dyDescent="0.2">
      <c r="A145" s="56" t="s">
        <v>1495</v>
      </c>
      <c r="B145" s="49" t="s">
        <v>1993</v>
      </c>
      <c r="C145" s="50">
        <v>0</v>
      </c>
      <c r="D145" s="43"/>
      <c r="E145" s="43"/>
      <c r="F145" s="50">
        <v>0</v>
      </c>
      <c r="H145" s="56" t="s">
        <v>1495</v>
      </c>
      <c r="I145" s="49" t="s">
        <v>1993</v>
      </c>
      <c r="J145" s="50">
        <v>0</v>
      </c>
      <c r="K145" s="43"/>
      <c r="L145" s="43"/>
      <c r="M145" s="50">
        <v>0</v>
      </c>
    </row>
    <row r="146" spans="1:13" x14ac:dyDescent="0.2">
      <c r="A146" s="56" t="s">
        <v>1501</v>
      </c>
      <c r="B146" s="49" t="s">
        <v>1918</v>
      </c>
      <c r="C146" s="50">
        <v>0</v>
      </c>
      <c r="D146" s="43"/>
      <c r="E146" s="43"/>
      <c r="F146" s="50">
        <v>0</v>
      </c>
      <c r="H146" s="56" t="s">
        <v>1501</v>
      </c>
      <c r="I146" s="49" t="s">
        <v>1918</v>
      </c>
      <c r="J146" s="50">
        <v>0</v>
      </c>
      <c r="K146" s="43"/>
      <c r="L146" s="43"/>
      <c r="M146" s="50">
        <v>0</v>
      </c>
    </row>
    <row r="147" spans="1:13" x14ac:dyDescent="0.2">
      <c r="A147" s="56" t="s">
        <v>1504</v>
      </c>
      <c r="B147" s="49" t="s">
        <v>2050</v>
      </c>
      <c r="C147" s="50">
        <v>0</v>
      </c>
      <c r="D147" s="50">
        <v>0</v>
      </c>
      <c r="E147" s="43"/>
      <c r="F147" s="43"/>
      <c r="H147" s="56" t="s">
        <v>1504</v>
      </c>
      <c r="I147" s="49" t="s">
        <v>2050</v>
      </c>
      <c r="J147" s="50">
        <v>0</v>
      </c>
      <c r="K147" s="50">
        <v>0</v>
      </c>
      <c r="L147" s="43"/>
      <c r="M147" s="43"/>
    </row>
    <row r="148" spans="1:13" x14ac:dyDescent="0.2">
      <c r="A148" s="56" t="s">
        <v>1507</v>
      </c>
      <c r="B148" s="49" t="s">
        <v>1994</v>
      </c>
      <c r="C148" s="50">
        <v>0</v>
      </c>
      <c r="D148" s="43"/>
      <c r="E148" s="43"/>
      <c r="F148" s="50">
        <v>0</v>
      </c>
      <c r="H148" s="56" t="s">
        <v>1507</v>
      </c>
      <c r="I148" s="49" t="s">
        <v>1994</v>
      </c>
      <c r="J148" s="50">
        <v>0</v>
      </c>
      <c r="K148" s="43"/>
      <c r="L148" s="43"/>
      <c r="M148" s="50">
        <v>0</v>
      </c>
    </row>
    <row r="149" spans="1:13" x14ac:dyDescent="0.2">
      <c r="A149" s="56" t="s">
        <v>1511</v>
      </c>
      <c r="B149" s="49" t="s">
        <v>1791</v>
      </c>
      <c r="C149" s="50">
        <v>1</v>
      </c>
      <c r="D149" s="50">
        <v>1</v>
      </c>
      <c r="E149" s="43"/>
      <c r="F149" s="50">
        <v>0</v>
      </c>
      <c r="H149" s="56" t="s">
        <v>1511</v>
      </c>
      <c r="I149" s="49" t="s">
        <v>1791</v>
      </c>
      <c r="J149" s="50">
        <v>1</v>
      </c>
      <c r="K149" s="50">
        <v>1</v>
      </c>
      <c r="L149" s="43"/>
      <c r="M149" s="50">
        <v>0</v>
      </c>
    </row>
    <row r="150" spans="1:13" x14ac:dyDescent="0.2">
      <c r="A150" s="56" t="s">
        <v>1517</v>
      </c>
      <c r="B150" s="49" t="s">
        <v>1933</v>
      </c>
      <c r="C150" s="50">
        <v>2</v>
      </c>
      <c r="D150" s="43"/>
      <c r="E150" s="50">
        <v>2</v>
      </c>
      <c r="F150" s="43"/>
      <c r="H150" s="56" t="s">
        <v>1517</v>
      </c>
      <c r="I150" s="49" t="s">
        <v>1933</v>
      </c>
      <c r="J150" s="50">
        <v>2</v>
      </c>
      <c r="K150" s="43"/>
      <c r="L150" s="50">
        <v>2</v>
      </c>
      <c r="M150" s="43"/>
    </row>
    <row r="151" spans="1:13" x14ac:dyDescent="0.2">
      <c r="A151" s="56" t="s">
        <v>1523</v>
      </c>
      <c r="B151" s="49" t="s">
        <v>1792</v>
      </c>
      <c r="C151" s="50">
        <v>0</v>
      </c>
      <c r="D151" s="43"/>
      <c r="E151" s="50">
        <v>0</v>
      </c>
      <c r="F151" s="43"/>
      <c r="H151" s="56" t="s">
        <v>1523</v>
      </c>
      <c r="I151" s="49" t="s">
        <v>1792</v>
      </c>
      <c r="J151" s="50">
        <v>0</v>
      </c>
      <c r="K151" s="43"/>
      <c r="L151" s="50">
        <v>0</v>
      </c>
      <c r="M151" s="43"/>
    </row>
    <row r="152" spans="1:13" x14ac:dyDescent="0.2">
      <c r="A152" s="56" t="s">
        <v>1526</v>
      </c>
      <c r="B152" s="49" t="s">
        <v>1793</v>
      </c>
      <c r="C152" s="50">
        <v>7</v>
      </c>
      <c r="D152" s="50">
        <v>7</v>
      </c>
      <c r="E152" s="43"/>
      <c r="F152" s="50">
        <v>0</v>
      </c>
      <c r="H152" s="56" t="s">
        <v>1526</v>
      </c>
      <c r="I152" s="49" t="s">
        <v>1793</v>
      </c>
      <c r="J152" s="50">
        <v>7</v>
      </c>
      <c r="K152" s="50">
        <v>7</v>
      </c>
      <c r="L152" s="43"/>
      <c r="M152" s="50">
        <v>0</v>
      </c>
    </row>
    <row r="153" spans="1:13" x14ac:dyDescent="0.2">
      <c r="A153" s="56" t="s">
        <v>1529</v>
      </c>
      <c r="B153" s="49" t="s">
        <v>1794</v>
      </c>
      <c r="C153" s="50">
        <v>1</v>
      </c>
      <c r="D153" s="50">
        <v>1</v>
      </c>
      <c r="E153" s="43"/>
      <c r="F153" s="50">
        <v>0</v>
      </c>
      <c r="H153" s="56" t="s">
        <v>1529</v>
      </c>
      <c r="I153" s="49" t="s">
        <v>1794</v>
      </c>
      <c r="J153" s="50">
        <v>1</v>
      </c>
      <c r="K153" s="50">
        <v>1</v>
      </c>
      <c r="L153" s="43"/>
      <c r="M153" s="50">
        <v>0</v>
      </c>
    </row>
    <row r="154" spans="1:13" x14ac:dyDescent="0.2">
      <c r="A154" s="56" t="s">
        <v>1532</v>
      </c>
      <c r="B154" s="49" t="s">
        <v>1795</v>
      </c>
      <c r="C154" s="50">
        <v>0</v>
      </c>
      <c r="D154" s="43"/>
      <c r="E154" s="43"/>
      <c r="F154" s="50">
        <v>0</v>
      </c>
      <c r="H154" s="56" t="s">
        <v>1532</v>
      </c>
      <c r="I154" s="49" t="s">
        <v>1795</v>
      </c>
      <c r="J154" s="50">
        <v>0</v>
      </c>
      <c r="K154" s="43"/>
      <c r="L154" s="43"/>
      <c r="M154" s="50">
        <v>0</v>
      </c>
    </row>
    <row r="155" spans="1:13" x14ac:dyDescent="0.2">
      <c r="A155" s="56" t="s">
        <v>1535</v>
      </c>
      <c r="B155" s="49" t="s">
        <v>1995</v>
      </c>
      <c r="C155" s="50">
        <v>2</v>
      </c>
      <c r="D155" s="50">
        <v>2</v>
      </c>
      <c r="E155" s="43"/>
      <c r="F155" s="43"/>
      <c r="H155" s="56" t="s">
        <v>1535</v>
      </c>
      <c r="I155" s="49" t="s">
        <v>1995</v>
      </c>
      <c r="J155" s="50">
        <v>2</v>
      </c>
      <c r="K155" s="50">
        <v>2</v>
      </c>
      <c r="L155" s="43"/>
      <c r="M155" s="43"/>
    </row>
    <row r="156" spans="1:13" x14ac:dyDescent="0.2">
      <c r="A156" s="56" t="s">
        <v>1538</v>
      </c>
      <c r="B156" s="49" t="s">
        <v>2051</v>
      </c>
      <c r="C156" s="50">
        <v>3</v>
      </c>
      <c r="D156" s="43"/>
      <c r="E156" s="50">
        <v>3</v>
      </c>
      <c r="F156" s="43"/>
      <c r="H156" s="56" t="s">
        <v>1538</v>
      </c>
      <c r="I156" s="49" t="s">
        <v>2051</v>
      </c>
      <c r="J156" s="50">
        <v>3</v>
      </c>
      <c r="K156" s="43"/>
      <c r="L156" s="50">
        <v>3</v>
      </c>
      <c r="M156" s="43"/>
    </row>
    <row r="157" spans="1:13" x14ac:dyDescent="0.2">
      <c r="A157" s="56" t="s">
        <v>1541</v>
      </c>
      <c r="B157" s="49" t="s">
        <v>1796</v>
      </c>
      <c r="C157" s="50">
        <v>0</v>
      </c>
      <c r="D157" s="43"/>
      <c r="E157" s="50">
        <v>0</v>
      </c>
      <c r="F157" s="50">
        <v>0</v>
      </c>
      <c r="H157" s="56" t="s">
        <v>1541</v>
      </c>
      <c r="I157" s="49" t="s">
        <v>1796</v>
      </c>
      <c r="J157" s="50">
        <v>0</v>
      </c>
      <c r="K157" s="43"/>
      <c r="L157" s="50">
        <v>0</v>
      </c>
      <c r="M157" s="50">
        <v>0</v>
      </c>
    </row>
    <row r="158" spans="1:13" x14ac:dyDescent="0.2">
      <c r="A158" s="56" t="s">
        <v>1544</v>
      </c>
      <c r="B158" s="49" t="s">
        <v>1797</v>
      </c>
      <c r="C158" s="50">
        <v>0</v>
      </c>
      <c r="D158" s="43"/>
      <c r="E158" s="43"/>
      <c r="F158" s="50">
        <v>0</v>
      </c>
      <c r="H158" s="56" t="s">
        <v>1544</v>
      </c>
      <c r="I158" s="49" t="s">
        <v>1797</v>
      </c>
      <c r="J158" s="50">
        <v>0</v>
      </c>
      <c r="K158" s="43"/>
      <c r="L158" s="43"/>
      <c r="M158" s="50">
        <v>0</v>
      </c>
    </row>
    <row r="159" spans="1:13" x14ac:dyDescent="0.2">
      <c r="A159" s="56" t="s">
        <v>1548</v>
      </c>
      <c r="B159" s="49" t="s">
        <v>2052</v>
      </c>
      <c r="C159" s="50">
        <v>0</v>
      </c>
      <c r="D159" s="50">
        <v>0</v>
      </c>
      <c r="E159" s="43"/>
      <c r="F159" s="43"/>
      <c r="H159" s="56" t="s">
        <v>1548</v>
      </c>
      <c r="I159" s="49" t="s">
        <v>2052</v>
      </c>
      <c r="J159" s="50">
        <v>0</v>
      </c>
      <c r="K159" s="50">
        <v>0</v>
      </c>
      <c r="L159" s="43"/>
      <c r="M159" s="43"/>
    </row>
    <row r="160" spans="1:13" x14ac:dyDescent="0.2">
      <c r="A160" s="56" t="s">
        <v>1551</v>
      </c>
      <c r="B160" s="49" t="s">
        <v>2030</v>
      </c>
      <c r="C160" s="50">
        <v>0</v>
      </c>
      <c r="D160" s="43"/>
      <c r="E160" s="43"/>
      <c r="F160" s="50">
        <v>0</v>
      </c>
      <c r="H160" s="56" t="s">
        <v>1551</v>
      </c>
      <c r="I160" s="49" t="s">
        <v>2030</v>
      </c>
      <c r="J160" s="50">
        <v>0</v>
      </c>
      <c r="K160" s="43"/>
      <c r="L160" s="43"/>
      <c r="M160" s="50">
        <v>0</v>
      </c>
    </row>
    <row r="161" spans="1:13" x14ac:dyDescent="0.2">
      <c r="A161" s="56" t="s">
        <v>1557</v>
      </c>
      <c r="B161" s="49" t="s">
        <v>2031</v>
      </c>
      <c r="C161" s="50">
        <v>0</v>
      </c>
      <c r="D161" s="43"/>
      <c r="E161" s="43"/>
      <c r="F161" s="50">
        <v>0</v>
      </c>
      <c r="H161" s="56" t="s">
        <v>1557</v>
      </c>
      <c r="I161" s="49" t="s">
        <v>2031</v>
      </c>
      <c r="J161" s="50">
        <v>0</v>
      </c>
      <c r="K161" s="43"/>
      <c r="L161" s="43"/>
      <c r="M161" s="50">
        <v>0</v>
      </c>
    </row>
    <row r="162" spans="1:13" x14ac:dyDescent="0.2">
      <c r="A162" s="56" t="s">
        <v>1563</v>
      </c>
      <c r="B162" s="49" t="s">
        <v>1798</v>
      </c>
      <c r="C162" s="50">
        <v>0</v>
      </c>
      <c r="D162" s="43"/>
      <c r="E162" s="43"/>
      <c r="F162" s="50">
        <v>0</v>
      </c>
      <c r="H162" s="56" t="s">
        <v>1563</v>
      </c>
      <c r="I162" s="49" t="s">
        <v>1798</v>
      </c>
      <c r="J162" s="50">
        <v>0</v>
      </c>
      <c r="K162" s="43"/>
      <c r="L162" s="43"/>
      <c r="M162" s="50">
        <v>0</v>
      </c>
    </row>
    <row r="163" spans="1:13" x14ac:dyDescent="0.2">
      <c r="A163" s="56" t="s">
        <v>1569</v>
      </c>
      <c r="B163" s="49" t="s">
        <v>1996</v>
      </c>
      <c r="C163" s="50">
        <v>0</v>
      </c>
      <c r="D163" s="43"/>
      <c r="E163" s="43"/>
      <c r="F163" s="50">
        <v>0</v>
      </c>
      <c r="H163" s="56" t="s">
        <v>1569</v>
      </c>
      <c r="I163" s="49" t="s">
        <v>1996</v>
      </c>
      <c r="J163" s="50">
        <v>0</v>
      </c>
      <c r="K163" s="43"/>
      <c r="L163" s="43"/>
      <c r="M163" s="50">
        <v>0</v>
      </c>
    </row>
    <row r="164" spans="1:13" x14ac:dyDescent="0.2">
      <c r="A164" s="56" t="s">
        <v>1575</v>
      </c>
      <c r="B164" s="49" t="s">
        <v>1788</v>
      </c>
      <c r="C164" s="50">
        <v>0</v>
      </c>
      <c r="D164" s="43"/>
      <c r="E164" s="43"/>
      <c r="F164" s="50">
        <v>0</v>
      </c>
      <c r="H164" s="56" t="s">
        <v>1575</v>
      </c>
      <c r="I164" s="49" t="s">
        <v>1788</v>
      </c>
      <c r="J164" s="50">
        <v>0</v>
      </c>
      <c r="K164" s="43"/>
      <c r="L164" s="43"/>
      <c r="M164" s="50">
        <v>0</v>
      </c>
    </row>
    <row r="165" spans="1:13" x14ac:dyDescent="0.2">
      <c r="A165" s="56" t="s">
        <v>1589</v>
      </c>
      <c r="B165" s="49" t="s">
        <v>1965</v>
      </c>
      <c r="C165" s="50">
        <v>0</v>
      </c>
      <c r="D165" s="43"/>
      <c r="E165" s="43"/>
      <c r="F165" s="50">
        <v>0</v>
      </c>
      <c r="H165" s="56" t="s">
        <v>1589</v>
      </c>
      <c r="I165" s="49" t="s">
        <v>1965</v>
      </c>
      <c r="J165" s="50">
        <v>0</v>
      </c>
      <c r="K165" s="43"/>
      <c r="L165" s="43"/>
      <c r="M165" s="50">
        <v>0</v>
      </c>
    </row>
    <row r="166" spans="1:13" x14ac:dyDescent="0.2">
      <c r="A166" s="56" t="s">
        <v>1601</v>
      </c>
      <c r="B166" s="49" t="s">
        <v>1966</v>
      </c>
      <c r="C166" s="50">
        <v>0</v>
      </c>
      <c r="D166" s="43"/>
      <c r="E166" s="43"/>
      <c r="F166" s="50">
        <v>0</v>
      </c>
      <c r="H166" s="56" t="s">
        <v>1601</v>
      </c>
      <c r="I166" s="49" t="s">
        <v>1966</v>
      </c>
      <c r="J166" s="50">
        <v>0</v>
      </c>
      <c r="K166" s="43"/>
      <c r="L166" s="43"/>
      <c r="M166" s="50">
        <v>0</v>
      </c>
    </row>
    <row r="167" spans="1:13" x14ac:dyDescent="0.2">
      <c r="A167" s="56" t="s">
        <v>1610</v>
      </c>
      <c r="B167" s="49" t="s">
        <v>1799</v>
      </c>
      <c r="C167" s="50">
        <v>0</v>
      </c>
      <c r="D167" s="43"/>
      <c r="E167" s="43"/>
      <c r="F167" s="50">
        <v>0</v>
      </c>
      <c r="H167" s="56" t="s">
        <v>1610</v>
      </c>
      <c r="I167" s="49" t="s">
        <v>1799</v>
      </c>
      <c r="J167" s="50">
        <v>0</v>
      </c>
      <c r="K167" s="43"/>
      <c r="L167" s="43"/>
      <c r="M167" s="50">
        <v>0</v>
      </c>
    </row>
    <row r="168" spans="1:13" x14ac:dyDescent="0.2">
      <c r="A168" s="56" t="s">
        <v>1616</v>
      </c>
      <c r="B168" s="49" t="s">
        <v>1800</v>
      </c>
      <c r="C168" s="50">
        <v>0</v>
      </c>
      <c r="D168" s="43"/>
      <c r="E168" s="43"/>
      <c r="F168" s="50">
        <v>0</v>
      </c>
      <c r="H168" s="56" t="s">
        <v>1616</v>
      </c>
      <c r="I168" s="49" t="s">
        <v>1800</v>
      </c>
      <c r="J168" s="50">
        <v>0</v>
      </c>
      <c r="K168" s="43"/>
      <c r="L168" s="43"/>
      <c r="M168" s="50">
        <v>0</v>
      </c>
    </row>
    <row r="169" spans="1:13" x14ac:dyDescent="0.2">
      <c r="A169" s="56" t="s">
        <v>1619</v>
      </c>
      <c r="B169" s="49" t="s">
        <v>1801</v>
      </c>
      <c r="C169" s="50">
        <v>0</v>
      </c>
      <c r="D169" s="43"/>
      <c r="E169" s="43"/>
      <c r="F169" s="50">
        <v>0</v>
      </c>
      <c r="H169" s="56" t="s">
        <v>1619</v>
      </c>
      <c r="I169" s="49" t="s">
        <v>1801</v>
      </c>
      <c r="J169" s="50">
        <v>0</v>
      </c>
      <c r="K169" s="43"/>
      <c r="L169" s="43"/>
      <c r="M169" s="50">
        <v>0</v>
      </c>
    </row>
    <row r="170" spans="1:13" x14ac:dyDescent="0.2">
      <c r="A170" s="56" t="s">
        <v>1622</v>
      </c>
      <c r="B170" s="49" t="s">
        <v>1802</v>
      </c>
      <c r="C170" s="50">
        <v>0</v>
      </c>
      <c r="D170" s="43"/>
      <c r="E170" s="43"/>
      <c r="F170" s="50">
        <v>0</v>
      </c>
      <c r="H170" s="56" t="s">
        <v>1622</v>
      </c>
      <c r="I170" s="49" t="s">
        <v>1802</v>
      </c>
      <c r="J170" s="50">
        <v>0</v>
      </c>
      <c r="K170" s="43"/>
      <c r="L170" s="43"/>
      <c r="M170" s="50">
        <v>0</v>
      </c>
    </row>
    <row r="171" spans="1:13" x14ac:dyDescent="0.2">
      <c r="A171" s="56" t="s">
        <v>1632</v>
      </c>
      <c r="B171" s="49" t="s">
        <v>1723</v>
      </c>
      <c r="C171" s="50">
        <v>4</v>
      </c>
      <c r="D171" s="50">
        <v>4</v>
      </c>
      <c r="E171" s="43"/>
      <c r="F171" s="43"/>
      <c r="H171" s="56" t="s">
        <v>1632</v>
      </c>
      <c r="I171" s="49" t="s">
        <v>1723</v>
      </c>
      <c r="J171" s="50">
        <v>4</v>
      </c>
      <c r="K171" s="50">
        <v>4</v>
      </c>
      <c r="L171" s="43"/>
      <c r="M171" s="43"/>
    </row>
    <row r="172" spans="1:13" x14ac:dyDescent="0.2">
      <c r="A172" s="56" t="s">
        <v>1634</v>
      </c>
      <c r="B172" s="49" t="s">
        <v>1803</v>
      </c>
      <c r="C172" s="50">
        <v>0</v>
      </c>
      <c r="D172" s="43"/>
      <c r="E172" s="43"/>
      <c r="F172" s="50">
        <v>0</v>
      </c>
      <c r="H172" s="56" t="s">
        <v>1634</v>
      </c>
      <c r="I172" s="49" t="s">
        <v>1803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1640</v>
      </c>
      <c r="B173" s="49" t="s">
        <v>1774</v>
      </c>
      <c r="C173" s="50">
        <v>0</v>
      </c>
      <c r="D173" s="43"/>
      <c r="E173" s="43"/>
      <c r="F173" s="50">
        <v>0</v>
      </c>
      <c r="H173" s="56" t="s">
        <v>1640</v>
      </c>
      <c r="I173" s="49" t="s">
        <v>1774</v>
      </c>
      <c r="J173" s="50">
        <v>0</v>
      </c>
      <c r="K173" s="43"/>
      <c r="L173" s="43"/>
      <c r="M173" s="50">
        <v>0</v>
      </c>
    </row>
    <row r="174" spans="1:13" x14ac:dyDescent="0.2">
      <c r="A174" s="56" t="s">
        <v>1642</v>
      </c>
      <c r="B174" s="49" t="s">
        <v>1804</v>
      </c>
      <c r="C174" s="50">
        <v>1</v>
      </c>
      <c r="D174" s="50">
        <v>1</v>
      </c>
      <c r="E174" s="43"/>
      <c r="F174" s="50">
        <v>0</v>
      </c>
      <c r="H174" s="56" t="s">
        <v>1642</v>
      </c>
      <c r="I174" s="49" t="s">
        <v>1804</v>
      </c>
      <c r="J174" s="50">
        <v>1</v>
      </c>
      <c r="K174" s="50">
        <v>1</v>
      </c>
      <c r="L174" s="43"/>
      <c r="M174" s="50">
        <v>0</v>
      </c>
    </row>
    <row r="175" spans="1:13" x14ac:dyDescent="0.2">
      <c r="A175" s="56" t="s">
        <v>1654</v>
      </c>
      <c r="B175" s="49" t="s">
        <v>2053</v>
      </c>
      <c r="C175" s="50">
        <v>1</v>
      </c>
      <c r="D175" s="50">
        <v>1</v>
      </c>
      <c r="E175" s="43"/>
      <c r="F175" s="43"/>
      <c r="H175" s="56" t="s">
        <v>1654</v>
      </c>
      <c r="I175" s="49" t="s">
        <v>2053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1656</v>
      </c>
      <c r="B176" s="49" t="s">
        <v>1805</v>
      </c>
      <c r="C176" s="50">
        <v>0</v>
      </c>
      <c r="D176" s="50">
        <v>0</v>
      </c>
      <c r="E176" s="43"/>
      <c r="F176" s="43"/>
      <c r="H176" s="56" t="s">
        <v>1656</v>
      </c>
      <c r="I176" s="49" t="s">
        <v>1805</v>
      </c>
      <c r="J176" s="50">
        <v>0</v>
      </c>
      <c r="K176" s="50">
        <v>0</v>
      </c>
      <c r="L176" s="43"/>
      <c r="M176" s="43"/>
    </row>
    <row r="177" spans="1:13" x14ac:dyDescent="0.2">
      <c r="A177" s="58" t="s">
        <v>1936</v>
      </c>
      <c r="B177" s="49" t="s">
        <v>2076</v>
      </c>
      <c r="C177" s="50">
        <v>3</v>
      </c>
      <c r="D177" s="50">
        <v>3</v>
      </c>
      <c r="E177" s="43"/>
      <c r="F177" s="50">
        <v>0</v>
      </c>
      <c r="H177" s="58" t="s">
        <v>1936</v>
      </c>
      <c r="I177" s="49" t="s">
        <v>2076</v>
      </c>
      <c r="J177" s="50">
        <v>3</v>
      </c>
      <c r="K177" s="50">
        <v>3</v>
      </c>
      <c r="L177" s="43"/>
      <c r="M177" s="50">
        <v>0</v>
      </c>
    </row>
    <row r="178" spans="1:13" x14ac:dyDescent="0.2">
      <c r="A178" s="56" t="s">
        <v>1660</v>
      </c>
      <c r="B178" s="49" t="s">
        <v>1806</v>
      </c>
      <c r="C178" s="50">
        <v>0</v>
      </c>
      <c r="D178" s="50">
        <v>0</v>
      </c>
      <c r="E178" s="43"/>
      <c r="F178" s="43"/>
      <c r="H178" s="56" t="s">
        <v>1660</v>
      </c>
      <c r="I178" s="49" t="s">
        <v>1806</v>
      </c>
      <c r="J178" s="50">
        <v>0</v>
      </c>
      <c r="K178" s="50">
        <v>0</v>
      </c>
      <c r="L178" s="43"/>
      <c r="M178" s="43"/>
    </row>
    <row r="179" spans="1:13" x14ac:dyDescent="0.2">
      <c r="A179" s="56" t="s">
        <v>1663</v>
      </c>
      <c r="B179" s="49" t="s">
        <v>1997</v>
      </c>
      <c r="C179" s="50">
        <v>0</v>
      </c>
      <c r="D179" s="43"/>
      <c r="E179" s="43"/>
      <c r="F179" s="50">
        <v>0</v>
      </c>
      <c r="H179" s="56" t="s">
        <v>1663</v>
      </c>
      <c r="I179" s="49" t="s">
        <v>1997</v>
      </c>
      <c r="J179" s="50">
        <v>0</v>
      </c>
      <c r="K179" s="43"/>
      <c r="L179" s="43"/>
      <c r="M179" s="50">
        <v>0</v>
      </c>
    </row>
    <row r="180" spans="1:13" x14ac:dyDescent="0.2">
      <c r="A180" s="56" t="s">
        <v>1669</v>
      </c>
      <c r="B180" s="49" t="s">
        <v>1967</v>
      </c>
      <c r="C180" s="50">
        <v>1</v>
      </c>
      <c r="D180" s="50">
        <v>1</v>
      </c>
      <c r="E180" s="43"/>
      <c r="F180" s="50">
        <v>0</v>
      </c>
      <c r="H180" s="56" t="s">
        <v>1669</v>
      </c>
      <c r="I180" s="49" t="s">
        <v>1967</v>
      </c>
      <c r="J180" s="50">
        <v>1</v>
      </c>
      <c r="K180" s="50">
        <v>1</v>
      </c>
      <c r="L180" s="43"/>
      <c r="M180" s="50">
        <v>0</v>
      </c>
    </row>
    <row r="181" spans="1:13" x14ac:dyDescent="0.2">
      <c r="A181" s="56" t="s">
        <v>1672</v>
      </c>
      <c r="B181" s="49" t="s">
        <v>1807</v>
      </c>
      <c r="C181" s="50">
        <v>1</v>
      </c>
      <c r="D181" s="50">
        <v>1</v>
      </c>
      <c r="E181" s="43"/>
      <c r="F181" s="50">
        <v>0</v>
      </c>
      <c r="H181" s="56" t="s">
        <v>1672</v>
      </c>
      <c r="I181" s="49" t="s">
        <v>1807</v>
      </c>
      <c r="J181" s="50">
        <v>1</v>
      </c>
      <c r="K181" s="50">
        <v>1</v>
      </c>
      <c r="L181" s="43"/>
      <c r="M181" s="50">
        <v>0</v>
      </c>
    </row>
    <row r="182" spans="1:13" x14ac:dyDescent="0.2">
      <c r="A182" s="56" t="s">
        <v>1678</v>
      </c>
      <c r="B182" s="49" t="s">
        <v>1808</v>
      </c>
      <c r="C182" s="50">
        <v>1</v>
      </c>
      <c r="D182" s="50">
        <v>1</v>
      </c>
      <c r="E182" s="43"/>
      <c r="F182" s="43"/>
      <c r="H182" s="56" t="s">
        <v>1678</v>
      </c>
      <c r="I182" s="49" t="s">
        <v>1808</v>
      </c>
      <c r="J182" s="50">
        <v>1</v>
      </c>
      <c r="K182" s="50">
        <v>1</v>
      </c>
      <c r="L182" s="43"/>
      <c r="M182" s="43"/>
    </row>
    <row r="183" spans="1:13" x14ac:dyDescent="0.2">
      <c r="A183" s="56" t="s">
        <v>1684</v>
      </c>
      <c r="B183" s="49" t="s">
        <v>2032</v>
      </c>
      <c r="C183" s="50">
        <v>0</v>
      </c>
      <c r="D183" s="50">
        <v>0</v>
      </c>
      <c r="E183" s="43"/>
      <c r="F183" s="43"/>
      <c r="H183" s="56" t="s">
        <v>1684</v>
      </c>
      <c r="I183" s="49" t="s">
        <v>2032</v>
      </c>
      <c r="J183" s="50">
        <v>0</v>
      </c>
      <c r="K183" s="50">
        <v>0</v>
      </c>
      <c r="L183" s="43"/>
      <c r="M183" s="43"/>
    </row>
    <row r="184" spans="1:13" x14ac:dyDescent="0.2">
      <c r="A184" s="56" t="s">
        <v>1687</v>
      </c>
      <c r="B184" s="49" t="s">
        <v>1809</v>
      </c>
      <c r="C184" s="50">
        <v>2</v>
      </c>
      <c r="D184" s="50">
        <v>2</v>
      </c>
      <c r="E184" s="43"/>
      <c r="F184" s="43"/>
      <c r="H184" s="56" t="s">
        <v>1687</v>
      </c>
      <c r="I184" s="49" t="s">
        <v>1809</v>
      </c>
      <c r="J184" s="50">
        <v>2</v>
      </c>
      <c r="K184" s="50">
        <v>2</v>
      </c>
      <c r="L184" s="43"/>
      <c r="M184" s="43"/>
    </row>
    <row r="185" spans="1:13" x14ac:dyDescent="0.2">
      <c r="A185" s="56" t="s">
        <v>1690</v>
      </c>
      <c r="B185" s="49" t="s">
        <v>1968</v>
      </c>
      <c r="C185" s="50">
        <v>2</v>
      </c>
      <c r="D185" s="50">
        <v>2</v>
      </c>
      <c r="E185" s="43"/>
      <c r="F185" s="43"/>
      <c r="H185" s="56" t="s">
        <v>1690</v>
      </c>
      <c r="I185" s="49" t="s">
        <v>1968</v>
      </c>
      <c r="J185" s="50">
        <v>2</v>
      </c>
      <c r="K185" s="50">
        <v>2</v>
      </c>
      <c r="L185" s="43"/>
      <c r="M185" s="43"/>
    </row>
    <row r="186" spans="1:13" x14ac:dyDescent="0.2">
      <c r="A186" s="56" t="s">
        <v>1693</v>
      </c>
      <c r="B186" s="49" t="s">
        <v>1946</v>
      </c>
      <c r="C186" s="50">
        <v>1</v>
      </c>
      <c r="D186" s="50">
        <v>1</v>
      </c>
      <c r="E186" s="43"/>
      <c r="F186" s="43"/>
      <c r="H186" s="56" t="s">
        <v>1693</v>
      </c>
      <c r="I186" s="49" t="s">
        <v>1946</v>
      </c>
      <c r="J186" s="50">
        <v>1</v>
      </c>
      <c r="K186" s="50">
        <v>1</v>
      </c>
      <c r="L186" s="43"/>
      <c r="M186" s="43"/>
    </row>
    <row r="187" spans="1:13" x14ac:dyDescent="0.2">
      <c r="A187" s="56" t="s">
        <v>1696</v>
      </c>
      <c r="B187" s="49" t="s">
        <v>1790</v>
      </c>
      <c r="C187" s="50">
        <v>1</v>
      </c>
      <c r="D187" s="50">
        <v>1</v>
      </c>
      <c r="E187" s="43"/>
      <c r="F187" s="43"/>
      <c r="H187" s="56" t="s">
        <v>1696</v>
      </c>
      <c r="I187" s="49" t="s">
        <v>1790</v>
      </c>
      <c r="J187" s="50">
        <v>1</v>
      </c>
      <c r="K187" s="50">
        <v>1</v>
      </c>
      <c r="L187" s="43"/>
      <c r="M187" s="43"/>
    </row>
    <row r="188" spans="1:13" x14ac:dyDescent="0.2">
      <c r="A188" s="56" t="s">
        <v>1698</v>
      </c>
      <c r="B188" s="49" t="s">
        <v>1810</v>
      </c>
      <c r="C188" s="50">
        <v>0</v>
      </c>
      <c r="D188" s="43"/>
      <c r="E188" s="43"/>
      <c r="F188" s="50">
        <v>0</v>
      </c>
      <c r="H188" s="56" t="s">
        <v>1698</v>
      </c>
      <c r="I188" s="49" t="s">
        <v>1810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1700</v>
      </c>
      <c r="B189" s="49" t="s">
        <v>1811</v>
      </c>
      <c r="C189" s="50">
        <v>1</v>
      </c>
      <c r="D189" s="50">
        <v>1</v>
      </c>
      <c r="E189" s="43"/>
      <c r="F189" s="43"/>
      <c r="H189" s="56" t="s">
        <v>1700</v>
      </c>
      <c r="I189" s="49" t="s">
        <v>1811</v>
      </c>
      <c r="J189" s="50">
        <v>1</v>
      </c>
      <c r="K189" s="50">
        <v>1</v>
      </c>
      <c r="L189" s="43"/>
      <c r="M189" s="43"/>
    </row>
    <row r="190" spans="1:13" x14ac:dyDescent="0.2">
      <c r="A190" s="56" t="s">
        <v>1706</v>
      </c>
      <c r="B190" s="49" t="s">
        <v>1812</v>
      </c>
      <c r="C190" s="50">
        <v>0</v>
      </c>
      <c r="D190" s="43"/>
      <c r="E190" s="43"/>
      <c r="F190" s="50">
        <v>0</v>
      </c>
      <c r="H190" s="56" t="s">
        <v>1706</v>
      </c>
      <c r="I190" s="49" t="s">
        <v>1812</v>
      </c>
      <c r="J190" s="50">
        <v>0</v>
      </c>
      <c r="K190" s="43"/>
      <c r="L190" s="43"/>
      <c r="M190" s="50">
        <v>0</v>
      </c>
    </row>
    <row r="191" spans="1:13" x14ac:dyDescent="0.2">
      <c r="A191" s="56" t="s">
        <v>1</v>
      </c>
      <c r="B191" s="49" t="s">
        <v>1969</v>
      </c>
      <c r="C191" s="50">
        <v>0</v>
      </c>
      <c r="D191" s="43"/>
      <c r="E191" s="43"/>
      <c r="F191" s="50">
        <v>0</v>
      </c>
      <c r="H191" s="56" t="s">
        <v>1</v>
      </c>
      <c r="I191" s="49" t="s">
        <v>1969</v>
      </c>
      <c r="J191" s="50">
        <v>0</v>
      </c>
      <c r="K191" s="43"/>
      <c r="L191" s="43"/>
      <c r="M191" s="50">
        <v>0</v>
      </c>
    </row>
    <row r="192" spans="1:13" x14ac:dyDescent="0.2">
      <c r="A192" s="56" t="s">
        <v>4</v>
      </c>
      <c r="B192" s="49" t="s">
        <v>1813</v>
      </c>
      <c r="C192" s="50">
        <v>0</v>
      </c>
      <c r="D192" s="50">
        <v>0</v>
      </c>
      <c r="E192" s="43"/>
      <c r="F192" s="43"/>
      <c r="H192" s="56" t="s">
        <v>4</v>
      </c>
      <c r="I192" s="49" t="s">
        <v>1813</v>
      </c>
      <c r="J192" s="50">
        <v>0</v>
      </c>
      <c r="K192" s="50">
        <v>0</v>
      </c>
      <c r="L192" s="43"/>
      <c r="M192" s="43"/>
    </row>
    <row r="193" spans="1:13" x14ac:dyDescent="0.2">
      <c r="A193" s="56" t="s">
        <v>7</v>
      </c>
      <c r="B193" s="49" t="s">
        <v>1919</v>
      </c>
      <c r="C193" s="50">
        <v>0</v>
      </c>
      <c r="D193" s="43"/>
      <c r="E193" s="43"/>
      <c r="F193" s="50">
        <v>0</v>
      </c>
      <c r="H193" s="56" t="s">
        <v>7</v>
      </c>
      <c r="I193" s="49" t="s">
        <v>1919</v>
      </c>
      <c r="J193" s="50">
        <v>0</v>
      </c>
      <c r="K193" s="43"/>
      <c r="L193" s="43"/>
      <c r="M193" s="50">
        <v>0</v>
      </c>
    </row>
    <row r="194" spans="1:13" x14ac:dyDescent="0.2">
      <c r="A194" s="56" t="s">
        <v>10</v>
      </c>
      <c r="B194" s="49" t="s">
        <v>1814</v>
      </c>
      <c r="C194" s="50">
        <v>0</v>
      </c>
      <c r="D194" s="43"/>
      <c r="E194" s="43"/>
      <c r="F194" s="50">
        <v>0</v>
      </c>
      <c r="H194" s="56" t="s">
        <v>10</v>
      </c>
      <c r="I194" s="49" t="s">
        <v>1814</v>
      </c>
      <c r="J194" s="50">
        <v>0</v>
      </c>
      <c r="K194" s="43"/>
      <c r="L194" s="43"/>
      <c r="M194" s="50">
        <v>0</v>
      </c>
    </row>
    <row r="195" spans="1:13" x14ac:dyDescent="0.2">
      <c r="A195" s="56" t="s">
        <v>16</v>
      </c>
      <c r="B195" s="49" t="s">
        <v>1815</v>
      </c>
      <c r="C195" s="50">
        <v>0</v>
      </c>
      <c r="D195" s="43"/>
      <c r="E195" s="43"/>
      <c r="F195" s="50">
        <v>0</v>
      </c>
      <c r="H195" s="56" t="s">
        <v>16</v>
      </c>
      <c r="I195" s="49" t="s">
        <v>1815</v>
      </c>
      <c r="J195" s="50">
        <v>0</v>
      </c>
      <c r="K195" s="43"/>
      <c r="L195" s="43"/>
      <c r="M195" s="50">
        <v>0</v>
      </c>
    </row>
    <row r="196" spans="1:13" x14ac:dyDescent="0.2">
      <c r="A196" s="56" t="s">
        <v>22</v>
      </c>
      <c r="B196" s="49" t="s">
        <v>1816</v>
      </c>
      <c r="C196" s="50">
        <v>2</v>
      </c>
      <c r="D196" s="50">
        <v>2</v>
      </c>
      <c r="E196" s="43"/>
      <c r="F196" s="50">
        <v>0</v>
      </c>
      <c r="H196" s="56" t="s">
        <v>22</v>
      </c>
      <c r="I196" s="49" t="s">
        <v>1816</v>
      </c>
      <c r="J196" s="50">
        <v>2</v>
      </c>
      <c r="K196" s="50">
        <v>2</v>
      </c>
      <c r="L196" s="43"/>
      <c r="M196" s="50">
        <v>0</v>
      </c>
    </row>
    <row r="197" spans="1:13" x14ac:dyDescent="0.2">
      <c r="A197" s="56" t="s">
        <v>32</v>
      </c>
      <c r="B197" s="49" t="s">
        <v>1817</v>
      </c>
      <c r="C197" s="50">
        <v>1</v>
      </c>
      <c r="D197" s="50">
        <v>1</v>
      </c>
      <c r="E197" s="43"/>
      <c r="F197" s="43"/>
      <c r="H197" s="56" t="s">
        <v>32</v>
      </c>
      <c r="I197" s="49" t="s">
        <v>1817</v>
      </c>
      <c r="J197" s="50">
        <v>1</v>
      </c>
      <c r="K197" s="50">
        <v>1</v>
      </c>
      <c r="L197" s="43"/>
      <c r="M197" s="43"/>
    </row>
    <row r="198" spans="1:13" x14ac:dyDescent="0.2">
      <c r="A198" s="56" t="s">
        <v>35</v>
      </c>
      <c r="B198" s="49" t="s">
        <v>1970</v>
      </c>
      <c r="C198" s="50">
        <v>0</v>
      </c>
      <c r="D198" s="43"/>
      <c r="E198" s="43"/>
      <c r="F198" s="50">
        <v>0</v>
      </c>
      <c r="H198" s="56" t="s">
        <v>35</v>
      </c>
      <c r="I198" s="49" t="s">
        <v>1970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41</v>
      </c>
      <c r="B199" s="49" t="s">
        <v>1818</v>
      </c>
      <c r="C199" s="50">
        <v>0</v>
      </c>
      <c r="D199" s="43"/>
      <c r="E199" s="43"/>
      <c r="F199" s="50">
        <v>0</v>
      </c>
      <c r="H199" s="56" t="s">
        <v>41</v>
      </c>
      <c r="I199" s="49" t="s">
        <v>1818</v>
      </c>
      <c r="J199" s="50">
        <v>0</v>
      </c>
      <c r="K199" s="43"/>
      <c r="L199" s="43"/>
      <c r="M199" s="50">
        <v>0</v>
      </c>
    </row>
    <row r="200" spans="1:13" x14ac:dyDescent="0.2">
      <c r="A200" s="56" t="s">
        <v>47</v>
      </c>
      <c r="B200" s="49" t="s">
        <v>1819</v>
      </c>
      <c r="C200" s="50">
        <v>2</v>
      </c>
      <c r="D200" s="50">
        <v>2</v>
      </c>
      <c r="E200" s="43"/>
      <c r="F200" s="43"/>
      <c r="H200" s="56" t="s">
        <v>47</v>
      </c>
      <c r="I200" s="49" t="s">
        <v>1819</v>
      </c>
      <c r="J200" s="50">
        <v>2</v>
      </c>
      <c r="K200" s="50">
        <v>2</v>
      </c>
      <c r="L200" s="43"/>
      <c r="M200" s="43"/>
    </row>
    <row r="201" spans="1:13" x14ac:dyDescent="0.2">
      <c r="A201" s="56" t="s">
        <v>50</v>
      </c>
      <c r="B201" s="49" t="s">
        <v>2008</v>
      </c>
      <c r="C201" s="50">
        <v>2</v>
      </c>
      <c r="D201" s="50">
        <v>2</v>
      </c>
      <c r="E201" s="43"/>
      <c r="F201" s="50">
        <v>0</v>
      </c>
      <c r="H201" s="56" t="s">
        <v>50</v>
      </c>
      <c r="I201" s="49" t="s">
        <v>2008</v>
      </c>
      <c r="J201" s="50">
        <v>2</v>
      </c>
      <c r="K201" s="50">
        <v>2</v>
      </c>
      <c r="L201" s="43"/>
      <c r="M201" s="50">
        <v>0</v>
      </c>
    </row>
    <row r="202" spans="1:13" x14ac:dyDescent="0.2">
      <c r="A202" s="56" t="s">
        <v>53</v>
      </c>
      <c r="B202" s="49" t="s">
        <v>1820</v>
      </c>
      <c r="C202" s="50">
        <v>0</v>
      </c>
      <c r="D202" s="50">
        <v>0</v>
      </c>
      <c r="E202" s="43"/>
      <c r="F202" s="50">
        <v>0</v>
      </c>
      <c r="H202" s="56" t="s">
        <v>53</v>
      </c>
      <c r="I202" s="49" t="s">
        <v>1820</v>
      </c>
      <c r="J202" s="50">
        <v>0</v>
      </c>
      <c r="K202" s="50">
        <v>0</v>
      </c>
      <c r="L202" s="43"/>
      <c r="M202" s="50">
        <v>0</v>
      </c>
    </row>
    <row r="203" spans="1:13" x14ac:dyDescent="0.2">
      <c r="A203" s="56" t="s">
        <v>74</v>
      </c>
      <c r="B203" s="49" t="s">
        <v>2033</v>
      </c>
      <c r="C203" s="50">
        <v>1</v>
      </c>
      <c r="D203" s="50">
        <v>1</v>
      </c>
      <c r="E203" s="43"/>
      <c r="F203" s="43"/>
      <c r="H203" s="56" t="s">
        <v>74</v>
      </c>
      <c r="I203" s="49" t="s">
        <v>2033</v>
      </c>
      <c r="J203" s="50">
        <v>1</v>
      </c>
      <c r="K203" s="50">
        <v>1</v>
      </c>
      <c r="L203" s="43"/>
      <c r="M203" s="43"/>
    </row>
    <row r="204" spans="1:13" x14ac:dyDescent="0.2">
      <c r="A204" s="56" t="s">
        <v>77</v>
      </c>
      <c r="B204" s="49" t="s">
        <v>1971</v>
      </c>
      <c r="C204" s="50">
        <v>0</v>
      </c>
      <c r="D204" s="50">
        <v>0</v>
      </c>
      <c r="E204" s="43"/>
      <c r="F204" s="43"/>
      <c r="H204" s="56" t="s">
        <v>77</v>
      </c>
      <c r="I204" s="49" t="s">
        <v>1971</v>
      </c>
      <c r="J204" s="50">
        <v>0</v>
      </c>
      <c r="K204" s="50">
        <v>0</v>
      </c>
      <c r="L204" s="43"/>
      <c r="M204" s="43"/>
    </row>
    <row r="205" spans="1:13" x14ac:dyDescent="0.2">
      <c r="A205" s="56" t="s">
        <v>86</v>
      </c>
      <c r="B205" s="49" t="s">
        <v>1940</v>
      </c>
      <c r="C205" s="50">
        <v>0</v>
      </c>
      <c r="D205" s="50">
        <v>0</v>
      </c>
      <c r="E205" s="43"/>
      <c r="F205" s="43"/>
      <c r="H205" s="56" t="s">
        <v>86</v>
      </c>
      <c r="I205" s="49" t="s">
        <v>1940</v>
      </c>
      <c r="J205" s="50">
        <v>0</v>
      </c>
      <c r="K205" s="50">
        <v>0</v>
      </c>
      <c r="L205" s="43"/>
      <c r="M205" s="43"/>
    </row>
    <row r="206" spans="1:13" x14ac:dyDescent="0.2">
      <c r="A206" s="56" t="s">
        <v>89</v>
      </c>
      <c r="B206" s="49" t="s">
        <v>2009</v>
      </c>
      <c r="C206" s="50">
        <v>0</v>
      </c>
      <c r="D206" s="50">
        <v>0</v>
      </c>
      <c r="E206" s="43"/>
      <c r="F206" s="43"/>
      <c r="H206" s="56" t="s">
        <v>89</v>
      </c>
      <c r="I206" s="49" t="s">
        <v>2009</v>
      </c>
      <c r="J206" s="50">
        <v>0</v>
      </c>
      <c r="K206" s="50">
        <v>0</v>
      </c>
      <c r="L206" s="43"/>
      <c r="M206" s="43"/>
    </row>
    <row r="207" spans="1:13" x14ac:dyDescent="0.2">
      <c r="A207" s="56" t="s">
        <v>101</v>
      </c>
      <c r="B207" s="49" t="s">
        <v>1821</v>
      </c>
      <c r="C207" s="50">
        <v>0</v>
      </c>
      <c r="D207" s="50">
        <v>0</v>
      </c>
      <c r="E207" s="43"/>
      <c r="F207" s="43"/>
      <c r="H207" s="56" t="s">
        <v>101</v>
      </c>
      <c r="I207" s="49" t="s">
        <v>1821</v>
      </c>
      <c r="J207" s="50">
        <v>0</v>
      </c>
      <c r="K207" s="50">
        <v>0</v>
      </c>
      <c r="L207" s="43"/>
      <c r="M207" s="43"/>
    </row>
    <row r="208" spans="1:13" x14ac:dyDescent="0.2">
      <c r="A208" s="56" t="s">
        <v>107</v>
      </c>
      <c r="B208" s="49" t="s">
        <v>1822</v>
      </c>
      <c r="C208" s="50">
        <v>0</v>
      </c>
      <c r="D208" s="50">
        <v>0</v>
      </c>
      <c r="E208" s="43"/>
      <c r="F208" s="50">
        <v>0</v>
      </c>
      <c r="H208" s="56" t="s">
        <v>107</v>
      </c>
      <c r="I208" s="49" t="s">
        <v>1822</v>
      </c>
      <c r="J208" s="50">
        <v>0</v>
      </c>
      <c r="K208" s="50">
        <v>0</v>
      </c>
      <c r="L208" s="43"/>
      <c r="M208" s="50">
        <v>0</v>
      </c>
    </row>
    <row r="209" spans="1:13" x14ac:dyDescent="0.2">
      <c r="A209" s="56" t="s">
        <v>116</v>
      </c>
      <c r="B209" s="49" t="s">
        <v>1972</v>
      </c>
      <c r="C209" s="50">
        <v>96</v>
      </c>
      <c r="D209" s="50">
        <v>1</v>
      </c>
      <c r="E209" s="50">
        <v>95</v>
      </c>
      <c r="F209" s="50">
        <v>0</v>
      </c>
      <c r="H209" s="56" t="s">
        <v>116</v>
      </c>
      <c r="I209" s="49" t="s">
        <v>1972</v>
      </c>
      <c r="J209" s="50">
        <v>96</v>
      </c>
      <c r="K209" s="50">
        <v>1</v>
      </c>
      <c r="L209" s="50">
        <v>95</v>
      </c>
      <c r="M209" s="50">
        <v>0</v>
      </c>
    </row>
    <row r="210" spans="1:13" x14ac:dyDescent="0.2">
      <c r="A210" s="56" t="s">
        <v>119</v>
      </c>
      <c r="B210" s="49" t="s">
        <v>1973</v>
      </c>
      <c r="C210" s="50">
        <v>0</v>
      </c>
      <c r="D210" s="50">
        <v>0</v>
      </c>
      <c r="E210" s="43"/>
      <c r="F210" s="50">
        <v>0</v>
      </c>
      <c r="H210" s="56" t="s">
        <v>119</v>
      </c>
      <c r="I210" s="49" t="s">
        <v>1973</v>
      </c>
      <c r="J210" s="50">
        <v>0</v>
      </c>
      <c r="K210" s="50">
        <v>0</v>
      </c>
      <c r="L210" s="43"/>
      <c r="M210" s="50">
        <v>0</v>
      </c>
    </row>
    <row r="211" spans="1:13" x14ac:dyDescent="0.2">
      <c r="A211" s="56" t="s">
        <v>125</v>
      </c>
      <c r="B211" s="49" t="s">
        <v>1823</v>
      </c>
      <c r="C211" s="50">
        <v>2</v>
      </c>
      <c r="D211" s="50">
        <v>2</v>
      </c>
      <c r="E211" s="43"/>
      <c r="F211" s="43"/>
      <c r="H211" s="56" t="s">
        <v>125</v>
      </c>
      <c r="I211" s="49" t="s">
        <v>1823</v>
      </c>
      <c r="J211" s="50">
        <v>2</v>
      </c>
      <c r="K211" s="50">
        <v>2</v>
      </c>
      <c r="L211" s="43"/>
      <c r="M211" s="43"/>
    </row>
    <row r="212" spans="1:13" x14ac:dyDescent="0.2">
      <c r="A212" s="56" t="s">
        <v>128</v>
      </c>
      <c r="B212" s="49" t="s">
        <v>2063</v>
      </c>
      <c r="C212" s="50">
        <v>3</v>
      </c>
      <c r="D212" s="50">
        <v>3</v>
      </c>
      <c r="E212" s="43"/>
      <c r="F212" s="43"/>
      <c r="H212" s="56" t="s">
        <v>128</v>
      </c>
      <c r="I212" s="49" t="s">
        <v>2063</v>
      </c>
      <c r="J212" s="50">
        <v>3</v>
      </c>
      <c r="K212" s="50">
        <v>3</v>
      </c>
      <c r="L212" s="43"/>
      <c r="M212" s="43"/>
    </row>
    <row r="213" spans="1:13" x14ac:dyDescent="0.2">
      <c r="A213" s="56" t="s">
        <v>131</v>
      </c>
      <c r="B213" s="49" t="s">
        <v>1824</v>
      </c>
      <c r="C213" s="50">
        <v>0</v>
      </c>
      <c r="D213" s="43"/>
      <c r="E213" s="43"/>
      <c r="F213" s="50">
        <v>0</v>
      </c>
      <c r="H213" s="56" t="s">
        <v>131</v>
      </c>
      <c r="I213" s="49" t="s">
        <v>1824</v>
      </c>
      <c r="J213" s="50">
        <v>0</v>
      </c>
      <c r="K213" s="43"/>
      <c r="L213" s="43"/>
      <c r="M213" s="50">
        <v>0</v>
      </c>
    </row>
    <row r="214" spans="1:13" x14ac:dyDescent="0.2">
      <c r="A214" s="56" t="s">
        <v>134</v>
      </c>
      <c r="B214" s="49" t="s">
        <v>1866</v>
      </c>
      <c r="C214" s="50">
        <v>1</v>
      </c>
      <c r="D214" s="50">
        <v>1</v>
      </c>
      <c r="E214" s="43"/>
      <c r="F214" s="43"/>
      <c r="H214" s="56" t="s">
        <v>134</v>
      </c>
      <c r="I214" s="49" t="s">
        <v>1866</v>
      </c>
      <c r="J214" s="50">
        <v>1</v>
      </c>
      <c r="K214" s="50">
        <v>1</v>
      </c>
      <c r="L214" s="43"/>
      <c r="M214" s="43"/>
    </row>
    <row r="215" spans="1:13" x14ac:dyDescent="0.2">
      <c r="A215" s="56" t="s">
        <v>143</v>
      </c>
      <c r="B215" s="49" t="s">
        <v>1825</v>
      </c>
      <c r="C215" s="50">
        <v>0</v>
      </c>
      <c r="D215" s="50">
        <v>0</v>
      </c>
      <c r="E215" s="43"/>
      <c r="F215" s="50">
        <v>0</v>
      </c>
      <c r="H215" s="56" t="s">
        <v>143</v>
      </c>
      <c r="I215" s="49" t="s">
        <v>1825</v>
      </c>
      <c r="J215" s="50">
        <v>0</v>
      </c>
      <c r="K215" s="50">
        <v>0</v>
      </c>
      <c r="L215" s="43"/>
      <c r="M215" s="50">
        <v>0</v>
      </c>
    </row>
    <row r="216" spans="1:13" x14ac:dyDescent="0.2">
      <c r="A216" s="56" t="s">
        <v>155</v>
      </c>
      <c r="B216" s="49" t="s">
        <v>1826</v>
      </c>
      <c r="C216" s="50">
        <v>1</v>
      </c>
      <c r="D216" s="50">
        <v>1</v>
      </c>
      <c r="E216" s="43"/>
      <c r="F216" s="43"/>
      <c r="H216" s="56" t="s">
        <v>155</v>
      </c>
      <c r="I216" s="49" t="s">
        <v>1826</v>
      </c>
      <c r="J216" s="50">
        <v>1</v>
      </c>
      <c r="K216" s="50">
        <v>1</v>
      </c>
      <c r="L216" s="43"/>
      <c r="M216" s="43"/>
    </row>
    <row r="217" spans="1:13" x14ac:dyDescent="0.2">
      <c r="A217" s="56" t="s">
        <v>158</v>
      </c>
      <c r="B217" s="49" t="s">
        <v>2054</v>
      </c>
      <c r="C217" s="50">
        <v>1</v>
      </c>
      <c r="D217" s="50">
        <v>1</v>
      </c>
      <c r="E217" s="43"/>
      <c r="F217" s="43"/>
      <c r="H217" s="56" t="s">
        <v>158</v>
      </c>
      <c r="I217" s="49" t="s">
        <v>2054</v>
      </c>
      <c r="J217" s="50">
        <v>1</v>
      </c>
      <c r="K217" s="50">
        <v>1</v>
      </c>
      <c r="L217" s="43"/>
      <c r="M217" s="43"/>
    </row>
    <row r="218" spans="1:13" x14ac:dyDescent="0.2">
      <c r="A218" s="56" t="s">
        <v>166</v>
      </c>
      <c r="B218" s="49" t="s">
        <v>1974</v>
      </c>
      <c r="C218" s="50">
        <v>1</v>
      </c>
      <c r="D218" s="50">
        <v>1</v>
      </c>
      <c r="E218" s="43"/>
      <c r="F218" s="50">
        <v>0</v>
      </c>
      <c r="H218" s="56" t="s">
        <v>166</v>
      </c>
      <c r="I218" s="49" t="s">
        <v>1974</v>
      </c>
      <c r="J218" s="50">
        <v>1</v>
      </c>
      <c r="K218" s="50">
        <v>1</v>
      </c>
      <c r="L218" s="43"/>
      <c r="M218" s="50">
        <v>0</v>
      </c>
    </row>
    <row r="219" spans="1:13" x14ac:dyDescent="0.2">
      <c r="A219" s="56" t="s">
        <v>169</v>
      </c>
      <c r="B219" s="49" t="s">
        <v>1920</v>
      </c>
      <c r="C219" s="50">
        <v>1</v>
      </c>
      <c r="D219" s="50">
        <v>1</v>
      </c>
      <c r="E219" s="43"/>
      <c r="F219" s="50">
        <v>0</v>
      </c>
      <c r="H219" s="56" t="s">
        <v>169</v>
      </c>
      <c r="I219" s="49" t="s">
        <v>1920</v>
      </c>
      <c r="J219" s="50">
        <v>1</v>
      </c>
      <c r="K219" s="50">
        <v>1</v>
      </c>
      <c r="L219" s="43"/>
      <c r="M219" s="50">
        <v>0</v>
      </c>
    </row>
    <row r="220" spans="1:13" x14ac:dyDescent="0.2">
      <c r="A220" s="56" t="s">
        <v>171</v>
      </c>
      <c r="B220" s="49" t="s">
        <v>1975</v>
      </c>
      <c r="C220" s="50">
        <v>0</v>
      </c>
      <c r="D220" s="50">
        <v>0</v>
      </c>
      <c r="E220" s="43"/>
      <c r="F220" s="43"/>
      <c r="H220" s="56" t="s">
        <v>171</v>
      </c>
      <c r="I220" s="49" t="s">
        <v>1975</v>
      </c>
      <c r="J220" s="50">
        <v>0</v>
      </c>
      <c r="K220" s="50">
        <v>0</v>
      </c>
      <c r="L220" s="43"/>
      <c r="M220" s="43"/>
    </row>
    <row r="221" spans="1:13" x14ac:dyDescent="0.2">
      <c r="A221" s="56" t="s">
        <v>174</v>
      </c>
      <c r="B221" s="49" t="s">
        <v>2069</v>
      </c>
      <c r="C221" s="50">
        <v>0</v>
      </c>
      <c r="D221" s="43"/>
      <c r="E221" s="43"/>
      <c r="F221" s="50">
        <v>0</v>
      </c>
      <c r="H221" s="56" t="s">
        <v>174</v>
      </c>
      <c r="I221" s="49" t="s">
        <v>2069</v>
      </c>
      <c r="J221" s="50">
        <v>0</v>
      </c>
      <c r="K221" s="43"/>
      <c r="L221" s="43"/>
      <c r="M221" s="50">
        <v>0</v>
      </c>
    </row>
    <row r="222" spans="1:13" x14ac:dyDescent="0.2">
      <c r="A222" s="56" t="s">
        <v>177</v>
      </c>
      <c r="B222" s="49" t="s">
        <v>1827</v>
      </c>
      <c r="C222" s="50">
        <v>2</v>
      </c>
      <c r="D222" s="50">
        <v>2</v>
      </c>
      <c r="E222" s="43"/>
      <c r="F222" s="50">
        <v>0</v>
      </c>
      <c r="H222" s="56" t="s">
        <v>177</v>
      </c>
      <c r="I222" s="49" t="s">
        <v>1827</v>
      </c>
      <c r="J222" s="50">
        <v>2</v>
      </c>
      <c r="K222" s="50">
        <v>2</v>
      </c>
      <c r="L222" s="43"/>
      <c r="M222" s="50">
        <v>0</v>
      </c>
    </row>
    <row r="223" spans="1:13" x14ac:dyDescent="0.2">
      <c r="A223" s="56" t="s">
        <v>180</v>
      </c>
      <c r="B223" s="49" t="s">
        <v>2014</v>
      </c>
      <c r="C223" s="50">
        <v>1</v>
      </c>
      <c r="D223" s="50">
        <v>1</v>
      </c>
      <c r="E223" s="43"/>
      <c r="F223" s="43"/>
      <c r="H223" s="56" t="s">
        <v>180</v>
      </c>
      <c r="I223" s="49" t="s">
        <v>2014</v>
      </c>
      <c r="J223" s="50">
        <v>1</v>
      </c>
      <c r="K223" s="50">
        <v>1</v>
      </c>
      <c r="L223" s="43"/>
      <c r="M223" s="43"/>
    </row>
    <row r="224" spans="1:13" x14ac:dyDescent="0.2">
      <c r="A224" s="56" t="s">
        <v>184</v>
      </c>
      <c r="B224" s="49" t="s">
        <v>1828</v>
      </c>
      <c r="C224" s="50">
        <v>0</v>
      </c>
      <c r="D224" s="43"/>
      <c r="E224" s="43"/>
      <c r="F224" s="50">
        <v>0</v>
      </c>
      <c r="H224" s="56" t="s">
        <v>184</v>
      </c>
      <c r="I224" s="49" t="s">
        <v>1828</v>
      </c>
      <c r="J224" s="50">
        <v>0</v>
      </c>
      <c r="K224" s="43"/>
      <c r="L224" s="43"/>
      <c r="M224" s="50">
        <v>0</v>
      </c>
    </row>
    <row r="225" spans="1:13" x14ac:dyDescent="0.2">
      <c r="A225" s="56" t="s">
        <v>187</v>
      </c>
      <c r="B225" s="49" t="s">
        <v>1951</v>
      </c>
      <c r="C225" s="50">
        <v>0</v>
      </c>
      <c r="D225" s="43"/>
      <c r="E225" s="43"/>
      <c r="F225" s="50">
        <v>0</v>
      </c>
      <c r="H225" s="56" t="s">
        <v>187</v>
      </c>
      <c r="I225" s="49" t="s">
        <v>1951</v>
      </c>
      <c r="J225" s="50">
        <v>0</v>
      </c>
      <c r="K225" s="43"/>
      <c r="L225" s="43"/>
      <c r="M225" s="50">
        <v>0</v>
      </c>
    </row>
    <row r="226" spans="1:13" x14ac:dyDescent="0.2">
      <c r="A226" s="56" t="s">
        <v>190</v>
      </c>
      <c r="B226" s="49" t="s">
        <v>1829</v>
      </c>
      <c r="C226" s="50">
        <v>0</v>
      </c>
      <c r="D226" s="43"/>
      <c r="E226" s="43"/>
      <c r="F226" s="50">
        <v>0</v>
      </c>
      <c r="H226" s="56" t="s">
        <v>190</v>
      </c>
      <c r="I226" s="49" t="s">
        <v>1829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193</v>
      </c>
      <c r="B227" s="49" t="s">
        <v>1830</v>
      </c>
      <c r="C227" s="50">
        <v>1</v>
      </c>
      <c r="D227" s="50">
        <v>1</v>
      </c>
      <c r="E227" s="43"/>
      <c r="F227" s="50">
        <v>0</v>
      </c>
      <c r="H227" s="56" t="s">
        <v>193</v>
      </c>
      <c r="I227" s="49" t="s">
        <v>1830</v>
      </c>
      <c r="J227" s="50">
        <v>1</v>
      </c>
      <c r="K227" s="50">
        <v>1</v>
      </c>
      <c r="L227" s="43"/>
      <c r="M227" s="50">
        <v>0</v>
      </c>
    </row>
    <row r="228" spans="1:13" x14ac:dyDescent="0.2">
      <c r="A228" s="90" t="s">
        <v>196</v>
      </c>
      <c r="B228" s="91" t="s">
        <v>1831</v>
      </c>
      <c r="C228" s="92">
        <v>4</v>
      </c>
      <c r="D228" s="92">
        <v>4</v>
      </c>
      <c r="E228" s="93"/>
      <c r="F228" s="93"/>
      <c r="G228" s="94"/>
      <c r="H228" s="90" t="s">
        <v>196</v>
      </c>
      <c r="I228" s="91" t="s">
        <v>1831</v>
      </c>
      <c r="J228" s="92">
        <v>4</v>
      </c>
      <c r="K228" s="92">
        <v>4</v>
      </c>
      <c r="L228" s="93"/>
      <c r="M228" s="93"/>
    </row>
    <row r="229" spans="1:13" x14ac:dyDescent="0.2">
      <c r="A229" s="56" t="s">
        <v>202</v>
      </c>
      <c r="B229" s="49" t="s">
        <v>1998</v>
      </c>
      <c r="C229" s="50">
        <v>0</v>
      </c>
      <c r="D229" s="43"/>
      <c r="E229" s="43"/>
      <c r="F229" s="50">
        <v>0</v>
      </c>
      <c r="H229" s="56" t="s">
        <v>202</v>
      </c>
      <c r="I229" s="49" t="s">
        <v>1998</v>
      </c>
      <c r="J229" s="50">
        <v>0</v>
      </c>
      <c r="K229" s="43"/>
      <c r="L229" s="43"/>
      <c r="M229" s="50">
        <v>0</v>
      </c>
    </row>
    <row r="230" spans="1:13" x14ac:dyDescent="0.2">
      <c r="A230" s="56" t="s">
        <v>205</v>
      </c>
      <c r="B230" s="49" t="s">
        <v>1832</v>
      </c>
      <c r="C230" s="50">
        <v>0</v>
      </c>
      <c r="D230" s="43"/>
      <c r="E230" s="43"/>
      <c r="F230" s="50">
        <v>0</v>
      </c>
      <c r="H230" s="56" t="s">
        <v>205</v>
      </c>
      <c r="I230" s="49" t="s">
        <v>1832</v>
      </c>
      <c r="J230" s="50">
        <v>0</v>
      </c>
      <c r="K230" s="43"/>
      <c r="L230" s="43"/>
      <c r="M230" s="50">
        <v>0</v>
      </c>
    </row>
    <row r="231" spans="1:13" x14ac:dyDescent="0.2">
      <c r="A231" s="56" t="s">
        <v>208</v>
      </c>
      <c r="B231" s="49" t="s">
        <v>1833</v>
      </c>
      <c r="C231" s="50">
        <v>0</v>
      </c>
      <c r="D231" s="43"/>
      <c r="E231" s="43"/>
      <c r="F231" s="50">
        <v>0</v>
      </c>
      <c r="H231" s="56" t="s">
        <v>208</v>
      </c>
      <c r="I231" s="49" t="s">
        <v>1833</v>
      </c>
      <c r="J231" s="50">
        <v>0</v>
      </c>
      <c r="K231" s="43"/>
      <c r="L231" s="43"/>
      <c r="M231" s="50">
        <v>0</v>
      </c>
    </row>
    <row r="232" spans="1:13" x14ac:dyDescent="0.2">
      <c r="A232" s="56" t="s">
        <v>211</v>
      </c>
      <c r="B232" s="49" t="s">
        <v>1834</v>
      </c>
      <c r="C232" s="50">
        <v>0</v>
      </c>
      <c r="D232" s="43"/>
      <c r="E232" s="43"/>
      <c r="F232" s="50">
        <v>0</v>
      </c>
      <c r="H232" s="56" t="s">
        <v>211</v>
      </c>
      <c r="I232" s="49" t="s">
        <v>1834</v>
      </c>
      <c r="J232" s="50">
        <v>0</v>
      </c>
      <c r="K232" s="43"/>
      <c r="L232" s="43"/>
      <c r="M232" s="50">
        <v>0</v>
      </c>
    </row>
    <row r="233" spans="1:13" x14ac:dyDescent="0.2">
      <c r="A233" s="56" t="s">
        <v>214</v>
      </c>
      <c r="B233" s="49" t="s">
        <v>1835</v>
      </c>
      <c r="C233" s="50">
        <v>1</v>
      </c>
      <c r="D233" s="50">
        <v>1</v>
      </c>
      <c r="E233" s="43"/>
      <c r="F233" s="50">
        <v>0</v>
      </c>
      <c r="H233" s="56" t="s">
        <v>214</v>
      </c>
      <c r="I233" s="49" t="s">
        <v>1835</v>
      </c>
      <c r="J233" s="50">
        <v>1</v>
      </c>
      <c r="K233" s="50">
        <v>1</v>
      </c>
      <c r="L233" s="43"/>
      <c r="M233" s="50">
        <v>0</v>
      </c>
    </row>
    <row r="234" spans="1:13" x14ac:dyDescent="0.2">
      <c r="A234" s="56" t="s">
        <v>217</v>
      </c>
      <c r="B234" s="49" t="s">
        <v>1999</v>
      </c>
      <c r="C234" s="50">
        <v>0</v>
      </c>
      <c r="D234" s="43"/>
      <c r="E234" s="43"/>
      <c r="F234" s="50">
        <v>0</v>
      </c>
      <c r="H234" s="56" t="s">
        <v>217</v>
      </c>
      <c r="I234" s="49" t="s">
        <v>1999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220</v>
      </c>
      <c r="B235" s="49" t="s">
        <v>1836</v>
      </c>
      <c r="C235" s="50">
        <v>0</v>
      </c>
      <c r="D235" s="43"/>
      <c r="E235" s="43"/>
      <c r="F235" s="50">
        <v>0</v>
      </c>
      <c r="H235" s="56" t="s">
        <v>220</v>
      </c>
      <c r="I235" s="49" t="s">
        <v>1836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223</v>
      </c>
      <c r="B236" s="49" t="s">
        <v>1837</v>
      </c>
      <c r="C236" s="50">
        <v>0</v>
      </c>
      <c r="D236" s="50">
        <v>0</v>
      </c>
      <c r="E236" s="43"/>
      <c r="F236" s="50">
        <v>0</v>
      </c>
      <c r="H236" s="56" t="s">
        <v>223</v>
      </c>
      <c r="I236" s="49" t="s">
        <v>1837</v>
      </c>
      <c r="J236" s="50">
        <v>0</v>
      </c>
      <c r="K236" s="50">
        <v>0</v>
      </c>
      <c r="L236" s="43"/>
      <c r="M236" s="50">
        <v>0</v>
      </c>
    </row>
    <row r="237" spans="1:13" x14ac:dyDescent="0.2">
      <c r="A237" s="56" t="s">
        <v>226</v>
      </c>
      <c r="B237" s="49" t="s">
        <v>1838</v>
      </c>
      <c r="C237" s="50">
        <v>0</v>
      </c>
      <c r="D237" s="43"/>
      <c r="E237" s="43"/>
      <c r="F237" s="50">
        <v>0</v>
      </c>
      <c r="H237" s="56" t="s">
        <v>226</v>
      </c>
      <c r="I237" s="49" t="s">
        <v>1838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229</v>
      </c>
      <c r="B238" s="49" t="s">
        <v>1839</v>
      </c>
      <c r="C238" s="50">
        <v>1</v>
      </c>
      <c r="D238" s="50">
        <v>1</v>
      </c>
      <c r="E238" s="43"/>
      <c r="F238" s="43"/>
      <c r="H238" s="56" t="s">
        <v>229</v>
      </c>
      <c r="I238" s="49" t="s">
        <v>1839</v>
      </c>
      <c r="J238" s="50">
        <v>1</v>
      </c>
      <c r="K238" s="50">
        <v>1</v>
      </c>
      <c r="L238" s="43"/>
      <c r="M238" s="43"/>
    </row>
    <row r="239" spans="1:13" x14ac:dyDescent="0.2">
      <c r="A239" s="56" t="s">
        <v>232</v>
      </c>
      <c r="B239" s="49" t="s">
        <v>1840</v>
      </c>
      <c r="C239" s="50">
        <v>1</v>
      </c>
      <c r="D239" s="50">
        <v>1</v>
      </c>
      <c r="E239" s="43"/>
      <c r="F239" s="50">
        <v>0</v>
      </c>
      <c r="H239" s="56" t="s">
        <v>232</v>
      </c>
      <c r="I239" s="49" t="s">
        <v>1840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235</v>
      </c>
      <c r="B240" s="49" t="s">
        <v>2000</v>
      </c>
      <c r="C240" s="50">
        <v>0</v>
      </c>
      <c r="D240" s="50">
        <v>0</v>
      </c>
      <c r="E240" s="43"/>
      <c r="F240" s="43"/>
      <c r="H240" s="56" t="s">
        <v>235</v>
      </c>
      <c r="I240" s="49" t="s">
        <v>2000</v>
      </c>
      <c r="J240" s="50">
        <v>0</v>
      </c>
      <c r="K240" s="50">
        <v>0</v>
      </c>
      <c r="L240" s="43"/>
      <c r="M240" s="43"/>
    </row>
    <row r="241" spans="1:13" x14ac:dyDescent="0.2">
      <c r="A241" s="56" t="s">
        <v>238</v>
      </c>
      <c r="B241" s="49" t="s">
        <v>1841</v>
      </c>
      <c r="C241" s="50">
        <v>2</v>
      </c>
      <c r="D241" s="50">
        <v>2</v>
      </c>
      <c r="E241" s="43"/>
      <c r="F241" s="50">
        <v>0</v>
      </c>
      <c r="H241" s="56" t="s">
        <v>238</v>
      </c>
      <c r="I241" s="49" t="s">
        <v>1841</v>
      </c>
      <c r="J241" s="50">
        <v>2</v>
      </c>
      <c r="K241" s="50">
        <v>2</v>
      </c>
      <c r="L241" s="43"/>
      <c r="M241" s="50">
        <v>0</v>
      </c>
    </row>
    <row r="242" spans="1:13" x14ac:dyDescent="0.2">
      <c r="A242" s="56" t="s">
        <v>241</v>
      </c>
      <c r="B242" s="49" t="s">
        <v>1930</v>
      </c>
      <c r="C242" s="50">
        <v>0</v>
      </c>
      <c r="D242" s="50">
        <v>0</v>
      </c>
      <c r="E242" s="43"/>
      <c r="F242" s="50">
        <v>0</v>
      </c>
      <c r="H242" s="56" t="s">
        <v>241</v>
      </c>
      <c r="I242" s="49" t="s">
        <v>1930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244</v>
      </c>
      <c r="B243" s="49" t="s">
        <v>1842</v>
      </c>
      <c r="C243" s="50">
        <v>1</v>
      </c>
      <c r="D243" s="50">
        <v>1</v>
      </c>
      <c r="E243" s="43"/>
      <c r="F243" s="50">
        <v>0</v>
      </c>
      <c r="H243" s="56" t="s">
        <v>244</v>
      </c>
      <c r="I243" s="49" t="s">
        <v>1842</v>
      </c>
      <c r="J243" s="50">
        <v>1</v>
      </c>
      <c r="K243" s="50">
        <v>1</v>
      </c>
      <c r="L243" s="43"/>
      <c r="M243" s="50">
        <v>0</v>
      </c>
    </row>
    <row r="244" spans="1:13" x14ac:dyDescent="0.2">
      <c r="A244" s="56" t="s">
        <v>247</v>
      </c>
      <c r="B244" s="49" t="s">
        <v>1843</v>
      </c>
      <c r="C244" s="50">
        <v>0</v>
      </c>
      <c r="D244" s="43"/>
      <c r="E244" s="43"/>
      <c r="F244" s="50">
        <v>0</v>
      </c>
      <c r="H244" s="56" t="s">
        <v>247</v>
      </c>
      <c r="I244" s="49" t="s">
        <v>1843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253</v>
      </c>
      <c r="B245" s="49" t="s">
        <v>1844</v>
      </c>
      <c r="C245" s="50">
        <v>0</v>
      </c>
      <c r="D245" s="50">
        <v>0</v>
      </c>
      <c r="E245" s="43"/>
      <c r="F245" s="43"/>
      <c r="H245" s="56" t="s">
        <v>253</v>
      </c>
      <c r="I245" s="49" t="s">
        <v>1844</v>
      </c>
      <c r="J245" s="50">
        <v>0</v>
      </c>
      <c r="K245" s="50">
        <v>0</v>
      </c>
      <c r="L245" s="43"/>
      <c r="M245" s="43"/>
    </row>
    <row r="246" spans="1:13" x14ac:dyDescent="0.2">
      <c r="A246" s="56" t="s">
        <v>259</v>
      </c>
      <c r="B246" s="49" t="s">
        <v>1845</v>
      </c>
      <c r="C246" s="50">
        <v>1</v>
      </c>
      <c r="D246" s="43"/>
      <c r="E246" s="43"/>
      <c r="F246" s="50">
        <v>1</v>
      </c>
      <c r="H246" s="56" t="s">
        <v>259</v>
      </c>
      <c r="I246" s="49" t="s">
        <v>1845</v>
      </c>
      <c r="J246" s="50">
        <v>1</v>
      </c>
      <c r="K246" s="43"/>
      <c r="L246" s="43"/>
      <c r="M246" s="50">
        <v>1</v>
      </c>
    </row>
    <row r="247" spans="1:13" x14ac:dyDescent="0.2">
      <c r="A247" s="56" t="s">
        <v>262</v>
      </c>
      <c r="B247" s="49" t="s">
        <v>1846</v>
      </c>
      <c r="C247" s="50">
        <v>2</v>
      </c>
      <c r="D247" s="50">
        <v>2</v>
      </c>
      <c r="E247" s="43"/>
      <c r="F247" s="50">
        <v>0</v>
      </c>
      <c r="H247" s="56" t="s">
        <v>262</v>
      </c>
      <c r="I247" s="49" t="s">
        <v>1846</v>
      </c>
      <c r="J247" s="50">
        <v>2</v>
      </c>
      <c r="K247" s="50">
        <v>2</v>
      </c>
      <c r="L247" s="43"/>
      <c r="M247" s="50">
        <v>0</v>
      </c>
    </row>
    <row r="248" spans="1:13" x14ac:dyDescent="0.2">
      <c r="A248" s="56" t="s">
        <v>265</v>
      </c>
      <c r="B248" s="49" t="s">
        <v>1847</v>
      </c>
      <c r="C248" s="50">
        <v>0</v>
      </c>
      <c r="D248" s="43"/>
      <c r="E248" s="43"/>
      <c r="F248" s="50">
        <v>0</v>
      </c>
      <c r="H248" s="56" t="s">
        <v>265</v>
      </c>
      <c r="I248" s="49" t="s">
        <v>1847</v>
      </c>
      <c r="J248" s="50">
        <v>0</v>
      </c>
      <c r="K248" s="43"/>
      <c r="L248" s="43"/>
      <c r="M248" s="50">
        <v>0</v>
      </c>
    </row>
    <row r="249" spans="1:13" x14ac:dyDescent="0.2">
      <c r="A249" s="56" t="s">
        <v>268</v>
      </c>
      <c r="B249" s="49" t="s">
        <v>1848</v>
      </c>
      <c r="C249" s="50">
        <v>5</v>
      </c>
      <c r="D249" s="50">
        <v>5</v>
      </c>
      <c r="E249" s="43"/>
      <c r="F249" s="50">
        <v>0</v>
      </c>
      <c r="H249" s="56" t="s">
        <v>268</v>
      </c>
      <c r="I249" s="49" t="s">
        <v>1848</v>
      </c>
      <c r="J249" s="50">
        <v>5</v>
      </c>
      <c r="K249" s="50">
        <v>5</v>
      </c>
      <c r="L249" s="43"/>
      <c r="M249" s="50">
        <v>0</v>
      </c>
    </row>
    <row r="250" spans="1:13" x14ac:dyDescent="0.2">
      <c r="A250" s="56" t="s">
        <v>271</v>
      </c>
      <c r="B250" s="49" t="s">
        <v>1849</v>
      </c>
      <c r="C250" s="50">
        <v>0</v>
      </c>
      <c r="D250" s="43"/>
      <c r="E250" s="43"/>
      <c r="F250" s="50">
        <v>0</v>
      </c>
      <c r="H250" s="56" t="s">
        <v>271</v>
      </c>
      <c r="I250" s="49" t="s">
        <v>1849</v>
      </c>
      <c r="J250" s="50">
        <v>0</v>
      </c>
      <c r="K250" s="43"/>
      <c r="L250" s="43"/>
      <c r="M250" s="50">
        <v>0</v>
      </c>
    </row>
    <row r="251" spans="1:13" x14ac:dyDescent="0.2">
      <c r="A251" s="56" t="s">
        <v>274</v>
      </c>
      <c r="B251" s="49" t="s">
        <v>1850</v>
      </c>
      <c r="C251" s="50">
        <v>0</v>
      </c>
      <c r="D251" s="43"/>
      <c r="E251" s="43"/>
      <c r="F251" s="50">
        <v>0</v>
      </c>
      <c r="H251" s="56" t="s">
        <v>274</v>
      </c>
      <c r="I251" s="49" t="s">
        <v>1850</v>
      </c>
      <c r="J251" s="50">
        <v>0</v>
      </c>
      <c r="K251" s="43"/>
      <c r="L251" s="43"/>
      <c r="M251" s="50">
        <v>0</v>
      </c>
    </row>
    <row r="252" spans="1:13" x14ac:dyDescent="0.2">
      <c r="A252" s="56" t="s">
        <v>277</v>
      </c>
      <c r="B252" s="49" t="s">
        <v>1851</v>
      </c>
      <c r="C252" s="50">
        <v>0</v>
      </c>
      <c r="D252" s="43"/>
      <c r="E252" s="43"/>
      <c r="F252" s="50">
        <v>0</v>
      </c>
      <c r="H252" s="56" t="s">
        <v>277</v>
      </c>
      <c r="I252" s="49" t="s">
        <v>1851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283</v>
      </c>
      <c r="B253" s="49" t="s">
        <v>1976</v>
      </c>
      <c r="C253" s="50">
        <v>0</v>
      </c>
      <c r="D253" s="43"/>
      <c r="E253" s="43"/>
      <c r="F253" s="50">
        <v>0</v>
      </c>
      <c r="H253" s="56" t="s">
        <v>283</v>
      </c>
      <c r="I253" s="49" t="s">
        <v>1976</v>
      </c>
      <c r="J253" s="50">
        <v>0</v>
      </c>
      <c r="K253" s="43"/>
      <c r="L253" s="43"/>
      <c r="M253" s="50">
        <v>0</v>
      </c>
    </row>
    <row r="254" spans="1:13" x14ac:dyDescent="0.2">
      <c r="A254" s="56" t="s">
        <v>286</v>
      </c>
      <c r="B254" s="49" t="s">
        <v>1852</v>
      </c>
      <c r="C254" s="50">
        <v>0</v>
      </c>
      <c r="D254" s="43"/>
      <c r="E254" s="43"/>
      <c r="F254" s="50">
        <v>0</v>
      </c>
      <c r="H254" s="56" t="s">
        <v>286</v>
      </c>
      <c r="I254" s="49" t="s">
        <v>1852</v>
      </c>
      <c r="J254" s="50">
        <v>0</v>
      </c>
      <c r="K254" s="43"/>
      <c r="L254" s="43"/>
      <c r="M254" s="50">
        <v>0</v>
      </c>
    </row>
    <row r="255" spans="1:13" x14ac:dyDescent="0.2">
      <c r="A255" s="56" t="s">
        <v>289</v>
      </c>
      <c r="B255" s="49" t="s">
        <v>1853</v>
      </c>
      <c r="C255" s="50">
        <v>0</v>
      </c>
      <c r="D255" s="43"/>
      <c r="E255" s="43"/>
      <c r="F255" s="50">
        <v>0</v>
      </c>
      <c r="H255" s="56" t="s">
        <v>289</v>
      </c>
      <c r="I255" s="49" t="s">
        <v>1853</v>
      </c>
      <c r="J255" s="50">
        <v>0</v>
      </c>
      <c r="K255" s="43"/>
      <c r="L255" s="43"/>
      <c r="M255" s="50">
        <v>0</v>
      </c>
    </row>
    <row r="256" spans="1:13" x14ac:dyDescent="0.2">
      <c r="A256" s="56" t="s">
        <v>295</v>
      </c>
      <c r="B256" s="49" t="s">
        <v>1749</v>
      </c>
      <c r="C256" s="50">
        <v>0</v>
      </c>
      <c r="D256" s="50">
        <v>0</v>
      </c>
      <c r="E256" s="43"/>
      <c r="F256" s="43"/>
      <c r="H256" s="56" t="s">
        <v>295</v>
      </c>
      <c r="I256" s="49" t="s">
        <v>1749</v>
      </c>
      <c r="J256" s="50">
        <v>0</v>
      </c>
      <c r="K256" s="50">
        <v>0</v>
      </c>
      <c r="L256" s="43"/>
      <c r="M256" s="43"/>
    </row>
    <row r="257" spans="1:13" x14ac:dyDescent="0.2">
      <c r="A257" s="56" t="s">
        <v>297</v>
      </c>
      <c r="B257" s="49" t="s">
        <v>2001</v>
      </c>
      <c r="C257" s="50">
        <v>0</v>
      </c>
      <c r="D257" s="43"/>
      <c r="E257" s="43"/>
      <c r="F257" s="50">
        <v>0</v>
      </c>
      <c r="H257" s="56" t="s">
        <v>297</v>
      </c>
      <c r="I257" s="49" t="s">
        <v>2001</v>
      </c>
      <c r="J257" s="50">
        <v>0</v>
      </c>
      <c r="K257" s="43"/>
      <c r="L257" s="43"/>
      <c r="M257" s="50">
        <v>0</v>
      </c>
    </row>
    <row r="258" spans="1:13" x14ac:dyDescent="0.2">
      <c r="A258" s="56" t="s">
        <v>307</v>
      </c>
      <c r="B258" s="49" t="s">
        <v>1854</v>
      </c>
      <c r="C258" s="50">
        <v>2</v>
      </c>
      <c r="D258" s="50">
        <v>2</v>
      </c>
      <c r="E258" s="43"/>
      <c r="F258" s="43"/>
      <c r="H258" s="56" t="s">
        <v>307</v>
      </c>
      <c r="I258" s="49" t="s">
        <v>1854</v>
      </c>
      <c r="J258" s="50">
        <v>2</v>
      </c>
      <c r="K258" s="50">
        <v>2</v>
      </c>
      <c r="L258" s="43"/>
      <c r="M258" s="43"/>
    </row>
    <row r="259" spans="1:13" x14ac:dyDescent="0.2">
      <c r="A259" s="56" t="s">
        <v>310</v>
      </c>
      <c r="B259" s="49" t="s">
        <v>2034</v>
      </c>
      <c r="C259" s="50">
        <v>1</v>
      </c>
      <c r="D259" s="50">
        <v>1</v>
      </c>
      <c r="E259" s="43"/>
      <c r="F259" s="50">
        <v>0</v>
      </c>
      <c r="H259" s="56" t="s">
        <v>310</v>
      </c>
      <c r="I259" s="49" t="s">
        <v>2034</v>
      </c>
      <c r="J259" s="50">
        <v>1</v>
      </c>
      <c r="K259" s="50">
        <v>1</v>
      </c>
      <c r="L259" s="43"/>
      <c r="M259" s="50">
        <v>0</v>
      </c>
    </row>
    <row r="260" spans="1:13" x14ac:dyDescent="0.2">
      <c r="A260" s="56" t="s">
        <v>313</v>
      </c>
      <c r="B260" s="49" t="s">
        <v>1855</v>
      </c>
      <c r="C260" s="50">
        <v>4</v>
      </c>
      <c r="D260" s="50">
        <v>4</v>
      </c>
      <c r="E260" s="43"/>
      <c r="F260" s="43"/>
      <c r="H260" s="56" t="s">
        <v>313</v>
      </c>
      <c r="I260" s="49" t="s">
        <v>1855</v>
      </c>
      <c r="J260" s="50">
        <v>4</v>
      </c>
      <c r="K260" s="50">
        <v>4</v>
      </c>
      <c r="L260" s="43"/>
      <c r="M260" s="43"/>
    </row>
    <row r="261" spans="1:13" x14ac:dyDescent="0.2">
      <c r="A261" s="56" t="s">
        <v>316</v>
      </c>
      <c r="B261" s="49" t="s">
        <v>1856</v>
      </c>
      <c r="C261" s="50">
        <v>7</v>
      </c>
      <c r="D261" s="50">
        <v>7</v>
      </c>
      <c r="E261" s="43"/>
      <c r="F261" s="43"/>
      <c r="H261" s="56" t="s">
        <v>316</v>
      </c>
      <c r="I261" s="49" t="s">
        <v>1856</v>
      </c>
      <c r="J261" s="50">
        <v>7</v>
      </c>
      <c r="K261" s="50">
        <v>7</v>
      </c>
      <c r="L261" s="43"/>
      <c r="M261" s="43"/>
    </row>
    <row r="262" spans="1:13" x14ac:dyDescent="0.2">
      <c r="A262" s="56" t="s">
        <v>319</v>
      </c>
      <c r="B262" s="49" t="s">
        <v>1857</v>
      </c>
      <c r="C262" s="50">
        <v>15</v>
      </c>
      <c r="D262" s="50">
        <v>15</v>
      </c>
      <c r="E262" s="43"/>
      <c r="F262" s="50">
        <v>0</v>
      </c>
      <c r="H262" s="56" t="s">
        <v>319</v>
      </c>
      <c r="I262" s="49" t="s">
        <v>1857</v>
      </c>
      <c r="J262" s="50">
        <v>15</v>
      </c>
      <c r="K262" s="50">
        <v>15</v>
      </c>
      <c r="L262" s="43"/>
      <c r="M262" s="50">
        <v>0</v>
      </c>
    </row>
    <row r="263" spans="1:13" x14ac:dyDescent="0.2">
      <c r="A263" s="56" t="s">
        <v>324</v>
      </c>
      <c r="B263" s="49" t="s">
        <v>2002</v>
      </c>
      <c r="C263" s="50">
        <v>1</v>
      </c>
      <c r="D263" s="50">
        <v>1</v>
      </c>
      <c r="E263" s="43"/>
      <c r="F263" s="43"/>
      <c r="H263" s="56" t="s">
        <v>324</v>
      </c>
      <c r="I263" s="49" t="s">
        <v>2002</v>
      </c>
      <c r="J263" s="50">
        <v>1</v>
      </c>
      <c r="K263" s="50">
        <v>1</v>
      </c>
      <c r="L263" s="43"/>
      <c r="M263" s="43"/>
    </row>
    <row r="264" spans="1:13" x14ac:dyDescent="0.2">
      <c r="A264" s="56" t="s">
        <v>330</v>
      </c>
      <c r="B264" s="49" t="s">
        <v>1858</v>
      </c>
      <c r="C264" s="50">
        <v>0</v>
      </c>
      <c r="D264" s="43"/>
      <c r="E264" s="43"/>
      <c r="F264" s="50">
        <v>0</v>
      </c>
      <c r="H264" s="56" t="s">
        <v>330</v>
      </c>
      <c r="I264" s="49" t="s">
        <v>1858</v>
      </c>
      <c r="J264" s="50">
        <v>0</v>
      </c>
      <c r="K264" s="43"/>
      <c r="L264" s="43"/>
      <c r="M264" s="50">
        <v>0</v>
      </c>
    </row>
    <row r="265" spans="1:13" x14ac:dyDescent="0.2">
      <c r="A265" s="56" t="s">
        <v>333</v>
      </c>
      <c r="B265" s="49" t="s">
        <v>1859</v>
      </c>
      <c r="C265" s="50">
        <v>2</v>
      </c>
      <c r="D265" s="50">
        <v>2</v>
      </c>
      <c r="E265" s="43"/>
      <c r="F265" s="50">
        <v>0</v>
      </c>
      <c r="H265" s="56" t="s">
        <v>333</v>
      </c>
      <c r="I265" s="49" t="s">
        <v>1859</v>
      </c>
      <c r="J265" s="50">
        <v>2</v>
      </c>
      <c r="K265" s="50">
        <v>2</v>
      </c>
      <c r="L265" s="43"/>
      <c r="M265" s="50">
        <v>0</v>
      </c>
    </row>
    <row r="266" spans="1:13" x14ac:dyDescent="0.2">
      <c r="A266" s="56" t="s">
        <v>339</v>
      </c>
      <c r="B266" s="49" t="s">
        <v>1860</v>
      </c>
      <c r="C266" s="50">
        <v>9</v>
      </c>
      <c r="D266" s="50">
        <v>9</v>
      </c>
      <c r="E266" s="43"/>
      <c r="F266" s="50">
        <v>0</v>
      </c>
      <c r="H266" s="56" t="s">
        <v>339</v>
      </c>
      <c r="I266" s="49" t="s">
        <v>1860</v>
      </c>
      <c r="J266" s="50">
        <v>9</v>
      </c>
      <c r="K266" s="50">
        <v>9</v>
      </c>
      <c r="L266" s="43"/>
      <c r="M266" s="50">
        <v>0</v>
      </c>
    </row>
    <row r="267" spans="1:13" x14ac:dyDescent="0.2">
      <c r="A267" s="56" t="s">
        <v>342</v>
      </c>
      <c r="B267" s="49" t="s">
        <v>1861</v>
      </c>
      <c r="C267" s="50">
        <v>7</v>
      </c>
      <c r="D267" s="50">
        <v>7</v>
      </c>
      <c r="E267" s="43"/>
      <c r="F267" s="43"/>
      <c r="H267" s="56" t="s">
        <v>342</v>
      </c>
      <c r="I267" s="49" t="s">
        <v>1861</v>
      </c>
      <c r="J267" s="50">
        <v>7</v>
      </c>
      <c r="K267" s="50">
        <v>7</v>
      </c>
      <c r="L267" s="43"/>
      <c r="M267" s="43"/>
    </row>
    <row r="268" spans="1:13" x14ac:dyDescent="0.2">
      <c r="A268" s="56" t="s">
        <v>345</v>
      </c>
      <c r="B268" s="49" t="s">
        <v>1862</v>
      </c>
      <c r="C268" s="50">
        <v>5</v>
      </c>
      <c r="D268" s="50">
        <v>5</v>
      </c>
      <c r="E268" s="43"/>
      <c r="F268" s="43"/>
      <c r="H268" s="56" t="s">
        <v>345</v>
      </c>
      <c r="I268" s="49" t="s">
        <v>1862</v>
      </c>
      <c r="J268" s="50">
        <v>5</v>
      </c>
      <c r="K268" s="50">
        <v>5</v>
      </c>
      <c r="L268" s="43"/>
      <c r="M268" s="43"/>
    </row>
    <row r="269" spans="1:13" x14ac:dyDescent="0.2">
      <c r="A269" s="56" t="s">
        <v>348</v>
      </c>
      <c r="B269" s="49" t="s">
        <v>1863</v>
      </c>
      <c r="C269" s="50">
        <v>9</v>
      </c>
      <c r="D269" s="50">
        <v>9</v>
      </c>
      <c r="E269" s="43"/>
      <c r="F269" s="43"/>
      <c r="H269" s="56" t="s">
        <v>348</v>
      </c>
      <c r="I269" s="49" t="s">
        <v>1863</v>
      </c>
      <c r="J269" s="50">
        <v>9</v>
      </c>
      <c r="K269" s="50">
        <v>9</v>
      </c>
      <c r="L269" s="43"/>
      <c r="M269" s="43"/>
    </row>
    <row r="270" spans="1:13" x14ac:dyDescent="0.2">
      <c r="A270" s="56" t="s">
        <v>351</v>
      </c>
      <c r="B270" s="49" t="s">
        <v>1864</v>
      </c>
      <c r="C270" s="50">
        <v>0</v>
      </c>
      <c r="D270" s="50">
        <v>0</v>
      </c>
      <c r="E270" s="43"/>
      <c r="F270" s="43"/>
      <c r="H270" s="56" t="s">
        <v>351</v>
      </c>
      <c r="I270" s="49" t="s">
        <v>1864</v>
      </c>
      <c r="J270" s="50">
        <v>0</v>
      </c>
      <c r="K270" s="50">
        <v>0</v>
      </c>
      <c r="L270" s="43"/>
      <c r="M270" s="43"/>
    </row>
    <row r="271" spans="1:13" x14ac:dyDescent="0.2">
      <c r="A271" s="56" t="s">
        <v>354</v>
      </c>
      <c r="B271" s="49" t="s">
        <v>1865</v>
      </c>
      <c r="C271" s="50">
        <v>1</v>
      </c>
      <c r="D271" s="50">
        <v>1</v>
      </c>
      <c r="E271" s="43"/>
      <c r="F271" s="43"/>
      <c r="H271" s="56" t="s">
        <v>354</v>
      </c>
      <c r="I271" s="49" t="s">
        <v>1865</v>
      </c>
      <c r="J271" s="50">
        <v>1</v>
      </c>
      <c r="K271" s="50">
        <v>1</v>
      </c>
      <c r="L271" s="43"/>
      <c r="M271" s="43"/>
    </row>
    <row r="272" spans="1:13" x14ac:dyDescent="0.2">
      <c r="A272" s="56" t="s">
        <v>357</v>
      </c>
      <c r="B272" s="49" t="s">
        <v>1866</v>
      </c>
      <c r="C272" s="50">
        <v>1</v>
      </c>
      <c r="D272" s="50">
        <v>1</v>
      </c>
      <c r="E272" s="43"/>
      <c r="F272" s="43"/>
      <c r="H272" s="56" t="s">
        <v>357</v>
      </c>
      <c r="I272" s="49" t="s">
        <v>1866</v>
      </c>
      <c r="J272" s="50">
        <v>1</v>
      </c>
      <c r="K272" s="50">
        <v>1</v>
      </c>
      <c r="L272" s="43"/>
      <c r="M272" s="43"/>
    </row>
    <row r="273" spans="1:13" x14ac:dyDescent="0.2">
      <c r="A273" s="56" t="s">
        <v>365</v>
      </c>
      <c r="B273" s="49" t="s">
        <v>1867</v>
      </c>
      <c r="C273" s="50">
        <v>2</v>
      </c>
      <c r="D273" s="50">
        <v>2</v>
      </c>
      <c r="E273" s="43"/>
      <c r="F273" s="50">
        <v>0</v>
      </c>
      <c r="H273" s="56" t="s">
        <v>365</v>
      </c>
      <c r="I273" s="49" t="s">
        <v>1867</v>
      </c>
      <c r="J273" s="50">
        <v>2</v>
      </c>
      <c r="K273" s="50">
        <v>2</v>
      </c>
      <c r="L273" s="43"/>
      <c r="M273" s="50">
        <v>0</v>
      </c>
    </row>
    <row r="274" spans="1:13" x14ac:dyDescent="0.2">
      <c r="A274" s="56" t="s">
        <v>368</v>
      </c>
      <c r="B274" s="49" t="s">
        <v>1921</v>
      </c>
      <c r="C274" s="50">
        <v>1</v>
      </c>
      <c r="D274" s="50">
        <v>1</v>
      </c>
      <c r="E274" s="43"/>
      <c r="F274" s="50">
        <v>0</v>
      </c>
      <c r="H274" s="56" t="s">
        <v>368</v>
      </c>
      <c r="I274" s="49" t="s">
        <v>1921</v>
      </c>
      <c r="J274" s="50">
        <v>1</v>
      </c>
      <c r="K274" s="50">
        <v>1</v>
      </c>
      <c r="L274" s="43"/>
      <c r="M274" s="50">
        <v>0</v>
      </c>
    </row>
    <row r="275" spans="1:13" x14ac:dyDescent="0.2">
      <c r="A275" s="56" t="s">
        <v>371</v>
      </c>
      <c r="B275" s="49" t="s">
        <v>1868</v>
      </c>
      <c r="C275" s="50">
        <v>3</v>
      </c>
      <c r="D275" s="50">
        <v>3</v>
      </c>
      <c r="E275" s="43"/>
      <c r="F275" s="43"/>
      <c r="H275" s="56" t="s">
        <v>371</v>
      </c>
      <c r="I275" s="49" t="s">
        <v>1868</v>
      </c>
      <c r="J275" s="50">
        <v>3</v>
      </c>
      <c r="K275" s="50">
        <v>3</v>
      </c>
      <c r="L275" s="43"/>
      <c r="M275" s="43"/>
    </row>
    <row r="276" spans="1:13" x14ac:dyDescent="0.2">
      <c r="A276" s="56" t="s">
        <v>377</v>
      </c>
      <c r="B276" s="49" t="s">
        <v>1869</v>
      </c>
      <c r="C276" s="50">
        <v>1</v>
      </c>
      <c r="D276" s="50">
        <v>1</v>
      </c>
      <c r="E276" s="43"/>
      <c r="F276" s="43"/>
      <c r="H276" s="56" t="s">
        <v>377</v>
      </c>
      <c r="I276" s="49" t="s">
        <v>1869</v>
      </c>
      <c r="J276" s="50">
        <v>1</v>
      </c>
      <c r="K276" s="50">
        <v>1</v>
      </c>
      <c r="L276" s="43"/>
      <c r="M276" s="43"/>
    </row>
    <row r="277" spans="1:13" x14ac:dyDescent="0.2">
      <c r="A277" s="56" t="s">
        <v>383</v>
      </c>
      <c r="B277" s="49" t="s">
        <v>2073</v>
      </c>
      <c r="C277" s="50">
        <v>1</v>
      </c>
      <c r="D277" s="50">
        <v>1</v>
      </c>
      <c r="E277" s="43"/>
      <c r="F277" s="43"/>
      <c r="H277" s="56" t="s">
        <v>383</v>
      </c>
      <c r="I277" s="49" t="s">
        <v>2073</v>
      </c>
      <c r="J277" s="50">
        <v>1</v>
      </c>
      <c r="K277" s="50">
        <v>1</v>
      </c>
      <c r="L277" s="43"/>
      <c r="M277" s="43"/>
    </row>
    <row r="278" spans="1:13" x14ac:dyDescent="0.2">
      <c r="A278" s="56" t="s">
        <v>386</v>
      </c>
      <c r="B278" s="49" t="s">
        <v>1870</v>
      </c>
      <c r="C278" s="50">
        <v>6</v>
      </c>
      <c r="D278" s="43"/>
      <c r="E278" s="43"/>
      <c r="F278" s="50">
        <v>6</v>
      </c>
      <c r="H278" s="56" t="s">
        <v>386</v>
      </c>
      <c r="I278" s="49" t="s">
        <v>1870</v>
      </c>
      <c r="J278" s="50">
        <v>6</v>
      </c>
      <c r="K278" s="43"/>
      <c r="L278" s="43"/>
      <c r="M278" s="50">
        <v>6</v>
      </c>
    </row>
    <row r="279" spans="1:13" x14ac:dyDescent="0.2">
      <c r="A279" s="56" t="s">
        <v>392</v>
      </c>
      <c r="B279" s="49" t="s">
        <v>1871</v>
      </c>
      <c r="C279" s="50">
        <v>0</v>
      </c>
      <c r="D279" s="43"/>
      <c r="E279" s="43"/>
      <c r="F279" s="50">
        <v>0</v>
      </c>
      <c r="H279" s="56" t="s">
        <v>392</v>
      </c>
      <c r="I279" s="49" t="s">
        <v>1871</v>
      </c>
      <c r="J279" s="50">
        <v>0</v>
      </c>
      <c r="K279" s="43"/>
      <c r="L279" s="43"/>
      <c r="M279" s="50">
        <v>0</v>
      </c>
    </row>
    <row r="280" spans="1:13" x14ac:dyDescent="0.2">
      <c r="A280" s="56" t="s">
        <v>395</v>
      </c>
      <c r="B280" s="49" t="s">
        <v>1931</v>
      </c>
      <c r="C280" s="50">
        <v>0</v>
      </c>
      <c r="D280" s="50">
        <v>0</v>
      </c>
      <c r="E280" s="43"/>
      <c r="F280" s="50">
        <v>0</v>
      </c>
      <c r="H280" s="56" t="s">
        <v>395</v>
      </c>
      <c r="I280" s="49" t="s">
        <v>1931</v>
      </c>
      <c r="J280" s="50">
        <v>0</v>
      </c>
      <c r="K280" s="50">
        <v>0</v>
      </c>
      <c r="L280" s="43"/>
      <c r="M280" s="50">
        <v>0</v>
      </c>
    </row>
    <row r="281" spans="1:13" x14ac:dyDescent="0.2">
      <c r="A281" s="56" t="s">
        <v>402</v>
      </c>
      <c r="B281" s="49" t="s">
        <v>1872</v>
      </c>
      <c r="C281" s="50">
        <v>0</v>
      </c>
      <c r="D281" s="43"/>
      <c r="E281" s="43"/>
      <c r="F281" s="50">
        <v>0</v>
      </c>
      <c r="H281" s="56" t="s">
        <v>402</v>
      </c>
      <c r="I281" s="49" t="s">
        <v>1872</v>
      </c>
      <c r="J281" s="50">
        <v>0</v>
      </c>
      <c r="K281" s="43"/>
      <c r="L281" s="43"/>
      <c r="M281" s="50">
        <v>0</v>
      </c>
    </row>
    <row r="282" spans="1:13" x14ac:dyDescent="0.2">
      <c r="A282" s="56" t="s">
        <v>411</v>
      </c>
      <c r="B282" s="49" t="s">
        <v>1873</v>
      </c>
      <c r="C282" s="50">
        <v>1</v>
      </c>
      <c r="D282" s="50">
        <v>1</v>
      </c>
      <c r="E282" s="43"/>
      <c r="F282" s="50">
        <v>0</v>
      </c>
      <c r="H282" s="56" t="s">
        <v>411</v>
      </c>
      <c r="I282" s="49" t="s">
        <v>1873</v>
      </c>
      <c r="J282" s="50">
        <v>1</v>
      </c>
      <c r="K282" s="50">
        <v>1</v>
      </c>
      <c r="L282" s="43"/>
      <c r="M282" s="50">
        <v>0</v>
      </c>
    </row>
    <row r="283" spans="1:13" x14ac:dyDescent="0.2">
      <c r="A283" s="56" t="s">
        <v>414</v>
      </c>
      <c r="B283" s="49" t="s">
        <v>2035</v>
      </c>
      <c r="C283" s="50">
        <v>0</v>
      </c>
      <c r="D283" s="43"/>
      <c r="E283" s="43"/>
      <c r="F283" s="50">
        <v>0</v>
      </c>
      <c r="H283" s="56" t="s">
        <v>414</v>
      </c>
      <c r="I283" s="49" t="s">
        <v>2035</v>
      </c>
      <c r="J283" s="50">
        <v>0</v>
      </c>
      <c r="K283" s="43"/>
      <c r="L283" s="43"/>
      <c r="M283" s="50">
        <v>0</v>
      </c>
    </row>
    <row r="284" spans="1:13" x14ac:dyDescent="0.2">
      <c r="A284" s="56" t="s">
        <v>417</v>
      </c>
      <c r="B284" s="49" t="s">
        <v>1874</v>
      </c>
      <c r="C284" s="50">
        <v>0</v>
      </c>
      <c r="D284" s="43"/>
      <c r="E284" s="43"/>
      <c r="F284" s="50">
        <v>0</v>
      </c>
      <c r="H284" s="56" t="s">
        <v>417</v>
      </c>
      <c r="I284" s="49" t="s">
        <v>1874</v>
      </c>
      <c r="J284" s="50">
        <v>0</v>
      </c>
      <c r="K284" s="43"/>
      <c r="L284" s="43"/>
      <c r="M284" s="50">
        <v>0</v>
      </c>
    </row>
    <row r="285" spans="1:13" x14ac:dyDescent="0.2">
      <c r="A285" s="56" t="s">
        <v>420</v>
      </c>
      <c r="B285" s="49" t="s">
        <v>1982</v>
      </c>
      <c r="C285" s="50">
        <v>0</v>
      </c>
      <c r="D285" s="50">
        <v>0</v>
      </c>
      <c r="E285" s="43"/>
      <c r="F285" s="50">
        <v>0</v>
      </c>
      <c r="H285" s="56" t="s">
        <v>420</v>
      </c>
      <c r="I285" s="49" t="s">
        <v>1982</v>
      </c>
      <c r="J285" s="50">
        <v>0</v>
      </c>
      <c r="K285" s="50">
        <v>0</v>
      </c>
      <c r="L285" s="43"/>
      <c r="M285" s="50">
        <v>0</v>
      </c>
    </row>
    <row r="286" spans="1:13" x14ac:dyDescent="0.2">
      <c r="A286" s="56" t="s">
        <v>429</v>
      </c>
      <c r="B286" s="49" t="s">
        <v>1875</v>
      </c>
      <c r="C286" s="50">
        <v>0</v>
      </c>
      <c r="D286" s="43"/>
      <c r="E286" s="43"/>
      <c r="F286" s="50">
        <v>0</v>
      </c>
      <c r="H286" s="56" t="s">
        <v>429</v>
      </c>
      <c r="I286" s="49" t="s">
        <v>1875</v>
      </c>
      <c r="J286" s="50">
        <v>0</v>
      </c>
      <c r="K286" s="43"/>
      <c r="L286" s="43"/>
      <c r="M286" s="50">
        <v>0</v>
      </c>
    </row>
    <row r="287" spans="1:13" x14ac:dyDescent="0.2">
      <c r="A287" s="56" t="s">
        <v>432</v>
      </c>
      <c r="B287" s="49" t="s">
        <v>1876</v>
      </c>
      <c r="C287" s="50">
        <v>0</v>
      </c>
      <c r="D287" s="43"/>
      <c r="E287" s="43"/>
      <c r="F287" s="50">
        <v>0</v>
      </c>
      <c r="H287" s="56" t="s">
        <v>432</v>
      </c>
      <c r="I287" s="49" t="s">
        <v>1876</v>
      </c>
      <c r="J287" s="50">
        <v>0</v>
      </c>
      <c r="K287" s="43"/>
      <c r="L287" s="43"/>
      <c r="M287" s="50">
        <v>0</v>
      </c>
    </row>
    <row r="288" spans="1:13" x14ac:dyDescent="0.2">
      <c r="A288" s="56" t="s">
        <v>438</v>
      </c>
      <c r="B288" s="49" t="s">
        <v>1877</v>
      </c>
      <c r="C288" s="50">
        <v>10</v>
      </c>
      <c r="D288" s="50">
        <v>10</v>
      </c>
      <c r="E288" s="43"/>
      <c r="F288" s="43"/>
      <c r="H288" s="56" t="s">
        <v>438</v>
      </c>
      <c r="I288" s="49" t="s">
        <v>1877</v>
      </c>
      <c r="J288" s="50">
        <v>10</v>
      </c>
      <c r="K288" s="50">
        <v>10</v>
      </c>
      <c r="L288" s="43"/>
      <c r="M288" s="43"/>
    </row>
    <row r="289" spans="1:13" x14ac:dyDescent="0.2">
      <c r="A289" s="56" t="s">
        <v>441</v>
      </c>
      <c r="B289" s="49" t="s">
        <v>1878</v>
      </c>
      <c r="C289" s="50">
        <v>0</v>
      </c>
      <c r="D289" s="43"/>
      <c r="E289" s="43"/>
      <c r="F289" s="50">
        <v>0</v>
      </c>
      <c r="H289" s="56" t="s">
        <v>441</v>
      </c>
      <c r="I289" s="49" t="s">
        <v>1878</v>
      </c>
      <c r="J289" s="50">
        <v>0</v>
      </c>
      <c r="K289" s="43"/>
      <c r="L289" s="43"/>
      <c r="M289" s="50">
        <v>0</v>
      </c>
    </row>
    <row r="290" spans="1:13" x14ac:dyDescent="0.2">
      <c r="A290" s="56" t="s">
        <v>444</v>
      </c>
      <c r="B290" s="49" t="s">
        <v>1934</v>
      </c>
      <c r="C290" s="50">
        <v>3</v>
      </c>
      <c r="D290" s="43"/>
      <c r="E290" s="43"/>
      <c r="F290" s="50">
        <v>3</v>
      </c>
      <c r="H290" s="56" t="s">
        <v>444</v>
      </c>
      <c r="I290" s="49" t="s">
        <v>1934</v>
      </c>
      <c r="J290" s="50">
        <v>3</v>
      </c>
      <c r="K290" s="43"/>
      <c r="L290" s="43"/>
      <c r="M290" s="50">
        <v>3</v>
      </c>
    </row>
    <row r="291" spans="1:13" x14ac:dyDescent="0.2">
      <c r="A291" s="56" t="s">
        <v>447</v>
      </c>
      <c r="B291" s="49" t="s">
        <v>2036</v>
      </c>
      <c r="C291" s="50">
        <v>1</v>
      </c>
      <c r="D291" s="50">
        <v>1</v>
      </c>
      <c r="E291" s="43"/>
      <c r="F291" s="50">
        <v>0</v>
      </c>
      <c r="H291" s="56" t="s">
        <v>447</v>
      </c>
      <c r="I291" s="49" t="s">
        <v>2036</v>
      </c>
      <c r="J291" s="50">
        <v>1</v>
      </c>
      <c r="K291" s="50">
        <v>1</v>
      </c>
      <c r="L291" s="43"/>
      <c r="M291" s="50">
        <v>0</v>
      </c>
    </row>
    <row r="292" spans="1:13" x14ac:dyDescent="0.2">
      <c r="A292" s="56" t="s">
        <v>450</v>
      </c>
      <c r="B292" s="49" t="s">
        <v>2055</v>
      </c>
      <c r="C292" s="50">
        <v>0</v>
      </c>
      <c r="D292" s="43"/>
      <c r="E292" s="43"/>
      <c r="F292" s="50">
        <v>0</v>
      </c>
      <c r="H292" s="56" t="s">
        <v>450</v>
      </c>
      <c r="I292" s="49" t="s">
        <v>2055</v>
      </c>
      <c r="J292" s="50">
        <v>0</v>
      </c>
      <c r="K292" s="43"/>
      <c r="L292" s="43"/>
      <c r="M292" s="50">
        <v>0</v>
      </c>
    </row>
    <row r="293" spans="1:13" x14ac:dyDescent="0.2">
      <c r="A293" s="56" t="s">
        <v>459</v>
      </c>
      <c r="B293" s="49" t="s">
        <v>2010</v>
      </c>
      <c r="C293" s="50">
        <v>0</v>
      </c>
      <c r="D293" s="43"/>
      <c r="E293" s="43"/>
      <c r="F293" s="50">
        <v>0</v>
      </c>
      <c r="H293" s="56" t="s">
        <v>459</v>
      </c>
      <c r="I293" s="49" t="s">
        <v>2010</v>
      </c>
      <c r="J293" s="50">
        <v>0</v>
      </c>
      <c r="K293" s="43"/>
      <c r="L293" s="43"/>
      <c r="M293" s="50">
        <v>0</v>
      </c>
    </row>
    <row r="294" spans="1:13" x14ac:dyDescent="0.2">
      <c r="A294" s="56" t="s">
        <v>462</v>
      </c>
      <c r="B294" s="49" t="s">
        <v>2056</v>
      </c>
      <c r="C294" s="50">
        <v>0</v>
      </c>
      <c r="D294" s="43"/>
      <c r="E294" s="43"/>
      <c r="F294" s="50">
        <v>0</v>
      </c>
      <c r="H294" s="56" t="s">
        <v>462</v>
      </c>
      <c r="I294" s="49" t="s">
        <v>2056</v>
      </c>
      <c r="J294" s="50">
        <v>0</v>
      </c>
      <c r="K294" s="43"/>
      <c r="L294" s="43"/>
      <c r="M294" s="50">
        <v>0</v>
      </c>
    </row>
    <row r="295" spans="1:13" x14ac:dyDescent="0.2">
      <c r="A295" s="56" t="s">
        <v>465</v>
      </c>
      <c r="B295" s="49" t="s">
        <v>2037</v>
      </c>
      <c r="C295" s="50">
        <v>0</v>
      </c>
      <c r="D295" s="43"/>
      <c r="E295" s="43"/>
      <c r="F295" s="50">
        <v>0</v>
      </c>
      <c r="H295" s="56" t="s">
        <v>465</v>
      </c>
      <c r="I295" s="49" t="s">
        <v>2037</v>
      </c>
      <c r="J295" s="50">
        <v>0</v>
      </c>
      <c r="K295" s="43"/>
      <c r="L295" s="43"/>
      <c r="M295" s="50">
        <v>0</v>
      </c>
    </row>
    <row r="296" spans="1:13" x14ac:dyDescent="0.2">
      <c r="A296" s="56" t="s">
        <v>468</v>
      </c>
      <c r="B296" s="49" t="s">
        <v>1879</v>
      </c>
      <c r="C296" s="50">
        <v>0</v>
      </c>
      <c r="D296" s="43"/>
      <c r="E296" s="43"/>
      <c r="F296" s="50">
        <v>0</v>
      </c>
      <c r="H296" s="56" t="s">
        <v>468</v>
      </c>
      <c r="I296" s="49" t="s">
        <v>1879</v>
      </c>
      <c r="J296" s="50">
        <v>0</v>
      </c>
      <c r="K296" s="43"/>
      <c r="L296" s="43"/>
      <c r="M296" s="50">
        <v>0</v>
      </c>
    </row>
    <row r="297" spans="1:13" x14ac:dyDescent="0.2">
      <c r="A297" s="56" t="s">
        <v>471</v>
      </c>
      <c r="B297" s="49" t="s">
        <v>1977</v>
      </c>
      <c r="C297" s="50">
        <v>0</v>
      </c>
      <c r="D297" s="43"/>
      <c r="E297" s="43"/>
      <c r="F297" s="50">
        <v>0</v>
      </c>
      <c r="H297" s="56" t="s">
        <v>471</v>
      </c>
      <c r="I297" s="49" t="s">
        <v>1977</v>
      </c>
      <c r="J297" s="50">
        <v>0</v>
      </c>
      <c r="K297" s="43"/>
      <c r="L297" s="43"/>
      <c r="M297" s="50">
        <v>0</v>
      </c>
    </row>
    <row r="298" spans="1:13" x14ac:dyDescent="0.2">
      <c r="A298" s="56" t="s">
        <v>474</v>
      </c>
      <c r="B298" s="49" t="s">
        <v>1978</v>
      </c>
      <c r="C298" s="50">
        <v>1</v>
      </c>
      <c r="D298" s="50">
        <v>1</v>
      </c>
      <c r="E298" s="43"/>
      <c r="F298" s="50">
        <v>0</v>
      </c>
      <c r="H298" s="56" t="s">
        <v>474</v>
      </c>
      <c r="I298" s="49" t="s">
        <v>1978</v>
      </c>
      <c r="J298" s="50">
        <v>1</v>
      </c>
      <c r="K298" s="50">
        <v>1</v>
      </c>
      <c r="L298" s="43"/>
      <c r="M298" s="50">
        <v>0</v>
      </c>
    </row>
    <row r="299" spans="1:13" x14ac:dyDescent="0.2">
      <c r="A299" s="56" t="s">
        <v>490</v>
      </c>
      <c r="B299" s="49" t="s">
        <v>2038</v>
      </c>
      <c r="C299" s="50">
        <v>0</v>
      </c>
      <c r="D299" s="43"/>
      <c r="E299" s="43"/>
      <c r="F299" s="50">
        <v>0</v>
      </c>
      <c r="H299" s="56" t="s">
        <v>490</v>
      </c>
      <c r="I299" s="49" t="s">
        <v>2038</v>
      </c>
      <c r="J299" s="50">
        <v>0</v>
      </c>
      <c r="K299" s="43"/>
      <c r="L299" s="43"/>
      <c r="M299" s="50">
        <v>0</v>
      </c>
    </row>
    <row r="300" spans="1:13" x14ac:dyDescent="0.2">
      <c r="A300" s="56" t="s">
        <v>493</v>
      </c>
      <c r="B300" s="49" t="s">
        <v>1922</v>
      </c>
      <c r="C300" s="50">
        <v>0</v>
      </c>
      <c r="D300" s="43"/>
      <c r="E300" s="43"/>
      <c r="F300" s="50">
        <v>0</v>
      </c>
      <c r="H300" s="56" t="s">
        <v>493</v>
      </c>
      <c r="I300" s="49" t="s">
        <v>1922</v>
      </c>
      <c r="J300" s="50">
        <v>0</v>
      </c>
      <c r="K300" s="43"/>
      <c r="L300" s="43"/>
      <c r="M300" s="50">
        <v>0</v>
      </c>
    </row>
    <row r="301" spans="1:13" x14ac:dyDescent="0.2">
      <c r="A301" s="56" t="s">
        <v>500</v>
      </c>
      <c r="B301" s="49" t="s">
        <v>1880</v>
      </c>
      <c r="C301" s="50">
        <v>1</v>
      </c>
      <c r="D301" s="50">
        <v>1</v>
      </c>
      <c r="E301" s="43"/>
      <c r="F301" s="50">
        <v>0</v>
      </c>
      <c r="H301" s="56" t="s">
        <v>500</v>
      </c>
      <c r="I301" s="49" t="s">
        <v>1880</v>
      </c>
      <c r="J301" s="50">
        <v>1</v>
      </c>
      <c r="K301" s="50">
        <v>1</v>
      </c>
      <c r="L301" s="43"/>
      <c r="M301" s="50">
        <v>0</v>
      </c>
    </row>
    <row r="302" spans="1:13" x14ac:dyDescent="0.2">
      <c r="A302" s="56" t="s">
        <v>503</v>
      </c>
      <c r="B302" s="49" t="s">
        <v>1881</v>
      </c>
      <c r="C302" s="50">
        <v>0</v>
      </c>
      <c r="D302" s="50">
        <v>0</v>
      </c>
      <c r="E302" s="43"/>
      <c r="F302" s="50">
        <v>0</v>
      </c>
      <c r="H302" s="56" t="s">
        <v>503</v>
      </c>
      <c r="I302" s="49" t="s">
        <v>1881</v>
      </c>
      <c r="J302" s="50">
        <v>0</v>
      </c>
      <c r="K302" s="50">
        <v>0</v>
      </c>
      <c r="L302" s="43"/>
      <c r="M302" s="50">
        <v>0</v>
      </c>
    </row>
    <row r="303" spans="1:13" x14ac:dyDescent="0.2">
      <c r="A303" s="56" t="s">
        <v>509</v>
      </c>
      <c r="B303" s="49" t="s">
        <v>2071</v>
      </c>
      <c r="C303" s="50">
        <v>0</v>
      </c>
      <c r="D303" s="43"/>
      <c r="E303" s="43"/>
      <c r="F303" s="50">
        <v>0</v>
      </c>
      <c r="H303" s="56" t="s">
        <v>509</v>
      </c>
      <c r="I303" s="49" t="s">
        <v>2071</v>
      </c>
      <c r="J303" s="50">
        <v>0</v>
      </c>
      <c r="K303" s="43"/>
      <c r="L303" s="43"/>
      <c r="M303" s="50">
        <v>0</v>
      </c>
    </row>
    <row r="304" spans="1:13" x14ac:dyDescent="0.2">
      <c r="A304" s="56" t="s">
        <v>512</v>
      </c>
      <c r="B304" s="49" t="s">
        <v>1882</v>
      </c>
      <c r="C304" s="50">
        <v>2</v>
      </c>
      <c r="D304" s="50">
        <v>2</v>
      </c>
      <c r="E304" s="43"/>
      <c r="F304" s="50">
        <v>0</v>
      </c>
      <c r="H304" s="56" t="s">
        <v>512</v>
      </c>
      <c r="I304" s="49" t="s">
        <v>1882</v>
      </c>
      <c r="J304" s="50">
        <v>2</v>
      </c>
      <c r="K304" s="50">
        <v>2</v>
      </c>
      <c r="L304" s="43"/>
      <c r="M304" s="50">
        <v>0</v>
      </c>
    </row>
    <row r="305" spans="1:13" x14ac:dyDescent="0.2">
      <c r="A305" s="56" t="s">
        <v>518</v>
      </c>
      <c r="B305" s="49" t="s">
        <v>1788</v>
      </c>
      <c r="C305" s="50">
        <v>0</v>
      </c>
      <c r="D305" s="43"/>
      <c r="E305" s="43"/>
      <c r="F305" s="50">
        <v>0</v>
      </c>
      <c r="H305" s="56" t="s">
        <v>518</v>
      </c>
      <c r="I305" s="49" t="s">
        <v>1788</v>
      </c>
      <c r="J305" s="50">
        <v>0</v>
      </c>
      <c r="K305" s="43"/>
      <c r="L305" s="43"/>
      <c r="M305" s="50">
        <v>0</v>
      </c>
    </row>
    <row r="306" spans="1:13" x14ac:dyDescent="0.2">
      <c r="A306" s="56" t="s">
        <v>536</v>
      </c>
      <c r="B306" s="49" t="s">
        <v>1883</v>
      </c>
      <c r="C306" s="50">
        <v>0</v>
      </c>
      <c r="D306" s="50">
        <v>0</v>
      </c>
      <c r="E306" s="43"/>
      <c r="F306" s="43"/>
      <c r="H306" s="56" t="s">
        <v>536</v>
      </c>
      <c r="I306" s="49" t="s">
        <v>1883</v>
      </c>
      <c r="J306" s="50">
        <v>0</v>
      </c>
      <c r="K306" s="50">
        <v>0</v>
      </c>
      <c r="L306" s="43"/>
      <c r="M306" s="43"/>
    </row>
    <row r="307" spans="1:13" x14ac:dyDescent="0.2">
      <c r="A307" s="56" t="s">
        <v>545</v>
      </c>
      <c r="B307" s="49" t="s">
        <v>1884</v>
      </c>
      <c r="C307" s="50">
        <v>0</v>
      </c>
      <c r="D307" s="43"/>
      <c r="E307" s="43"/>
      <c r="F307" s="50">
        <v>0</v>
      </c>
      <c r="H307" s="56" t="s">
        <v>545</v>
      </c>
      <c r="I307" s="49" t="s">
        <v>1884</v>
      </c>
      <c r="J307" s="50">
        <v>0</v>
      </c>
      <c r="K307" s="43"/>
      <c r="L307" s="43"/>
      <c r="M307" s="50">
        <v>0</v>
      </c>
    </row>
    <row r="308" spans="1:13" x14ac:dyDescent="0.2">
      <c r="A308" s="56" t="s">
        <v>553</v>
      </c>
      <c r="B308" s="49" t="s">
        <v>2039</v>
      </c>
      <c r="C308" s="50">
        <v>0</v>
      </c>
      <c r="D308" s="43"/>
      <c r="E308" s="43"/>
      <c r="F308" s="50">
        <v>0</v>
      </c>
      <c r="H308" s="56" t="s">
        <v>553</v>
      </c>
      <c r="I308" s="49" t="s">
        <v>2039</v>
      </c>
      <c r="J308" s="50">
        <v>0</v>
      </c>
      <c r="K308" s="43"/>
      <c r="L308" s="43"/>
      <c r="M308" s="50">
        <v>0</v>
      </c>
    </row>
    <row r="309" spans="1:13" x14ac:dyDescent="0.2">
      <c r="A309" s="56" t="s">
        <v>556</v>
      </c>
      <c r="B309" s="49" t="s">
        <v>1947</v>
      </c>
      <c r="C309" s="50">
        <v>0</v>
      </c>
      <c r="D309" s="43"/>
      <c r="E309" s="43"/>
      <c r="F309" s="50">
        <v>0</v>
      </c>
      <c r="H309" s="56" t="s">
        <v>556</v>
      </c>
      <c r="I309" s="49" t="s">
        <v>1947</v>
      </c>
      <c r="J309" s="50">
        <v>0</v>
      </c>
      <c r="K309" s="43"/>
      <c r="L309" s="43"/>
      <c r="M309" s="50">
        <v>0</v>
      </c>
    </row>
    <row r="310" spans="1:13" x14ac:dyDescent="0.2">
      <c r="A310" s="56" t="s">
        <v>562</v>
      </c>
      <c r="B310" s="49" t="s">
        <v>2084</v>
      </c>
      <c r="C310" s="50">
        <v>1</v>
      </c>
      <c r="D310" s="50">
        <v>1</v>
      </c>
      <c r="E310" s="43"/>
      <c r="F310" s="43"/>
      <c r="H310" s="56" t="s">
        <v>562</v>
      </c>
      <c r="I310" s="49" t="s">
        <v>2084</v>
      </c>
      <c r="J310" s="50">
        <v>1</v>
      </c>
      <c r="K310" s="50">
        <v>1</v>
      </c>
      <c r="L310" s="43"/>
      <c r="M310" s="43"/>
    </row>
    <row r="311" spans="1:13" x14ac:dyDescent="0.2">
      <c r="A311" s="56" t="s">
        <v>564</v>
      </c>
      <c r="B311" s="49" t="s">
        <v>1885</v>
      </c>
      <c r="C311" s="50">
        <v>1</v>
      </c>
      <c r="D311" s="50">
        <v>1</v>
      </c>
      <c r="E311" s="43"/>
      <c r="F311" s="50">
        <v>0</v>
      </c>
      <c r="H311" s="56" t="s">
        <v>564</v>
      </c>
      <c r="I311" s="49" t="s">
        <v>1885</v>
      </c>
      <c r="J311" s="50">
        <v>1</v>
      </c>
      <c r="K311" s="50">
        <v>1</v>
      </c>
      <c r="L311" s="43"/>
      <c r="M311" s="50">
        <v>0</v>
      </c>
    </row>
    <row r="312" spans="1:13" x14ac:dyDescent="0.2">
      <c r="A312" s="56" t="s">
        <v>567</v>
      </c>
      <c r="B312" s="49" t="s">
        <v>1886</v>
      </c>
      <c r="C312" s="50">
        <v>2</v>
      </c>
      <c r="D312" s="50">
        <v>2</v>
      </c>
      <c r="E312" s="43"/>
      <c r="F312" s="43"/>
      <c r="H312" s="56" t="s">
        <v>567</v>
      </c>
      <c r="I312" s="49" t="s">
        <v>1886</v>
      </c>
      <c r="J312" s="50">
        <v>2</v>
      </c>
      <c r="K312" s="50">
        <v>2</v>
      </c>
      <c r="L312" s="43"/>
      <c r="M312" s="43"/>
    </row>
    <row r="313" spans="1:13" x14ac:dyDescent="0.2">
      <c r="A313" s="56" t="s">
        <v>574</v>
      </c>
      <c r="B313" s="49" t="s">
        <v>1887</v>
      </c>
      <c r="C313" s="50">
        <v>1</v>
      </c>
      <c r="D313" s="50">
        <v>1</v>
      </c>
      <c r="E313" s="43"/>
      <c r="F313" s="43"/>
      <c r="H313" s="56" t="s">
        <v>574</v>
      </c>
      <c r="I313" s="49" t="s">
        <v>1887</v>
      </c>
      <c r="J313" s="50">
        <v>1</v>
      </c>
      <c r="K313" s="50">
        <v>1</v>
      </c>
      <c r="L313" s="43"/>
      <c r="M313" s="43"/>
    </row>
    <row r="314" spans="1:13" x14ac:dyDescent="0.2">
      <c r="A314" s="56" t="s">
        <v>580</v>
      </c>
      <c r="B314" s="49" t="s">
        <v>1888</v>
      </c>
      <c r="C314" s="50">
        <v>1</v>
      </c>
      <c r="D314" s="43"/>
      <c r="E314" s="43"/>
      <c r="F314" s="50">
        <v>1</v>
      </c>
      <c r="H314" s="56" t="s">
        <v>580</v>
      </c>
      <c r="I314" s="49" t="s">
        <v>1888</v>
      </c>
      <c r="J314" s="50">
        <v>1</v>
      </c>
      <c r="K314" s="43"/>
      <c r="L314" s="43"/>
      <c r="M314" s="50">
        <v>1</v>
      </c>
    </row>
    <row r="315" spans="1:13" x14ac:dyDescent="0.2">
      <c r="A315" s="56" t="s">
        <v>583</v>
      </c>
      <c r="B315" s="49" t="s">
        <v>1889</v>
      </c>
      <c r="C315" s="50">
        <v>0</v>
      </c>
      <c r="D315" s="43"/>
      <c r="E315" s="43"/>
      <c r="F315" s="50">
        <v>0</v>
      </c>
      <c r="H315" s="56" t="s">
        <v>583</v>
      </c>
      <c r="I315" s="49" t="s">
        <v>1889</v>
      </c>
      <c r="J315" s="50">
        <v>0</v>
      </c>
      <c r="K315" s="43"/>
      <c r="L315" s="43"/>
      <c r="M315" s="50">
        <v>0</v>
      </c>
    </row>
    <row r="316" spans="1:13" x14ac:dyDescent="0.2">
      <c r="A316" s="56" t="s">
        <v>586</v>
      </c>
      <c r="B316" s="49" t="s">
        <v>1979</v>
      </c>
      <c r="C316" s="50">
        <v>1</v>
      </c>
      <c r="D316" s="50">
        <v>1</v>
      </c>
      <c r="E316" s="43"/>
      <c r="F316" s="50">
        <v>0</v>
      </c>
      <c r="H316" s="56" t="s">
        <v>586</v>
      </c>
      <c r="I316" s="49" t="s">
        <v>1979</v>
      </c>
      <c r="J316" s="50">
        <v>1</v>
      </c>
      <c r="K316" s="50">
        <v>1</v>
      </c>
      <c r="L316" s="43"/>
      <c r="M316" s="50">
        <v>0</v>
      </c>
    </row>
    <row r="317" spans="1:13" x14ac:dyDescent="0.2">
      <c r="A317" s="56" t="s">
        <v>595</v>
      </c>
      <c r="B317" s="49" t="s">
        <v>2064</v>
      </c>
      <c r="C317" s="50">
        <v>0</v>
      </c>
      <c r="D317" s="43"/>
      <c r="E317" s="43"/>
      <c r="F317" s="50">
        <v>0</v>
      </c>
      <c r="H317" s="56" t="s">
        <v>595</v>
      </c>
      <c r="I317" s="49" t="s">
        <v>2064</v>
      </c>
      <c r="J317" s="50">
        <v>0</v>
      </c>
      <c r="K317" s="43"/>
      <c r="L317" s="43"/>
      <c r="M317" s="50">
        <v>0</v>
      </c>
    </row>
    <row r="318" spans="1:13" x14ac:dyDescent="0.2">
      <c r="A318" s="56" t="s">
        <v>601</v>
      </c>
      <c r="B318" s="49" t="s">
        <v>2040</v>
      </c>
      <c r="C318" s="50">
        <v>0</v>
      </c>
      <c r="D318" s="43"/>
      <c r="E318" s="43"/>
      <c r="F318" s="50">
        <v>0</v>
      </c>
      <c r="H318" s="56" t="s">
        <v>601</v>
      </c>
      <c r="I318" s="49" t="s">
        <v>2040</v>
      </c>
      <c r="J318" s="50">
        <v>0</v>
      </c>
      <c r="K318" s="43"/>
      <c r="L318" s="43"/>
      <c r="M318" s="50">
        <v>0</v>
      </c>
    </row>
    <row r="319" spans="1:13" x14ac:dyDescent="0.2">
      <c r="A319" s="56" t="s">
        <v>604</v>
      </c>
      <c r="B319" s="49" t="s">
        <v>1890</v>
      </c>
      <c r="C319" s="50">
        <v>0</v>
      </c>
      <c r="D319" s="43"/>
      <c r="E319" s="43"/>
      <c r="F319" s="50">
        <v>0</v>
      </c>
      <c r="H319" s="56" t="s">
        <v>604</v>
      </c>
      <c r="I319" s="49" t="s">
        <v>1890</v>
      </c>
      <c r="J319" s="50">
        <v>0</v>
      </c>
      <c r="K319" s="43"/>
      <c r="L319" s="43"/>
      <c r="M319" s="50">
        <v>0</v>
      </c>
    </row>
    <row r="320" spans="1:13" x14ac:dyDescent="0.2">
      <c r="A320" s="56" t="s">
        <v>607</v>
      </c>
      <c r="B320" s="49" t="s">
        <v>2057</v>
      </c>
      <c r="C320" s="50">
        <v>0</v>
      </c>
      <c r="D320" s="43"/>
      <c r="E320" s="43"/>
      <c r="F320" s="50">
        <v>0</v>
      </c>
      <c r="H320" s="56" t="s">
        <v>607</v>
      </c>
      <c r="I320" s="49" t="s">
        <v>2057</v>
      </c>
      <c r="J320" s="50">
        <v>0</v>
      </c>
      <c r="K320" s="43"/>
      <c r="L320" s="43"/>
      <c r="M320" s="50">
        <v>0</v>
      </c>
    </row>
    <row r="321" spans="1:13" x14ac:dyDescent="0.2">
      <c r="A321" s="56" t="s">
        <v>613</v>
      </c>
      <c r="B321" s="49" t="s">
        <v>1891</v>
      </c>
      <c r="C321" s="50">
        <v>0</v>
      </c>
      <c r="D321" s="43"/>
      <c r="E321" s="43"/>
      <c r="F321" s="50">
        <v>0</v>
      </c>
      <c r="H321" s="56" t="s">
        <v>613</v>
      </c>
      <c r="I321" s="49" t="s">
        <v>1891</v>
      </c>
      <c r="J321" s="50">
        <v>0</v>
      </c>
      <c r="K321" s="43"/>
      <c r="L321" s="43"/>
      <c r="M321" s="50">
        <v>0</v>
      </c>
    </row>
    <row r="322" spans="1:13" x14ac:dyDescent="0.2">
      <c r="A322" s="56" t="s">
        <v>622</v>
      </c>
      <c r="B322" s="49" t="s">
        <v>2003</v>
      </c>
      <c r="C322" s="50">
        <v>0</v>
      </c>
      <c r="D322" s="43"/>
      <c r="E322" s="43"/>
      <c r="F322" s="50">
        <v>0</v>
      </c>
      <c r="H322" s="56" t="s">
        <v>622</v>
      </c>
      <c r="I322" s="49" t="s">
        <v>2003</v>
      </c>
      <c r="J322" s="50">
        <v>0</v>
      </c>
      <c r="K322" s="43"/>
      <c r="L322" s="43"/>
      <c r="M322" s="50">
        <v>0</v>
      </c>
    </row>
    <row r="323" spans="1:13" x14ac:dyDescent="0.2">
      <c r="A323" s="56" t="s">
        <v>625</v>
      </c>
      <c r="B323" s="49" t="s">
        <v>2041</v>
      </c>
      <c r="C323" s="50">
        <v>0</v>
      </c>
      <c r="D323" s="50">
        <v>0</v>
      </c>
      <c r="E323" s="43"/>
      <c r="F323" s="43"/>
      <c r="H323" s="56" t="s">
        <v>625</v>
      </c>
      <c r="I323" s="49" t="s">
        <v>2041</v>
      </c>
      <c r="J323" s="50">
        <v>0</v>
      </c>
      <c r="K323" s="50">
        <v>0</v>
      </c>
      <c r="L323" s="43"/>
      <c r="M323" s="43"/>
    </row>
    <row r="324" spans="1:13" x14ac:dyDescent="0.2">
      <c r="A324" s="56" t="s">
        <v>628</v>
      </c>
      <c r="B324" s="49" t="s">
        <v>2058</v>
      </c>
      <c r="C324" s="50">
        <v>0</v>
      </c>
      <c r="D324" s="43"/>
      <c r="E324" s="43"/>
      <c r="F324" s="50">
        <v>0</v>
      </c>
      <c r="H324" s="56" t="s">
        <v>628</v>
      </c>
      <c r="I324" s="49" t="s">
        <v>2058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631</v>
      </c>
      <c r="B325" s="49" t="s">
        <v>1941</v>
      </c>
      <c r="C325" s="50">
        <v>0</v>
      </c>
      <c r="D325" s="43"/>
      <c r="E325" s="43"/>
      <c r="F325" s="50">
        <v>0</v>
      </c>
      <c r="H325" s="56" t="s">
        <v>631</v>
      </c>
      <c r="I325" s="49" t="s">
        <v>1941</v>
      </c>
      <c r="J325" s="50">
        <v>0</v>
      </c>
      <c r="K325" s="43"/>
      <c r="L325" s="43"/>
      <c r="M325" s="50">
        <v>0</v>
      </c>
    </row>
    <row r="326" spans="1:13" x14ac:dyDescent="0.2">
      <c r="A326" s="56" t="s">
        <v>634</v>
      </c>
      <c r="B326" s="49" t="s">
        <v>1892</v>
      </c>
      <c r="C326" s="50">
        <v>1</v>
      </c>
      <c r="D326" s="50">
        <v>1</v>
      </c>
      <c r="E326" s="43"/>
      <c r="F326" s="50">
        <v>0</v>
      </c>
      <c r="H326" s="56" t="s">
        <v>634</v>
      </c>
      <c r="I326" s="49" t="s">
        <v>1892</v>
      </c>
      <c r="J326" s="50">
        <v>1</v>
      </c>
      <c r="K326" s="50">
        <v>1</v>
      </c>
      <c r="L326" s="43"/>
      <c r="M326" s="50">
        <v>0</v>
      </c>
    </row>
    <row r="327" spans="1:13" x14ac:dyDescent="0.2">
      <c r="A327" s="56" t="s">
        <v>648</v>
      </c>
      <c r="B327" s="49" t="s">
        <v>1893</v>
      </c>
      <c r="C327" s="50">
        <v>0</v>
      </c>
      <c r="D327" s="43"/>
      <c r="E327" s="43"/>
      <c r="F327" s="50">
        <v>0</v>
      </c>
      <c r="H327" s="56" t="s">
        <v>648</v>
      </c>
      <c r="I327" s="49" t="s">
        <v>1893</v>
      </c>
      <c r="J327" s="50">
        <v>0</v>
      </c>
      <c r="K327" s="43"/>
      <c r="L327" s="43"/>
      <c r="M327" s="50">
        <v>0</v>
      </c>
    </row>
    <row r="328" spans="1:13" x14ac:dyDescent="0.2">
      <c r="A328" s="56" t="s">
        <v>650</v>
      </c>
      <c r="B328" s="49" t="s">
        <v>1894</v>
      </c>
      <c r="C328" s="50">
        <v>0</v>
      </c>
      <c r="D328" s="43"/>
      <c r="E328" s="43"/>
      <c r="F328" s="50">
        <v>0</v>
      </c>
      <c r="H328" s="56" t="s">
        <v>650</v>
      </c>
      <c r="I328" s="49" t="s">
        <v>1894</v>
      </c>
      <c r="J328" s="50">
        <v>0</v>
      </c>
      <c r="K328" s="43"/>
      <c r="L328" s="43"/>
      <c r="M328" s="50">
        <v>0</v>
      </c>
    </row>
    <row r="329" spans="1:13" x14ac:dyDescent="0.2">
      <c r="A329" s="56" t="s">
        <v>654</v>
      </c>
      <c r="B329" s="49" t="s">
        <v>1895</v>
      </c>
      <c r="C329" s="50">
        <v>0</v>
      </c>
      <c r="D329" s="43"/>
      <c r="E329" s="43"/>
      <c r="F329" s="50">
        <v>0</v>
      </c>
      <c r="H329" s="56" t="s">
        <v>654</v>
      </c>
      <c r="I329" s="49" t="s">
        <v>1895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657</v>
      </c>
      <c r="B330" s="49" t="s">
        <v>1896</v>
      </c>
      <c r="C330" s="50">
        <v>0</v>
      </c>
      <c r="D330" s="43"/>
      <c r="E330" s="43"/>
      <c r="F330" s="50">
        <v>0</v>
      </c>
      <c r="H330" s="56" t="s">
        <v>657</v>
      </c>
      <c r="I330" s="49" t="s">
        <v>1896</v>
      </c>
      <c r="J330" s="50">
        <v>0</v>
      </c>
      <c r="K330" s="43"/>
      <c r="L330" s="43"/>
      <c r="M330" s="50">
        <v>0</v>
      </c>
    </row>
    <row r="331" spans="1:13" x14ac:dyDescent="0.2">
      <c r="A331" s="56" t="s">
        <v>660</v>
      </c>
      <c r="B331" s="49" t="s">
        <v>2004</v>
      </c>
      <c r="C331" s="50">
        <v>9</v>
      </c>
      <c r="D331" s="50">
        <v>9</v>
      </c>
      <c r="E331" s="43"/>
      <c r="F331" s="50">
        <v>0</v>
      </c>
      <c r="H331" s="56" t="s">
        <v>660</v>
      </c>
      <c r="I331" s="49" t="s">
        <v>2004</v>
      </c>
      <c r="J331" s="50">
        <v>9</v>
      </c>
      <c r="K331" s="50">
        <v>9</v>
      </c>
      <c r="L331" s="43"/>
      <c r="M331" s="50">
        <v>0</v>
      </c>
    </row>
    <row r="332" spans="1:13" x14ac:dyDescent="0.2">
      <c r="A332" s="56" t="s">
        <v>666</v>
      </c>
      <c r="B332" s="49" t="s">
        <v>1897</v>
      </c>
      <c r="C332" s="50">
        <v>0</v>
      </c>
      <c r="D332" s="43"/>
      <c r="E332" s="43"/>
      <c r="F332" s="50">
        <v>0</v>
      </c>
      <c r="H332" s="56" t="s">
        <v>666</v>
      </c>
      <c r="I332" s="49" t="s">
        <v>1897</v>
      </c>
      <c r="J332" s="50">
        <v>0</v>
      </c>
      <c r="K332" s="43"/>
      <c r="L332" s="43"/>
      <c r="M332" s="50">
        <v>0</v>
      </c>
    </row>
    <row r="333" spans="1:13" x14ac:dyDescent="0.2">
      <c r="A333" s="56" t="s">
        <v>669</v>
      </c>
      <c r="B333" s="49" t="s">
        <v>1923</v>
      </c>
      <c r="C333" s="50">
        <v>0</v>
      </c>
      <c r="D333" s="43"/>
      <c r="E333" s="43"/>
      <c r="F333" s="50">
        <v>0</v>
      </c>
      <c r="H333" s="56" t="s">
        <v>669</v>
      </c>
      <c r="I333" s="49" t="s">
        <v>1923</v>
      </c>
      <c r="J333" s="50">
        <v>0</v>
      </c>
      <c r="K333" s="43"/>
      <c r="L333" s="43"/>
      <c r="M333" s="50">
        <v>0</v>
      </c>
    </row>
    <row r="334" spans="1:13" x14ac:dyDescent="0.2">
      <c r="A334" s="56" t="s">
        <v>672</v>
      </c>
      <c r="B334" s="49" t="s">
        <v>1898</v>
      </c>
      <c r="C334" s="50">
        <v>0</v>
      </c>
      <c r="D334" s="50">
        <v>0</v>
      </c>
      <c r="E334" s="43"/>
      <c r="F334" s="50">
        <v>0</v>
      </c>
      <c r="H334" s="56" t="s">
        <v>672</v>
      </c>
      <c r="I334" s="49" t="s">
        <v>1898</v>
      </c>
      <c r="J334" s="50">
        <v>0</v>
      </c>
      <c r="K334" s="50">
        <v>0</v>
      </c>
      <c r="L334" s="43"/>
      <c r="M334" s="50">
        <v>0</v>
      </c>
    </row>
    <row r="335" spans="1:13" x14ac:dyDescent="0.2">
      <c r="A335" s="56" t="s">
        <v>675</v>
      </c>
      <c r="B335" s="49" t="s">
        <v>1899</v>
      </c>
      <c r="C335" s="50">
        <v>1</v>
      </c>
      <c r="D335" s="50">
        <v>1</v>
      </c>
      <c r="E335" s="43"/>
      <c r="F335" s="50">
        <v>0</v>
      </c>
      <c r="H335" s="56" t="s">
        <v>675</v>
      </c>
      <c r="I335" s="49" t="s">
        <v>1899</v>
      </c>
      <c r="J335" s="50">
        <v>1</v>
      </c>
      <c r="K335" s="50">
        <v>1</v>
      </c>
      <c r="L335" s="43"/>
      <c r="M335" s="50">
        <v>0</v>
      </c>
    </row>
    <row r="336" spans="1:13" x14ac:dyDescent="0.2">
      <c r="A336" s="56" t="s">
        <v>678</v>
      </c>
      <c r="B336" s="49" t="s">
        <v>1924</v>
      </c>
      <c r="C336" s="50">
        <v>0</v>
      </c>
      <c r="D336" s="43"/>
      <c r="E336" s="43"/>
      <c r="F336" s="50">
        <v>0</v>
      </c>
      <c r="H336" s="56" t="s">
        <v>678</v>
      </c>
      <c r="I336" s="49" t="s">
        <v>1924</v>
      </c>
      <c r="J336" s="50">
        <v>0</v>
      </c>
      <c r="K336" s="43"/>
      <c r="L336" s="43"/>
      <c r="M336" s="50">
        <v>0</v>
      </c>
    </row>
    <row r="337" spans="1:13" x14ac:dyDescent="0.2">
      <c r="A337" s="56" t="s">
        <v>684</v>
      </c>
      <c r="B337" s="49" t="s">
        <v>1900</v>
      </c>
      <c r="C337" s="50">
        <v>119</v>
      </c>
      <c r="D337" s="43"/>
      <c r="E337" s="50">
        <v>119</v>
      </c>
      <c r="F337" s="50">
        <v>0</v>
      </c>
      <c r="H337" s="56" t="s">
        <v>684</v>
      </c>
      <c r="I337" s="49" t="s">
        <v>1900</v>
      </c>
      <c r="J337" s="50">
        <v>119</v>
      </c>
      <c r="K337" s="43"/>
      <c r="L337" s="50">
        <v>119</v>
      </c>
      <c r="M337" s="50">
        <v>0</v>
      </c>
    </row>
    <row r="338" spans="1:13" x14ac:dyDescent="0.2">
      <c r="A338" s="56" t="s">
        <v>690</v>
      </c>
      <c r="B338" s="49" t="s">
        <v>1901</v>
      </c>
      <c r="C338" s="50">
        <v>0</v>
      </c>
      <c r="D338" s="50">
        <v>0</v>
      </c>
      <c r="E338" s="43"/>
      <c r="F338" s="50">
        <v>0</v>
      </c>
      <c r="H338" s="56" t="s">
        <v>690</v>
      </c>
      <c r="I338" s="49" t="s">
        <v>1901</v>
      </c>
      <c r="J338" s="50">
        <v>0</v>
      </c>
      <c r="K338" s="50">
        <v>0</v>
      </c>
      <c r="L338" s="43"/>
      <c r="M338" s="50">
        <v>0</v>
      </c>
    </row>
    <row r="339" spans="1:13" x14ac:dyDescent="0.2">
      <c r="A339" s="56" t="s">
        <v>693</v>
      </c>
      <c r="B339" s="49" t="s">
        <v>1902</v>
      </c>
      <c r="C339" s="50">
        <v>0</v>
      </c>
      <c r="D339" s="43"/>
      <c r="E339" s="43"/>
      <c r="F339" s="50">
        <v>0</v>
      </c>
      <c r="H339" s="56" t="s">
        <v>693</v>
      </c>
      <c r="I339" s="49" t="s">
        <v>1902</v>
      </c>
      <c r="J339" s="50">
        <v>0</v>
      </c>
      <c r="K339" s="43"/>
      <c r="L339" s="43"/>
      <c r="M339" s="50">
        <v>0</v>
      </c>
    </row>
    <row r="340" spans="1:13" x14ac:dyDescent="0.2">
      <c r="A340" s="56" t="s">
        <v>696</v>
      </c>
      <c r="B340" s="49" t="s">
        <v>1903</v>
      </c>
      <c r="C340" s="50">
        <v>1</v>
      </c>
      <c r="D340" s="50">
        <v>1</v>
      </c>
      <c r="E340" s="43"/>
      <c r="F340" s="50">
        <v>0</v>
      </c>
      <c r="H340" s="56" t="s">
        <v>696</v>
      </c>
      <c r="I340" s="49" t="s">
        <v>1903</v>
      </c>
      <c r="J340" s="50">
        <v>1</v>
      </c>
      <c r="K340" s="50">
        <v>1</v>
      </c>
      <c r="L340" s="43"/>
      <c r="M340" s="50">
        <v>0</v>
      </c>
    </row>
    <row r="341" spans="1:13" x14ac:dyDescent="0.2">
      <c r="A341" s="56" t="s">
        <v>701</v>
      </c>
      <c r="B341" s="49" t="s">
        <v>1904</v>
      </c>
      <c r="C341" s="50">
        <v>3</v>
      </c>
      <c r="D341" s="50">
        <v>3</v>
      </c>
      <c r="E341" s="43"/>
      <c r="F341" s="50">
        <v>0</v>
      </c>
      <c r="H341" s="56" t="s">
        <v>701</v>
      </c>
      <c r="I341" s="49" t="s">
        <v>1904</v>
      </c>
      <c r="J341" s="50">
        <v>3</v>
      </c>
      <c r="K341" s="50">
        <v>3</v>
      </c>
      <c r="L341" s="43"/>
      <c r="M341" s="50">
        <v>0</v>
      </c>
    </row>
    <row r="342" spans="1:13" x14ac:dyDescent="0.2">
      <c r="A342" s="56" t="s">
        <v>704</v>
      </c>
      <c r="B342" s="49" t="s">
        <v>1801</v>
      </c>
      <c r="C342" s="50">
        <v>0</v>
      </c>
      <c r="D342" s="43"/>
      <c r="E342" s="43"/>
      <c r="F342" s="50">
        <v>0</v>
      </c>
      <c r="H342" s="56" t="s">
        <v>704</v>
      </c>
      <c r="I342" s="49" t="s">
        <v>1801</v>
      </c>
      <c r="J342" s="50">
        <v>0</v>
      </c>
      <c r="K342" s="43"/>
      <c r="L342" s="43"/>
      <c r="M342" s="50">
        <v>0</v>
      </c>
    </row>
    <row r="343" spans="1:13" x14ac:dyDescent="0.2">
      <c r="A343" s="56" t="s">
        <v>706</v>
      </c>
      <c r="B343" s="49" t="s">
        <v>1905</v>
      </c>
      <c r="C343" s="50">
        <v>7</v>
      </c>
      <c r="D343" s="50">
        <v>7</v>
      </c>
      <c r="E343" s="43"/>
      <c r="F343" s="43"/>
      <c r="H343" s="56" t="s">
        <v>706</v>
      </c>
      <c r="I343" s="49" t="s">
        <v>1905</v>
      </c>
      <c r="J343" s="50">
        <v>7</v>
      </c>
      <c r="K343" s="50">
        <v>7</v>
      </c>
      <c r="L343" s="43"/>
      <c r="M343" s="43"/>
    </row>
    <row r="344" spans="1:13" x14ac:dyDescent="0.2">
      <c r="A344" s="56" t="s">
        <v>715</v>
      </c>
      <c r="B344" s="49" t="s">
        <v>2042</v>
      </c>
      <c r="C344" s="50">
        <v>0</v>
      </c>
      <c r="D344" s="43"/>
      <c r="E344" s="43"/>
      <c r="F344" s="50">
        <v>0</v>
      </c>
      <c r="H344" s="56" t="s">
        <v>715</v>
      </c>
      <c r="I344" s="49" t="s">
        <v>2042</v>
      </c>
      <c r="J344" s="50">
        <v>0</v>
      </c>
      <c r="K344" s="43"/>
      <c r="L344" s="43"/>
      <c r="M344" s="50">
        <v>0</v>
      </c>
    </row>
    <row r="345" spans="1:13" x14ac:dyDescent="0.2">
      <c r="A345" s="56" t="s">
        <v>728</v>
      </c>
      <c r="B345" s="49" t="s">
        <v>1906</v>
      </c>
      <c r="C345" s="50">
        <v>0</v>
      </c>
      <c r="D345" s="43"/>
      <c r="E345" s="43"/>
      <c r="F345" s="50">
        <v>0</v>
      </c>
      <c r="H345" s="56" t="s">
        <v>728</v>
      </c>
      <c r="I345" s="49" t="s">
        <v>1906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730</v>
      </c>
      <c r="B346" s="49" t="s">
        <v>2072</v>
      </c>
      <c r="C346" s="50">
        <v>0</v>
      </c>
      <c r="D346" s="43"/>
      <c r="E346" s="43"/>
      <c r="F346" s="50">
        <v>0</v>
      </c>
      <c r="H346" s="56" t="s">
        <v>730</v>
      </c>
      <c r="I346" s="49" t="s">
        <v>2072</v>
      </c>
      <c r="J346" s="50">
        <v>0</v>
      </c>
      <c r="K346" s="43"/>
      <c r="L346" s="43"/>
      <c r="M346" s="50">
        <v>0</v>
      </c>
    </row>
    <row r="347" spans="1:13" x14ac:dyDescent="0.2">
      <c r="A347" s="56" t="s">
        <v>733</v>
      </c>
      <c r="B347" s="49" t="s">
        <v>2059</v>
      </c>
      <c r="C347" s="50">
        <v>0</v>
      </c>
      <c r="D347" s="43"/>
      <c r="E347" s="43"/>
      <c r="F347" s="50">
        <v>0</v>
      </c>
      <c r="H347" s="56" t="s">
        <v>733</v>
      </c>
      <c r="I347" s="49" t="s">
        <v>2059</v>
      </c>
      <c r="J347" s="50">
        <v>0</v>
      </c>
      <c r="K347" s="43"/>
      <c r="L347" s="43"/>
      <c r="M347" s="50">
        <v>0</v>
      </c>
    </row>
    <row r="348" spans="1:13" x14ac:dyDescent="0.2">
      <c r="A348" s="56" t="s">
        <v>738</v>
      </c>
      <c r="B348" s="49" t="s">
        <v>2011</v>
      </c>
      <c r="C348" s="50">
        <v>3</v>
      </c>
      <c r="D348" s="50">
        <v>3</v>
      </c>
      <c r="E348" s="43"/>
      <c r="F348" s="43"/>
      <c r="H348" s="56" t="s">
        <v>738</v>
      </c>
      <c r="I348" s="49" t="s">
        <v>2011</v>
      </c>
      <c r="J348" s="50">
        <v>3</v>
      </c>
      <c r="K348" s="50">
        <v>3</v>
      </c>
      <c r="L348" s="43"/>
      <c r="M348" s="43"/>
    </row>
    <row r="349" spans="1:13" x14ac:dyDescent="0.2">
      <c r="A349" s="56" t="s">
        <v>741</v>
      </c>
      <c r="B349" s="49" t="s">
        <v>2043</v>
      </c>
      <c r="C349" s="50">
        <v>0</v>
      </c>
      <c r="D349" s="43"/>
      <c r="E349" s="43"/>
      <c r="F349" s="50">
        <v>0</v>
      </c>
      <c r="H349" s="56" t="s">
        <v>741</v>
      </c>
      <c r="I349" s="49" t="s">
        <v>2043</v>
      </c>
      <c r="J349" s="50">
        <v>0</v>
      </c>
      <c r="K349" s="43"/>
      <c r="L349" s="43"/>
      <c r="M349" s="50">
        <v>0</v>
      </c>
    </row>
    <row r="350" spans="1:13" x14ac:dyDescent="0.2">
      <c r="A350" s="56" t="s">
        <v>756</v>
      </c>
      <c r="B350" s="49" t="s">
        <v>1907</v>
      </c>
      <c r="C350" s="50">
        <v>0</v>
      </c>
      <c r="D350" s="43"/>
      <c r="E350" s="43"/>
      <c r="F350" s="50">
        <v>0</v>
      </c>
      <c r="H350" s="56" t="s">
        <v>756</v>
      </c>
      <c r="I350" s="49" t="s">
        <v>1907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761</v>
      </c>
      <c r="B351" s="49" t="s">
        <v>2044</v>
      </c>
      <c r="C351" s="50">
        <v>0</v>
      </c>
      <c r="D351" s="43"/>
      <c r="E351" s="43"/>
      <c r="F351" s="50">
        <v>0</v>
      </c>
      <c r="H351" s="56" t="s">
        <v>761</v>
      </c>
      <c r="I351" s="49" t="s">
        <v>2044</v>
      </c>
      <c r="J351" s="50">
        <v>0</v>
      </c>
      <c r="K351" s="43"/>
      <c r="L351" s="43"/>
      <c r="M351" s="50">
        <v>0</v>
      </c>
    </row>
    <row r="352" spans="1:13" x14ac:dyDescent="0.2">
      <c r="A352" s="56" t="s">
        <v>764</v>
      </c>
      <c r="B352" s="49" t="s">
        <v>1749</v>
      </c>
      <c r="C352" s="50">
        <v>0</v>
      </c>
      <c r="D352" s="43"/>
      <c r="E352" s="43"/>
      <c r="F352" s="50">
        <v>0</v>
      </c>
      <c r="H352" s="56" t="s">
        <v>764</v>
      </c>
      <c r="I352" s="49" t="s">
        <v>1749</v>
      </c>
      <c r="J352" s="50">
        <v>0</v>
      </c>
      <c r="K352" s="43"/>
      <c r="L352" s="43"/>
      <c r="M352" s="50">
        <v>0</v>
      </c>
    </row>
    <row r="353" spans="1:13" x14ac:dyDescent="0.2">
      <c r="A353" s="56" t="s">
        <v>767</v>
      </c>
      <c r="B353" s="49" t="s">
        <v>2060</v>
      </c>
      <c r="C353" s="50">
        <v>0</v>
      </c>
      <c r="D353" s="43"/>
      <c r="E353" s="43"/>
      <c r="F353" s="50">
        <v>0</v>
      </c>
      <c r="H353" s="56" t="s">
        <v>767</v>
      </c>
      <c r="I353" s="49" t="s">
        <v>2060</v>
      </c>
      <c r="J353" s="50">
        <v>0</v>
      </c>
      <c r="K353" s="43"/>
      <c r="L353" s="43"/>
      <c r="M353" s="50">
        <v>0</v>
      </c>
    </row>
    <row r="354" spans="1:13" x14ac:dyDescent="0.2">
      <c r="A354" s="56" t="s">
        <v>1908</v>
      </c>
      <c r="B354" s="49" t="s">
        <v>1932</v>
      </c>
      <c r="C354" s="50">
        <v>0</v>
      </c>
      <c r="D354" s="43"/>
      <c r="E354" s="43"/>
      <c r="F354" s="50">
        <v>0</v>
      </c>
      <c r="H354" s="56" t="s">
        <v>1908</v>
      </c>
      <c r="I354" s="49" t="s">
        <v>1932</v>
      </c>
      <c r="J354" s="50">
        <v>0</v>
      </c>
      <c r="K354" s="43"/>
      <c r="L354" s="43"/>
      <c r="M354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3/7/16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210</v>
      </c>
      <c r="D7" s="59">
        <v>210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96</v>
      </c>
      <c r="D9" s="59">
        <v>1</v>
      </c>
      <c r="E9" s="59">
        <v>95</v>
      </c>
      <c r="F9" s="59">
        <v>0</v>
      </c>
      <c r="G9" s="41"/>
      <c r="H9" s="52"/>
    </row>
    <row r="10" spans="1:8" x14ac:dyDescent="0.2">
      <c r="A10" s="61" t="s">
        <v>1309</v>
      </c>
      <c r="B10" s="61" t="s">
        <v>1285</v>
      </c>
      <c r="C10" s="59">
        <v>19</v>
      </c>
      <c r="D10" s="59">
        <v>16</v>
      </c>
      <c r="E10" s="59">
        <v>3</v>
      </c>
      <c r="F10" s="59">
        <v>0</v>
      </c>
      <c r="G10" s="40"/>
      <c r="H10" s="52"/>
    </row>
    <row r="11" spans="1:8" x14ac:dyDescent="0.2">
      <c r="A11" s="61" t="s">
        <v>526</v>
      </c>
      <c r="B11" s="61" t="s">
        <v>299</v>
      </c>
      <c r="C11" s="59">
        <v>15</v>
      </c>
      <c r="D11" s="59">
        <v>15</v>
      </c>
      <c r="E11" s="59">
        <v>0</v>
      </c>
      <c r="F11" s="59">
        <v>0</v>
      </c>
      <c r="G11" s="41"/>
      <c r="H11" s="52"/>
    </row>
    <row r="12" spans="1:8" x14ac:dyDescent="0.2">
      <c r="A12" s="61" t="s">
        <v>439</v>
      </c>
      <c r="B12" s="61" t="s">
        <v>397</v>
      </c>
      <c r="C12" s="59">
        <v>10</v>
      </c>
      <c r="D12" s="59">
        <v>10</v>
      </c>
      <c r="E12" s="59">
        <v>0</v>
      </c>
      <c r="F12" s="59">
        <v>0</v>
      </c>
      <c r="G12" s="41"/>
      <c r="H12" s="52"/>
    </row>
    <row r="13" spans="1:8" x14ac:dyDescent="0.2">
      <c r="A13" s="61" t="s">
        <v>340</v>
      </c>
      <c r="B13" s="61" t="s">
        <v>299</v>
      </c>
      <c r="C13" s="59">
        <v>9</v>
      </c>
      <c r="D13" s="59">
        <v>9</v>
      </c>
      <c r="E13" s="59">
        <v>0</v>
      </c>
      <c r="F13" s="59">
        <v>0</v>
      </c>
      <c r="G13" s="41"/>
      <c r="H13" s="52"/>
    </row>
    <row r="14" spans="1:8" x14ac:dyDescent="0.2">
      <c r="A14" s="61" t="s">
        <v>349</v>
      </c>
      <c r="B14" s="61" t="s">
        <v>299</v>
      </c>
      <c r="C14" s="59">
        <v>9</v>
      </c>
      <c r="D14" s="59">
        <v>9</v>
      </c>
      <c r="E14" s="59">
        <v>0</v>
      </c>
      <c r="F14" s="59">
        <v>0</v>
      </c>
      <c r="G14" s="41"/>
      <c r="H14" s="52"/>
    </row>
    <row r="15" spans="1:8" x14ac:dyDescent="0.2">
      <c r="A15" s="61" t="s">
        <v>662</v>
      </c>
      <c r="B15" s="61" t="s">
        <v>651</v>
      </c>
      <c r="C15" s="59">
        <v>9</v>
      </c>
      <c r="D15" s="59">
        <v>9</v>
      </c>
      <c r="E15" s="59">
        <v>0</v>
      </c>
      <c r="F15" s="59">
        <v>0</v>
      </c>
      <c r="G15" s="41"/>
      <c r="H15" s="52"/>
    </row>
    <row r="16" spans="1:8" x14ac:dyDescent="0.2">
      <c r="A16" s="61" t="s">
        <v>1527</v>
      </c>
      <c r="B16" s="61" t="s">
        <v>1509</v>
      </c>
      <c r="C16" s="59">
        <v>7</v>
      </c>
      <c r="D16" s="59">
        <v>7</v>
      </c>
      <c r="E16" s="59">
        <v>0</v>
      </c>
      <c r="F16" s="59">
        <v>0</v>
      </c>
      <c r="G16" s="41"/>
      <c r="H16" s="52"/>
    </row>
    <row r="17" spans="1:8" x14ac:dyDescent="0.2">
      <c r="A17" s="61" t="s">
        <v>317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343</v>
      </c>
      <c r="B18" s="61" t="s">
        <v>299</v>
      </c>
      <c r="C18" s="59">
        <v>7</v>
      </c>
      <c r="D18" s="59">
        <v>7</v>
      </c>
      <c r="E18" s="59">
        <v>0</v>
      </c>
      <c r="F18" s="59">
        <v>0</v>
      </c>
      <c r="G18" s="41"/>
      <c r="H18" s="52"/>
    </row>
    <row r="19" spans="1:8" x14ac:dyDescent="0.2">
      <c r="A19" s="61" t="s">
        <v>708</v>
      </c>
      <c r="B19" s="61" t="s">
        <v>651</v>
      </c>
      <c r="C19" s="59">
        <v>7</v>
      </c>
      <c r="D19" s="59">
        <v>7</v>
      </c>
      <c r="E19" s="59">
        <v>0</v>
      </c>
      <c r="F19" s="59">
        <v>0</v>
      </c>
      <c r="G19" s="41"/>
      <c r="H19" s="52"/>
    </row>
    <row r="20" spans="1:8" x14ac:dyDescent="0.2">
      <c r="A20" s="61" t="s">
        <v>1415</v>
      </c>
      <c r="B20" s="61" t="s">
        <v>1377</v>
      </c>
      <c r="C20" s="59">
        <v>6</v>
      </c>
      <c r="D20" s="59">
        <v>6</v>
      </c>
      <c r="E20" s="59">
        <v>0</v>
      </c>
      <c r="F20" s="59">
        <v>0</v>
      </c>
      <c r="G20" s="41"/>
      <c r="H20" s="52"/>
    </row>
    <row r="21" spans="1:8" x14ac:dyDescent="0.2">
      <c r="A21" s="61" t="s">
        <v>387</v>
      </c>
      <c r="B21" s="61" t="s">
        <v>299</v>
      </c>
      <c r="C21" s="59">
        <v>6</v>
      </c>
      <c r="D21" s="59">
        <v>0</v>
      </c>
      <c r="E21" s="59">
        <v>0</v>
      </c>
      <c r="F21" s="59">
        <v>6</v>
      </c>
      <c r="G21" s="41"/>
      <c r="H21" s="52"/>
    </row>
    <row r="22" spans="1:8" x14ac:dyDescent="0.2">
      <c r="A22" s="61" t="s">
        <v>1409</v>
      </c>
      <c r="B22" s="61" t="s">
        <v>1377</v>
      </c>
      <c r="C22" s="59">
        <v>5</v>
      </c>
      <c r="D22" s="59">
        <v>5</v>
      </c>
      <c r="E22" s="59">
        <v>0</v>
      </c>
      <c r="F22" s="59">
        <v>0</v>
      </c>
      <c r="G22" s="41"/>
      <c r="H22" s="52"/>
    </row>
    <row r="23" spans="1:8" x14ac:dyDescent="0.2">
      <c r="A23" s="61" t="s">
        <v>269</v>
      </c>
      <c r="B23" s="61" t="s">
        <v>182</v>
      </c>
      <c r="C23" s="59">
        <v>5</v>
      </c>
      <c r="D23" s="59">
        <v>5</v>
      </c>
      <c r="E23" s="59">
        <v>0</v>
      </c>
      <c r="F23" s="59">
        <v>0</v>
      </c>
      <c r="G23" s="41"/>
      <c r="H23" s="52"/>
    </row>
    <row r="24" spans="1:8" x14ac:dyDescent="0.2">
      <c r="A24" s="61" t="s">
        <v>346</v>
      </c>
      <c r="B24" s="61" t="s">
        <v>299</v>
      </c>
      <c r="C24" s="59">
        <v>5</v>
      </c>
      <c r="D24" s="59">
        <v>5</v>
      </c>
      <c r="E24" s="59">
        <v>0</v>
      </c>
      <c r="F24" s="59">
        <v>0</v>
      </c>
      <c r="G24" s="41"/>
      <c r="H24" s="52"/>
    </row>
    <row r="25" spans="1:8" x14ac:dyDescent="0.2">
      <c r="A25" s="61" t="s">
        <v>197</v>
      </c>
      <c r="B25" s="61" t="s">
        <v>182</v>
      </c>
      <c r="C25" s="59">
        <v>4</v>
      </c>
      <c r="D25" s="59">
        <v>4</v>
      </c>
      <c r="E25" s="59">
        <v>0</v>
      </c>
      <c r="F25" s="59">
        <v>0</v>
      </c>
      <c r="G25" s="41"/>
      <c r="H25" s="52"/>
    </row>
    <row r="26" spans="1:8" x14ac:dyDescent="0.2">
      <c r="A26" s="61" t="s">
        <v>800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559</v>
      </c>
      <c r="D27" s="35">
        <f>SUM(D7:D26)</f>
        <v>336</v>
      </c>
      <c r="E27" s="35">
        <f>SUM(E7:E26)</f>
        <v>217</v>
      </c>
      <c r="F27" s="35">
        <f>SUM(F7:F26)</f>
        <v>6</v>
      </c>
      <c r="G27" s="34"/>
    </row>
    <row r="28" spans="1:8" x14ac:dyDescent="0.2">
      <c r="A28" s="16" t="s">
        <v>521</v>
      </c>
      <c r="C28" s="36">
        <f>demo_ytd!F29</f>
        <v>724</v>
      </c>
      <c r="D28" s="36">
        <f>demo_ytd!G29</f>
        <v>487</v>
      </c>
      <c r="E28" s="36">
        <f>demo_ytd!H29</f>
        <v>222</v>
      </c>
      <c r="F28" s="36">
        <f>demo_ytd!I29</f>
        <v>15</v>
      </c>
      <c r="G28" s="34"/>
    </row>
    <row r="29" spans="1:8" x14ac:dyDescent="0.2">
      <c r="A29" s="16" t="s">
        <v>533</v>
      </c>
      <c r="C29" s="31">
        <f>C27/C28</f>
        <v>0.77209944751381221</v>
      </c>
      <c r="D29" s="31">
        <f>D27/D28</f>
        <v>0.68993839835728954</v>
      </c>
      <c r="E29" s="31">
        <f>E27/E28</f>
        <v>0.97747747747747749</v>
      </c>
      <c r="F29" s="31">
        <f>F27/F28</f>
        <v>0.4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January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3/7/16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1197</v>
      </c>
      <c r="B7" s="61" t="s">
        <v>1173</v>
      </c>
      <c r="C7" s="59">
        <v>210</v>
      </c>
      <c r="D7" s="59">
        <v>210</v>
      </c>
      <c r="E7" s="59">
        <v>0</v>
      </c>
      <c r="F7" s="59">
        <v>0</v>
      </c>
      <c r="G7" s="41"/>
    </row>
    <row r="8" spans="1:7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</row>
    <row r="9" spans="1:7" x14ac:dyDescent="0.2">
      <c r="A9" s="61" t="s">
        <v>117</v>
      </c>
      <c r="B9" s="61" t="s">
        <v>24</v>
      </c>
      <c r="C9" s="59">
        <v>96</v>
      </c>
      <c r="D9" s="59">
        <v>1</v>
      </c>
      <c r="E9" s="59">
        <v>95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19</v>
      </c>
      <c r="D10" s="59">
        <v>16</v>
      </c>
      <c r="E10" s="59">
        <v>3</v>
      </c>
      <c r="F10" s="59">
        <v>0</v>
      </c>
      <c r="G10" s="41"/>
    </row>
    <row r="11" spans="1:7" x14ac:dyDescent="0.2">
      <c r="A11" s="61" t="s">
        <v>526</v>
      </c>
      <c r="B11" s="61" t="s">
        <v>299</v>
      </c>
      <c r="C11" s="59">
        <v>15</v>
      </c>
      <c r="D11" s="59">
        <v>15</v>
      </c>
      <c r="E11" s="59">
        <v>0</v>
      </c>
      <c r="F11" s="59">
        <v>0</v>
      </c>
      <c r="G11" s="41"/>
    </row>
    <row r="12" spans="1:7" x14ac:dyDescent="0.2">
      <c r="A12" s="61" t="s">
        <v>439</v>
      </c>
      <c r="B12" s="61" t="s">
        <v>397</v>
      </c>
      <c r="C12" s="59">
        <v>10</v>
      </c>
      <c r="D12" s="59">
        <v>10</v>
      </c>
      <c r="E12" s="59">
        <v>0</v>
      </c>
      <c r="F12" s="59">
        <v>0</v>
      </c>
      <c r="G12" s="41"/>
    </row>
    <row r="13" spans="1:7" x14ac:dyDescent="0.2">
      <c r="A13" s="61" t="s">
        <v>340</v>
      </c>
      <c r="B13" s="61" t="s">
        <v>299</v>
      </c>
      <c r="C13" s="59">
        <v>9</v>
      </c>
      <c r="D13" s="59">
        <v>9</v>
      </c>
      <c r="E13" s="59">
        <v>0</v>
      </c>
      <c r="F13" s="59">
        <v>0</v>
      </c>
      <c r="G13" s="41"/>
    </row>
    <row r="14" spans="1:7" x14ac:dyDescent="0.2">
      <c r="A14" s="61" t="s">
        <v>349</v>
      </c>
      <c r="B14" s="61" t="s">
        <v>299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662</v>
      </c>
      <c r="B15" s="61" t="s">
        <v>651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1527</v>
      </c>
      <c r="B16" s="61" t="s">
        <v>1509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317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343</v>
      </c>
      <c r="B18" s="61" t="s">
        <v>299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708</v>
      </c>
      <c r="B19" s="61" t="s">
        <v>651</v>
      </c>
      <c r="C19" s="59">
        <v>7</v>
      </c>
      <c r="D19" s="59">
        <v>7</v>
      </c>
      <c r="E19" s="59">
        <v>0</v>
      </c>
      <c r="F19" s="59">
        <v>0</v>
      </c>
      <c r="G19" s="41"/>
    </row>
    <row r="20" spans="1:7" x14ac:dyDescent="0.2">
      <c r="A20" s="61" t="s">
        <v>1415</v>
      </c>
      <c r="B20" s="61" t="s">
        <v>1377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387</v>
      </c>
      <c r="B21" s="61" t="s">
        <v>299</v>
      </c>
      <c r="C21" s="59">
        <v>6</v>
      </c>
      <c r="D21" s="59">
        <v>0</v>
      </c>
      <c r="E21" s="59">
        <v>0</v>
      </c>
      <c r="F21" s="59">
        <v>6</v>
      </c>
      <c r="G21" s="41"/>
    </row>
    <row r="22" spans="1:7" x14ac:dyDescent="0.2">
      <c r="A22" s="61" t="s">
        <v>1409</v>
      </c>
      <c r="B22" s="61" t="s">
        <v>1377</v>
      </c>
      <c r="C22" s="59">
        <v>5</v>
      </c>
      <c r="D22" s="59">
        <v>5</v>
      </c>
      <c r="E22" s="59">
        <v>0</v>
      </c>
      <c r="F22" s="59">
        <v>0</v>
      </c>
      <c r="G22" s="41"/>
    </row>
    <row r="23" spans="1:7" x14ac:dyDescent="0.2">
      <c r="A23" s="61" t="s">
        <v>269</v>
      </c>
      <c r="B23" s="61" t="s">
        <v>182</v>
      </c>
      <c r="C23" s="59">
        <v>5</v>
      </c>
      <c r="D23" s="59">
        <v>5</v>
      </c>
      <c r="E23" s="59">
        <v>0</v>
      </c>
      <c r="F23" s="59">
        <v>0</v>
      </c>
      <c r="G23" s="41"/>
    </row>
    <row r="24" spans="1:7" x14ac:dyDescent="0.2">
      <c r="A24" s="61" t="s">
        <v>346</v>
      </c>
      <c r="B24" s="61" t="s">
        <v>299</v>
      </c>
      <c r="C24" s="59">
        <v>5</v>
      </c>
      <c r="D24" s="59">
        <v>5</v>
      </c>
      <c r="E24" s="59">
        <v>0</v>
      </c>
      <c r="F24" s="59">
        <v>0</v>
      </c>
      <c r="G24" s="41"/>
    </row>
    <row r="25" spans="1:7" x14ac:dyDescent="0.2">
      <c r="A25" s="61" t="s">
        <v>197</v>
      </c>
      <c r="B25" s="61" t="s">
        <v>182</v>
      </c>
      <c r="C25" s="59">
        <v>4</v>
      </c>
      <c r="D25" s="59">
        <v>4</v>
      </c>
      <c r="E25" s="59">
        <v>0</v>
      </c>
      <c r="F25" s="59">
        <v>0</v>
      </c>
      <c r="G25" s="41"/>
    </row>
    <row r="26" spans="1:7" x14ac:dyDescent="0.2">
      <c r="A26" s="61" t="s">
        <v>800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559</v>
      </c>
      <c r="D27" s="35">
        <f>SUM(D7:D26)</f>
        <v>336</v>
      </c>
      <c r="E27" s="35">
        <f>SUM(E7:E26)</f>
        <v>217</v>
      </c>
      <c r="F27" s="35">
        <f>SUM(F7:F26)</f>
        <v>6</v>
      </c>
      <c r="G27" s="34"/>
    </row>
    <row r="28" spans="1:7" x14ac:dyDescent="0.2">
      <c r="A28" s="16" t="s">
        <v>521</v>
      </c>
      <c r="C28" s="36">
        <f>demo!F29</f>
        <v>724</v>
      </c>
      <c r="D28" s="36">
        <f>demo!G29</f>
        <v>487</v>
      </c>
      <c r="E28" s="36">
        <f>demo!H29</f>
        <v>222</v>
      </c>
      <c r="F28" s="36">
        <f>demo!I29</f>
        <v>15</v>
      </c>
      <c r="G28" s="34"/>
    </row>
    <row r="29" spans="1:7" x14ac:dyDescent="0.2">
      <c r="A29" s="16" t="s">
        <v>533</v>
      </c>
      <c r="C29" s="31">
        <f>C27/C28</f>
        <v>0.77209944751381221</v>
      </c>
      <c r="D29" s="31">
        <f>D27/D28</f>
        <v>0.68993839835728954</v>
      </c>
      <c r="E29" s="31">
        <f>E27/E28</f>
        <v>0.97747747747747749</v>
      </c>
      <c r="F29" s="31">
        <f>F27/F28</f>
        <v>0.4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2077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3/7/16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15</v>
      </c>
      <c r="G7" s="36">
        <f>SUM(G31:G53)</f>
        <v>15</v>
      </c>
      <c r="H7" s="36">
        <f>SUM(H31:H53)</f>
        <v>0</v>
      </c>
      <c r="I7" s="36">
        <f>SUM(I31:I53)</f>
        <v>0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20</v>
      </c>
      <c r="G8" s="36">
        <f>SUM(G54:G123)</f>
        <v>16</v>
      </c>
      <c r="H8" s="36">
        <f>SUM(H54:H123)</f>
        <v>0</v>
      </c>
      <c r="I8" s="36">
        <f>SUM(I54:I123)</f>
        <v>4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4</v>
      </c>
      <c r="G9" s="36">
        <f>SUM(G124:G163)</f>
        <v>4</v>
      </c>
      <c r="H9" s="36">
        <f>SUM(H124:H163)</f>
        <v>0</v>
      </c>
      <c r="I9" s="36">
        <f>SUM(I124:I163)</f>
        <v>0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213</v>
      </c>
      <c r="G10" s="36">
        <f>SUM(G164:G200)</f>
        <v>213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38</v>
      </c>
      <c r="G11" s="36">
        <f>SUM(G201:G216)</f>
        <v>35</v>
      </c>
      <c r="H11" s="36">
        <f>SUM(H201:H216)</f>
        <v>3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16</v>
      </c>
      <c r="G15" s="36">
        <f>SUM(G277:G288)</f>
        <v>11</v>
      </c>
      <c r="H15" s="36">
        <f>SUM(H277:H288)</f>
        <v>5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0</v>
      </c>
      <c r="G16" s="36">
        <f>SUM(G289:G314)</f>
        <v>0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9</v>
      </c>
      <c r="G17" s="36">
        <f>SUM(G315:G327)</f>
        <v>9</v>
      </c>
      <c r="H17" s="36">
        <f>SUM(H315:H327)</f>
        <v>0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12</v>
      </c>
      <c r="G18" s="36">
        <f>SUM(G328:G352)</f>
        <v>12</v>
      </c>
      <c r="H18" s="36">
        <f>SUM(H328:H352)</f>
        <v>0</v>
      </c>
      <c r="I18" s="36">
        <f>SUM(I328:I352)</f>
        <v>0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115</v>
      </c>
      <c r="G19" s="36">
        <f>SUM(G353:G405)</f>
        <v>20</v>
      </c>
      <c r="H19" s="36">
        <f>SUM(H353:H405)</f>
        <v>95</v>
      </c>
      <c r="I19" s="36">
        <f>SUM(I353:I405)</f>
        <v>0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19</v>
      </c>
      <c r="G20" s="36">
        <f>SUM(G406:G444)</f>
        <v>18</v>
      </c>
      <c r="H20" s="36">
        <f>SUM(H406:H444)</f>
        <v>0</v>
      </c>
      <c r="I20" s="36">
        <f>SUM(I406:I444)</f>
        <v>1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78</v>
      </c>
      <c r="G21" s="36">
        <f>SUM(G445:G477)</f>
        <v>72</v>
      </c>
      <c r="H21" s="36">
        <f>SUM(H445:H477)</f>
        <v>0</v>
      </c>
      <c r="I21" s="36">
        <f>SUM(I445:I477)</f>
        <v>6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14</v>
      </c>
      <c r="G22" s="36">
        <f>SUM(G478:G493)</f>
        <v>11</v>
      </c>
      <c r="H22" s="36">
        <f>SUM(H478:H493)</f>
        <v>0</v>
      </c>
      <c r="I22" s="36">
        <f>SUM(I478:I493)</f>
        <v>3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2</v>
      </c>
      <c r="G23" s="36">
        <f>SUM(G494:G508)</f>
        <v>2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7</v>
      </c>
      <c r="G24" s="36">
        <f>SUM(G509:G529)</f>
        <v>7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4</v>
      </c>
      <c r="G25" s="36">
        <f>SUM(G530:G553)</f>
        <v>3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140</v>
      </c>
      <c r="G26" s="36">
        <f>SUM(G554:G574)</f>
        <v>21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724</v>
      </c>
      <c r="G29" s="36">
        <f>SUM(G7:G28)</f>
        <v>487</v>
      </c>
      <c r="H29" s="36">
        <f>SUM(H7:H28)</f>
        <v>222</v>
      </c>
      <c r="I29" s="36">
        <f>SUM(I7:I28)</f>
        <v>15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89" t="s">
        <v>2081</v>
      </c>
      <c r="L31" s="56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89" t="s">
        <v>2075</v>
      </c>
      <c r="L32" s="56"/>
      <c r="M32" s="49"/>
      <c r="N32" s="50"/>
      <c r="O32" s="50"/>
      <c r="P32" s="50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89" t="s">
        <v>2075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 t="s">
        <v>1948</v>
      </c>
      <c r="G34" s="59" t="s">
        <v>1948</v>
      </c>
      <c r="H34" s="59" t="s">
        <v>1948</v>
      </c>
      <c r="I34" s="59" t="s">
        <v>1948</v>
      </c>
      <c r="J34" s="87"/>
      <c r="K34" s="89" t="s">
        <v>1948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89" t="s">
        <v>2075</v>
      </c>
      <c r="L35" s="56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89" t="s">
        <v>2075</v>
      </c>
      <c r="L36" s="56"/>
      <c r="M36" s="49"/>
      <c r="N36" s="50"/>
      <c r="O36" s="50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89" t="s">
        <v>2075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89" t="s">
        <v>2075</v>
      </c>
      <c r="L38" s="56"/>
      <c r="M38" s="49"/>
      <c r="N38" s="50"/>
      <c r="O38" s="50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89" t="s">
        <v>2075</v>
      </c>
      <c r="L39" s="56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89" t="s">
        <v>2081</v>
      </c>
      <c r="L40" s="56"/>
      <c r="M40" s="49"/>
      <c r="N40" s="50"/>
      <c r="O40" s="43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2</v>
      </c>
      <c r="G41" s="59">
        <v>2</v>
      </c>
      <c r="H41" s="59">
        <v>0</v>
      </c>
      <c r="I41" s="59">
        <v>0</v>
      </c>
      <c r="J41" s="41"/>
      <c r="K41" s="89" t="s">
        <v>2075</v>
      </c>
      <c r="L41" s="56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89" t="s">
        <v>2081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89" t="s">
        <v>2075</v>
      </c>
      <c r="L43" s="56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89" t="s">
        <v>2075</v>
      </c>
      <c r="L44" s="56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89" t="s">
        <v>2075</v>
      </c>
      <c r="L45" s="56"/>
      <c r="M45" s="49"/>
      <c r="N45" s="50"/>
      <c r="O45" s="50"/>
      <c r="P45" s="43"/>
      <c r="Q45" s="43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0</v>
      </c>
      <c r="G46" s="59">
        <v>0</v>
      </c>
      <c r="H46" s="59">
        <v>0</v>
      </c>
      <c r="I46" s="59">
        <v>0</v>
      </c>
      <c r="J46" s="41"/>
      <c r="K46" s="89" t="s">
        <v>2075</v>
      </c>
      <c r="L46" s="56"/>
      <c r="M46" s="49"/>
      <c r="N46" s="50"/>
      <c r="O46" s="50"/>
      <c r="P46" s="50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89" t="s">
        <v>2081</v>
      </c>
      <c r="L47" s="56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89" t="s">
        <v>2075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89" t="s">
        <v>2081</v>
      </c>
      <c r="L49" s="56"/>
      <c r="M49" s="49"/>
      <c r="N49" s="50"/>
      <c r="O49" s="50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89" t="s">
        <v>1948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89" t="s">
        <v>2075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89" t="s">
        <v>2075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89" t="s">
        <v>2075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89" t="s">
        <v>2075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89" t="s">
        <v>2075</v>
      </c>
      <c r="L55" s="56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89" t="s">
        <v>2075</v>
      </c>
      <c r="L56" s="56"/>
      <c r="M56" s="49"/>
      <c r="N56" s="50"/>
      <c r="O56" s="43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89" t="s">
        <v>2081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89" t="s">
        <v>2081</v>
      </c>
      <c r="L58" s="56"/>
      <c r="M58" s="49"/>
      <c r="N58" s="50"/>
      <c r="O58" s="50"/>
      <c r="P58" s="50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0</v>
      </c>
      <c r="G59" s="59">
        <v>0</v>
      </c>
      <c r="H59" s="59">
        <v>0</v>
      </c>
      <c r="I59" s="59">
        <v>0</v>
      </c>
      <c r="J59" s="87"/>
      <c r="K59" s="89" t="s">
        <v>2075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89" t="s">
        <v>2075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 t="s">
        <v>1948</v>
      </c>
      <c r="G61" s="59" t="s">
        <v>1948</v>
      </c>
      <c r="H61" s="59" t="s">
        <v>1948</v>
      </c>
      <c r="I61" s="59" t="s">
        <v>1948</v>
      </c>
      <c r="J61" s="42"/>
      <c r="K61" s="89" t="s">
        <v>1948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89" t="s">
        <v>2075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89" t="s">
        <v>2081</v>
      </c>
      <c r="L63" s="56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89" t="s">
        <v>2081</v>
      </c>
      <c r="L64" s="56"/>
      <c r="M64" s="49"/>
      <c r="N64" s="50"/>
      <c r="O64" s="50"/>
      <c r="P64" s="50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89" t="s">
        <v>2081</v>
      </c>
      <c r="L65" s="56"/>
      <c r="M65" s="49"/>
      <c r="N65" s="50"/>
      <c r="O65" s="50"/>
      <c r="P65" s="50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89" t="s">
        <v>2075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89" t="s">
        <v>2075</v>
      </c>
      <c r="L67" s="56"/>
      <c r="M67" s="49"/>
      <c r="N67" s="50"/>
      <c r="O67" s="50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89" t="s">
        <v>2075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0</v>
      </c>
      <c r="G69" s="59">
        <v>0</v>
      </c>
      <c r="H69" s="59">
        <v>0</v>
      </c>
      <c r="I69" s="59">
        <v>0</v>
      </c>
      <c r="J69" s="41"/>
      <c r="K69" s="89" t="s">
        <v>2075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89" t="s">
        <v>2081</v>
      </c>
      <c r="L70" s="56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89" t="s">
        <v>2075</v>
      </c>
      <c r="L71" s="56"/>
      <c r="M71" s="49"/>
      <c r="N71" s="50"/>
      <c r="O71" s="50"/>
      <c r="P71" s="50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89" t="s">
        <v>2075</v>
      </c>
      <c r="L72" s="56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89" t="s">
        <v>2075</v>
      </c>
      <c r="L73" s="56"/>
      <c r="M73" s="49"/>
      <c r="N73" s="50"/>
      <c r="O73" s="50"/>
      <c r="P73" s="50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89" t="s">
        <v>2075</v>
      </c>
      <c r="L74" s="56"/>
      <c r="M74" s="49"/>
      <c r="N74" s="50"/>
      <c r="O74" s="50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89" t="s">
        <v>2075</v>
      </c>
      <c r="L75" s="56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89" t="s">
        <v>2081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89" t="s">
        <v>2075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0</v>
      </c>
      <c r="G78" s="59">
        <v>0</v>
      </c>
      <c r="H78" s="59">
        <v>0</v>
      </c>
      <c r="I78" s="59">
        <v>0</v>
      </c>
      <c r="J78" s="42"/>
      <c r="K78" s="89" t="s">
        <v>2075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89" t="s">
        <v>2075</v>
      </c>
      <c r="L79" s="56"/>
      <c r="M79" s="49"/>
      <c r="N79" s="50"/>
      <c r="O79" s="50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89" t="s">
        <v>2081</v>
      </c>
      <c r="L80" s="56"/>
      <c r="M80" s="49"/>
      <c r="N80" s="50"/>
      <c r="O80" s="50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89" t="s">
        <v>2075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89" t="s">
        <v>2075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89" t="s">
        <v>2081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89" t="s">
        <v>2075</v>
      </c>
      <c r="L84" s="56"/>
      <c r="M84" s="49"/>
      <c r="N84" s="50"/>
      <c r="O84" s="50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89" t="s">
        <v>2075</v>
      </c>
      <c r="L85" s="56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89" t="s">
        <v>2075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89" t="s">
        <v>2075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89" t="s">
        <v>2075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89" t="s">
        <v>2075</v>
      </c>
      <c r="L89" s="56"/>
      <c r="M89" s="49"/>
      <c r="N89" s="50"/>
      <c r="O89" s="50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89" t="s">
        <v>2075</v>
      </c>
      <c r="L90" s="56"/>
      <c r="M90" s="49"/>
      <c r="N90" s="50"/>
      <c r="O90" s="50"/>
      <c r="P90" s="50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89" t="s">
        <v>2075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89" t="s">
        <v>2075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89" t="s">
        <v>2075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89" t="s">
        <v>2075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89" t="s">
        <v>2075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89" t="s">
        <v>2075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89" t="s">
        <v>2075</v>
      </c>
      <c r="L97" s="56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89" t="s">
        <v>2075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0</v>
      </c>
      <c r="G99" s="59">
        <v>0</v>
      </c>
      <c r="H99" s="59">
        <v>0</v>
      </c>
      <c r="I99" s="59">
        <v>0</v>
      </c>
      <c r="J99" s="41"/>
      <c r="K99" s="89" t="s">
        <v>2075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89" t="s">
        <v>2081</v>
      </c>
      <c r="L100" s="56"/>
      <c r="M100" s="49"/>
      <c r="N100" s="50"/>
      <c r="O100" s="50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89" t="s">
        <v>2075</v>
      </c>
      <c r="L101" s="56"/>
      <c r="M101" s="49"/>
      <c r="N101" s="50"/>
      <c r="O101" s="50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89" t="s">
        <v>2075</v>
      </c>
      <c r="L102" s="56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89" t="s">
        <v>2075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89" t="s">
        <v>2081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89" t="s">
        <v>2081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89" t="s">
        <v>2075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89" t="s">
        <v>2075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89" t="s">
        <v>2075</v>
      </c>
      <c r="L108" s="56"/>
      <c r="M108" s="49"/>
      <c r="N108" s="50"/>
      <c r="O108" s="50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 t="s">
        <v>1948</v>
      </c>
      <c r="G109" s="59" t="s">
        <v>1948</v>
      </c>
      <c r="H109" s="59" t="s">
        <v>1948</v>
      </c>
      <c r="I109" s="59" t="s">
        <v>1948</v>
      </c>
      <c r="J109" s="87"/>
      <c r="K109" s="89" t="s">
        <v>1948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89" t="s">
        <v>2075</v>
      </c>
      <c r="L110" s="56"/>
      <c r="M110" s="49"/>
      <c r="N110" s="50"/>
      <c r="O110" s="50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89" t="s">
        <v>2075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89" t="s">
        <v>2081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89" t="s">
        <v>2075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0</v>
      </c>
      <c r="G114" s="59">
        <v>0</v>
      </c>
      <c r="H114" s="59">
        <v>0</v>
      </c>
      <c r="I114" s="59">
        <v>0</v>
      </c>
      <c r="J114" s="41"/>
      <c r="K114" s="89" t="s">
        <v>2075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89" t="s">
        <v>2075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89" t="s">
        <v>2075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89" t="s">
        <v>2075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89" t="s">
        <v>2075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89" t="s">
        <v>2081</v>
      </c>
      <c r="L119" s="56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89" t="s">
        <v>2075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89" t="s">
        <v>2075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89" t="s">
        <v>2075</v>
      </c>
      <c r="L122" s="56"/>
      <c r="M122" s="49"/>
      <c r="N122" s="50"/>
      <c r="O122" s="50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89" t="s">
        <v>2075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 t="s">
        <v>1948</v>
      </c>
      <c r="G124" s="59" t="s">
        <v>1948</v>
      </c>
      <c r="H124" s="59" t="s">
        <v>1948</v>
      </c>
      <c r="I124" s="59" t="s">
        <v>1948</v>
      </c>
      <c r="J124" s="87"/>
      <c r="K124" s="89" t="s">
        <v>1948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89" t="s">
        <v>2075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89" t="s">
        <v>2075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89" t="s">
        <v>2081</v>
      </c>
      <c r="L127" s="56"/>
      <c r="M127" s="49"/>
      <c r="N127" s="50"/>
      <c r="O127" s="43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89" t="s">
        <v>2075</v>
      </c>
      <c r="L128" s="56"/>
      <c r="M128" s="49"/>
      <c r="N128" s="50"/>
      <c r="O128" s="50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89" t="s">
        <v>2081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89" t="s">
        <v>2075</v>
      </c>
      <c r="L130" s="56"/>
      <c r="M130" s="49"/>
      <c r="N130" s="50"/>
      <c r="O130" s="50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89" t="s">
        <v>2081</v>
      </c>
      <c r="L131" s="56"/>
      <c r="M131" s="49"/>
      <c r="N131" s="50"/>
      <c r="O131" s="43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 t="s">
        <v>1948</v>
      </c>
      <c r="G132" s="59" t="s">
        <v>1948</v>
      </c>
      <c r="H132" s="59" t="s">
        <v>1948</v>
      </c>
      <c r="I132" s="59" t="s">
        <v>1948</v>
      </c>
      <c r="J132" s="87"/>
      <c r="K132" s="89" t="s">
        <v>1948</v>
      </c>
      <c r="L132" s="56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89" t="s">
        <v>2081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89" t="s">
        <v>2075</v>
      </c>
      <c r="L134" s="56"/>
      <c r="M134" s="49"/>
      <c r="N134" s="50"/>
      <c r="O134" s="50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89" t="s">
        <v>2075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89" t="s">
        <v>2075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89" t="s">
        <v>2075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89" t="s">
        <v>2081</v>
      </c>
      <c r="L138" s="56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89" t="s">
        <v>2075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89" t="s">
        <v>2075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89" t="s">
        <v>2075</v>
      </c>
      <c r="L141" s="56"/>
      <c r="M141" s="49"/>
      <c r="N141" s="50"/>
      <c r="O141" s="50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89" t="s">
        <v>2075</v>
      </c>
      <c r="L142" s="56"/>
      <c r="M142" s="49"/>
      <c r="N142" s="50"/>
      <c r="O142" s="50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89" t="s">
        <v>2075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89" t="s">
        <v>2081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89" t="s">
        <v>2081</v>
      </c>
      <c r="L145" s="56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89" t="s">
        <v>2075</v>
      </c>
      <c r="L146" s="56"/>
      <c r="M146" s="49"/>
      <c r="N146" s="50"/>
      <c r="O146" s="50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1</v>
      </c>
      <c r="G147" s="59">
        <v>1</v>
      </c>
      <c r="H147" s="59">
        <v>0</v>
      </c>
      <c r="I147" s="59">
        <v>0</v>
      </c>
      <c r="J147" s="41"/>
      <c r="K147" s="89" t="s">
        <v>2075</v>
      </c>
      <c r="L147" s="56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89" t="s">
        <v>2075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89" t="s">
        <v>2081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89" t="s">
        <v>2075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89" t="s">
        <v>2075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89" t="s">
        <v>2075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89" t="s">
        <v>2075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89" t="s">
        <v>2075</v>
      </c>
      <c r="L154" s="56"/>
      <c r="M154" s="49"/>
      <c r="N154" s="50"/>
      <c r="O154" s="50"/>
      <c r="P154" s="50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89" t="s">
        <v>2081</v>
      </c>
      <c r="L155" s="56"/>
      <c r="M155" s="49"/>
      <c r="N155" s="50"/>
      <c r="O155" s="50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89" t="s">
        <v>2075</v>
      </c>
      <c r="L156" s="56"/>
      <c r="M156" s="49"/>
      <c r="N156" s="50"/>
      <c r="O156" s="50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89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89" t="s">
        <v>2075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 t="s">
        <v>1948</v>
      </c>
      <c r="G159" s="59" t="s">
        <v>1948</v>
      </c>
      <c r="H159" s="59" t="s">
        <v>1948</v>
      </c>
      <c r="I159" s="59" t="s">
        <v>1948</v>
      </c>
      <c r="J159" s="87"/>
      <c r="K159" s="89" t="s">
        <v>1948</v>
      </c>
      <c r="L159" s="56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89" t="s">
        <v>2075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89" t="s">
        <v>2075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89" t="s">
        <v>2081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89" t="s">
        <v>2075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89" t="s">
        <v>2081</v>
      </c>
      <c r="L164" s="56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89" t="s">
        <v>2075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89" t="s">
        <v>2075</v>
      </c>
      <c r="L166" s="56"/>
      <c r="M166" s="49"/>
      <c r="N166" s="50"/>
      <c r="O166" s="50"/>
      <c r="P166" s="43"/>
      <c r="Q166" s="50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89" t="s">
        <v>2075</v>
      </c>
      <c r="L167" s="56"/>
      <c r="M167" s="49"/>
      <c r="N167" s="50"/>
      <c r="O167" s="43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89" t="s">
        <v>2075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89" t="s">
        <v>2075</v>
      </c>
      <c r="L169" s="56"/>
      <c r="M169" s="49"/>
      <c r="N169" s="50"/>
      <c r="O169" s="50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89" t="s">
        <v>2081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210</v>
      </c>
      <c r="G171" s="59">
        <v>210</v>
      </c>
      <c r="H171" s="59">
        <v>0</v>
      </c>
      <c r="I171" s="59">
        <v>0</v>
      </c>
      <c r="J171" s="41"/>
      <c r="K171" s="89" t="s">
        <v>2075</v>
      </c>
      <c r="L171" s="56"/>
      <c r="M171" s="49"/>
      <c r="N171" s="50"/>
      <c r="O171" s="50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89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89" t="s">
        <v>2075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89" t="s">
        <v>2075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89" t="s">
        <v>2075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89" t="s">
        <v>2075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89" t="s">
        <v>2075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 t="s">
        <v>1948</v>
      </c>
      <c r="G178" s="59" t="s">
        <v>1948</v>
      </c>
      <c r="H178" s="59" t="s">
        <v>1948</v>
      </c>
      <c r="I178" s="59" t="s">
        <v>1948</v>
      </c>
      <c r="J178" s="87"/>
      <c r="K178" s="89" t="s">
        <v>1948</v>
      </c>
      <c r="L178" s="56"/>
      <c r="M178" s="49"/>
      <c r="N178" s="50"/>
      <c r="O178" s="50"/>
      <c r="P178" s="43"/>
      <c r="Q178" s="43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89" t="s">
        <v>2075</v>
      </c>
      <c r="L179" s="56"/>
      <c r="M179" s="49"/>
      <c r="N179" s="50"/>
      <c r="O179" s="50"/>
      <c r="P179" s="50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89" t="s">
        <v>2075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89" t="s">
        <v>2075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89" t="s">
        <v>2075</v>
      </c>
      <c r="L182" s="56"/>
      <c r="M182" s="49"/>
      <c r="N182" s="50"/>
      <c r="O182" s="43"/>
      <c r="P182" s="50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89" t="s">
        <v>2075</v>
      </c>
      <c r="L183" s="56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89" t="s">
        <v>2081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89" t="s">
        <v>2075</v>
      </c>
      <c r="L185" s="56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89" t="s">
        <v>2075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89" t="s">
        <v>2075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89" t="s">
        <v>2081</v>
      </c>
      <c r="L188" s="56"/>
      <c r="M188" s="49"/>
      <c r="N188" s="50"/>
      <c r="O188" s="50"/>
      <c r="P188" s="50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89" t="s">
        <v>2075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89" t="s">
        <v>2075</v>
      </c>
      <c r="L190" s="56"/>
      <c r="M190" s="49"/>
      <c r="N190" s="50"/>
      <c r="O190" s="50"/>
      <c r="P190" s="50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89" t="s">
        <v>2075</v>
      </c>
      <c r="L191" s="56"/>
      <c r="M191" s="49"/>
      <c r="N191" s="50"/>
      <c r="O191" s="50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89" t="s">
        <v>2075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89" t="s">
        <v>2075</v>
      </c>
      <c r="L193" s="56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89" t="s">
        <v>2075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89" t="s">
        <v>2075</v>
      </c>
      <c r="L195" s="56"/>
      <c r="M195" s="49"/>
      <c r="N195" s="50"/>
      <c r="O195" s="50"/>
      <c r="P195" s="50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89" t="s">
        <v>2081</v>
      </c>
      <c r="L196" s="56"/>
      <c r="M196" s="49"/>
      <c r="N196" s="50"/>
      <c r="O196" s="50"/>
      <c r="P196" s="50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89" t="s">
        <v>2081</v>
      </c>
      <c r="L197" s="56"/>
      <c r="M197" s="49"/>
      <c r="N197" s="50"/>
      <c r="O197" s="50"/>
      <c r="P197" s="50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89" t="s">
        <v>2075</v>
      </c>
      <c r="L198" s="56"/>
      <c r="M198" s="49"/>
      <c r="N198" s="50"/>
      <c r="O198" s="50"/>
      <c r="P198" s="43"/>
      <c r="Q198" s="43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89" t="s">
        <v>2075</v>
      </c>
      <c r="L199" s="56"/>
      <c r="M199" s="49"/>
      <c r="N199" s="50"/>
      <c r="O199" s="50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89" t="s">
        <v>1948</v>
      </c>
      <c r="L200" s="56"/>
      <c r="M200" s="49"/>
      <c r="N200" s="50"/>
      <c r="O200" s="50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4</v>
      </c>
      <c r="G201" s="59">
        <v>4</v>
      </c>
      <c r="H201" s="59">
        <v>0</v>
      </c>
      <c r="I201" s="59">
        <v>0</v>
      </c>
      <c r="J201" s="41"/>
      <c r="K201" s="89" t="s">
        <v>2075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89" t="s">
        <v>2075</v>
      </c>
      <c r="L202" s="56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 t="s">
        <v>1948</v>
      </c>
      <c r="G203" s="59" t="s">
        <v>1948</v>
      </c>
      <c r="H203" s="59" t="s">
        <v>1948</v>
      </c>
      <c r="I203" s="59" t="s">
        <v>1948</v>
      </c>
      <c r="J203" s="87"/>
      <c r="K203" s="89" t="s">
        <v>1948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89" t="s">
        <v>2075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89" t="s">
        <v>2081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89" t="s">
        <v>2075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89" t="s">
        <v>2075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89" t="s">
        <v>2081</v>
      </c>
      <c r="L208" s="56"/>
      <c r="M208" s="49"/>
      <c r="N208" s="50"/>
      <c r="O208" s="50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89" t="s">
        <v>2075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4</v>
      </c>
      <c r="G210" s="59">
        <v>4</v>
      </c>
      <c r="H210" s="59">
        <v>0</v>
      </c>
      <c r="I210" s="59">
        <v>0</v>
      </c>
      <c r="J210" s="41"/>
      <c r="K210" s="89" t="s">
        <v>2075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89" t="s">
        <v>2081</v>
      </c>
      <c r="L211" s="56"/>
      <c r="M211" s="49"/>
      <c r="N211" s="50"/>
      <c r="O211" s="50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89" t="s">
        <v>2081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89" t="s">
        <v>2075</v>
      </c>
      <c r="L213" s="56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89" t="s">
        <v>2075</v>
      </c>
      <c r="L214" s="56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89" t="s">
        <v>2075</v>
      </c>
      <c r="L215" s="56"/>
      <c r="M215" s="49"/>
      <c r="N215" s="50"/>
      <c r="O215" s="50"/>
      <c r="P215" s="43"/>
      <c r="Q215" s="43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89" t="s">
        <v>2075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89" t="s">
        <v>2075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89" t="s">
        <v>2075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89" t="s">
        <v>2075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89" t="s">
        <v>2075</v>
      </c>
      <c r="L220" s="56"/>
      <c r="M220" s="49"/>
      <c r="N220" s="50"/>
      <c r="O220" s="50"/>
      <c r="P220" s="50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89" t="s">
        <v>2075</v>
      </c>
      <c r="L221" s="56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89" t="s">
        <v>2075</v>
      </c>
      <c r="L222" s="56"/>
      <c r="M222" s="49"/>
      <c r="N222" s="50"/>
      <c r="O222" s="43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89" t="s">
        <v>2075</v>
      </c>
      <c r="L223" s="56"/>
      <c r="M223" s="49"/>
      <c r="N223" s="50"/>
      <c r="O223" s="50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89" t="s">
        <v>2075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89" t="s">
        <v>2075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89" t="s">
        <v>2075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89" t="s">
        <v>2081</v>
      </c>
      <c r="L227" s="56"/>
      <c r="M227" s="49"/>
      <c r="N227" s="50"/>
      <c r="O227" s="50"/>
      <c r="P227" s="50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89" t="s">
        <v>2075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89" t="s">
        <v>2075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89" t="s">
        <v>2081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89" t="s">
        <v>2075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89" t="s">
        <v>2075</v>
      </c>
      <c r="L232" s="56"/>
      <c r="M232" s="49"/>
      <c r="N232" s="50"/>
      <c r="O232" s="50"/>
      <c r="P232" s="50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89" t="s">
        <v>2075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89" t="s">
        <v>2075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89" t="s">
        <v>2075</v>
      </c>
      <c r="L235" s="56"/>
      <c r="M235" s="49"/>
      <c r="N235" s="50"/>
      <c r="O235" s="50"/>
      <c r="P235" s="50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89" t="s">
        <v>2075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89" t="s">
        <v>2075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89" t="s">
        <v>2075</v>
      </c>
      <c r="L238" s="56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89" t="s">
        <v>2075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89" t="s">
        <v>2081</v>
      </c>
      <c r="L240" s="56"/>
      <c r="M240" s="49"/>
      <c r="N240" s="50"/>
      <c r="O240" s="50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89" t="s">
        <v>2074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5</v>
      </c>
      <c r="G242" s="59">
        <v>5</v>
      </c>
      <c r="H242" s="59">
        <v>0</v>
      </c>
      <c r="I242" s="59">
        <v>0</v>
      </c>
      <c r="J242" s="41"/>
      <c r="K242" s="89" t="s">
        <v>2075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89" t="s">
        <v>2075</v>
      </c>
      <c r="L243" s="56"/>
      <c r="M243" s="49"/>
      <c r="N243" s="50"/>
      <c r="O243" s="50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89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89" t="s">
        <v>2075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89" t="s">
        <v>2075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 t="s">
        <v>1948</v>
      </c>
      <c r="G247" s="59" t="s">
        <v>1948</v>
      </c>
      <c r="H247" s="59" t="s">
        <v>1948</v>
      </c>
      <c r="I247" s="59" t="s">
        <v>1948</v>
      </c>
      <c r="J247" s="42"/>
      <c r="K247" s="89" t="s">
        <v>1948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89" t="s">
        <v>2081</v>
      </c>
      <c r="L248" s="56"/>
      <c r="M248" s="49"/>
      <c r="N248" s="50"/>
      <c r="O248" s="50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89" t="s">
        <v>2075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0</v>
      </c>
      <c r="G250" s="59">
        <v>0</v>
      </c>
      <c r="H250" s="59">
        <v>0</v>
      </c>
      <c r="I250" s="59">
        <v>0</v>
      </c>
      <c r="J250" s="41"/>
      <c r="K250" s="89" t="s">
        <v>2074</v>
      </c>
      <c r="L250" s="56"/>
      <c r="M250" s="49"/>
      <c r="N250" s="50"/>
      <c r="O250" s="50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89" t="s">
        <v>2075</v>
      </c>
      <c r="L251" s="56"/>
      <c r="M251" s="49"/>
      <c r="N251" s="50"/>
      <c r="O251" s="50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89" t="s">
        <v>2075</v>
      </c>
      <c r="L252" s="56"/>
      <c r="M252" s="49"/>
      <c r="N252" s="50"/>
      <c r="O252" s="50"/>
      <c r="P252" s="43"/>
      <c r="Q252" s="43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89" t="s">
        <v>2075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89" t="s">
        <v>2075</v>
      </c>
      <c r="L254" s="56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89" t="s">
        <v>2075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89" t="s">
        <v>2075</v>
      </c>
      <c r="L256" s="56"/>
      <c r="M256" s="49"/>
      <c r="N256" s="50"/>
      <c r="O256" s="50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89" t="s">
        <v>2081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89" t="s">
        <v>2081</v>
      </c>
      <c r="L258" s="56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89" t="s">
        <v>2075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89" t="s">
        <v>2081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 t="s">
        <v>1948</v>
      </c>
      <c r="G261" s="59" t="s">
        <v>1948</v>
      </c>
      <c r="H261" s="59" t="s">
        <v>1948</v>
      </c>
      <c r="I261" s="59" t="s">
        <v>1948</v>
      </c>
      <c r="J261" s="42"/>
      <c r="K261" s="89" t="s">
        <v>1948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89" t="s">
        <v>2081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89" t="s">
        <v>2081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89" t="s">
        <v>2081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89" t="s">
        <v>2081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89" t="s">
        <v>2075</v>
      </c>
      <c r="L266" s="56"/>
      <c r="M266" s="49"/>
      <c r="N266" s="50"/>
      <c r="O266" s="50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89" t="s">
        <v>2081</v>
      </c>
      <c r="L267" s="56"/>
      <c r="M267" s="49"/>
      <c r="N267" s="50"/>
      <c r="O267" s="50"/>
      <c r="P267" s="50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89" t="s">
        <v>2075</v>
      </c>
      <c r="L268" s="56"/>
      <c r="M268" s="49"/>
      <c r="N268" s="50"/>
      <c r="O268" s="50"/>
      <c r="P268" s="50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89" t="s">
        <v>2075</v>
      </c>
      <c r="L269" s="56"/>
      <c r="M269" s="49"/>
      <c r="N269" s="50"/>
      <c r="O269" s="50"/>
      <c r="P269" s="50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89" t="s">
        <v>2075</v>
      </c>
      <c r="L270" s="56"/>
      <c r="M270" s="49"/>
      <c r="N270" s="50"/>
      <c r="O270" s="50"/>
      <c r="P270" s="50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89" t="s">
        <v>2081</v>
      </c>
      <c r="L271" s="56"/>
      <c r="M271" s="49"/>
      <c r="N271" s="50"/>
      <c r="O271" s="50"/>
      <c r="P271" s="50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89" t="s">
        <v>2075</v>
      </c>
      <c r="L272" s="56"/>
      <c r="M272" s="49"/>
      <c r="N272" s="50"/>
      <c r="O272" s="50"/>
      <c r="P272" s="50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89" t="s">
        <v>2081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89" t="s">
        <v>2075</v>
      </c>
      <c r="L274" s="56"/>
      <c r="M274" s="49"/>
      <c r="N274" s="50"/>
      <c r="O274" s="50"/>
      <c r="P274" s="50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89" t="s">
        <v>2075</v>
      </c>
      <c r="L275" s="56"/>
      <c r="M275" s="49"/>
      <c r="N275" s="50"/>
      <c r="O275" s="50"/>
      <c r="P275" s="50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89" t="s">
        <v>2075</v>
      </c>
      <c r="L276" s="56"/>
      <c r="M276" s="49"/>
      <c r="N276" s="50"/>
      <c r="O276" s="50"/>
      <c r="P276" s="50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</v>
      </c>
      <c r="G277" s="59">
        <v>1</v>
      </c>
      <c r="H277" s="59">
        <v>0</v>
      </c>
      <c r="I277" s="59">
        <v>0</v>
      </c>
      <c r="J277" s="41"/>
      <c r="K277" s="89" t="s">
        <v>2081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89" t="s">
        <v>2075</v>
      </c>
      <c r="L278" s="56"/>
      <c r="M278" s="49"/>
      <c r="N278" s="50"/>
      <c r="O278" s="50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89" t="s">
        <v>2075</v>
      </c>
      <c r="L279" s="56"/>
      <c r="M279" s="49"/>
      <c r="N279" s="50"/>
      <c r="O279" s="43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89" t="s">
        <v>2081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89" t="s">
        <v>2075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7</v>
      </c>
      <c r="G282" s="59">
        <v>7</v>
      </c>
      <c r="H282" s="59">
        <v>0</v>
      </c>
      <c r="I282" s="59">
        <v>0</v>
      </c>
      <c r="J282" s="41"/>
      <c r="K282" s="89" t="s">
        <v>2081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1</v>
      </c>
      <c r="G283" s="59">
        <v>1</v>
      </c>
      <c r="H283" s="59">
        <v>0</v>
      </c>
      <c r="I283" s="59">
        <v>0</v>
      </c>
      <c r="J283" s="87"/>
      <c r="K283" s="89" t="s">
        <v>2081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89" t="s">
        <v>2075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89" t="s">
        <v>2081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89" t="s">
        <v>2075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89" t="s">
        <v>2081</v>
      </c>
      <c r="L287" s="56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89" t="s">
        <v>2075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89" t="s">
        <v>2075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89" t="s">
        <v>2075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89" t="s">
        <v>2075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89" t="s">
        <v>2075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89" t="s">
        <v>2075</v>
      </c>
      <c r="L293" s="56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89" t="s">
        <v>2075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89" t="s">
        <v>2075</v>
      </c>
      <c r="L295" s="56"/>
      <c r="M295" s="49"/>
      <c r="N295" s="50"/>
      <c r="O295" s="50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89" t="s">
        <v>2075</v>
      </c>
      <c r="L296" s="56"/>
      <c r="M296" s="49"/>
      <c r="N296" s="50"/>
      <c r="O296" s="43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89" t="s">
        <v>2081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89" t="s">
        <v>2081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89" t="s">
        <v>2075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89" t="s">
        <v>2075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89" t="s">
        <v>2075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89" t="s">
        <v>2075</v>
      </c>
      <c r="L302" s="56"/>
      <c r="M302" s="49"/>
      <c r="N302" s="50"/>
      <c r="O302" s="50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89" t="s">
        <v>2075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89" t="s">
        <v>2081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89" t="s">
        <v>2075</v>
      </c>
      <c r="L305" s="56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89" t="s">
        <v>2075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89" t="s">
        <v>2075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89" t="s">
        <v>2075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89" t="s">
        <v>2075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89" t="s">
        <v>2075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89" t="s">
        <v>2075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89" t="s">
        <v>2075</v>
      </c>
      <c r="L312" s="56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89" t="s">
        <v>2075</v>
      </c>
      <c r="L313" s="58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89" t="s">
        <v>2075</v>
      </c>
      <c r="L314" s="56"/>
      <c r="M314" s="49"/>
      <c r="N314" s="50"/>
      <c r="O314" s="50"/>
      <c r="P314" s="50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89" t="s">
        <v>2075</v>
      </c>
      <c r="L315" s="56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89" t="s">
        <v>2081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4</v>
      </c>
      <c r="G317" s="59">
        <v>4</v>
      </c>
      <c r="H317" s="59">
        <v>0</v>
      </c>
      <c r="I317" s="59">
        <v>0</v>
      </c>
      <c r="J317" s="42"/>
      <c r="K317" s="89" t="s">
        <v>2081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89" t="s">
        <v>2075</v>
      </c>
      <c r="L318" s="56"/>
      <c r="M318" s="49"/>
      <c r="N318" s="50"/>
      <c r="O318" s="50"/>
      <c r="P318" s="50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89" t="s">
        <v>2081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89" t="s">
        <v>2075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89" t="s">
        <v>2075</v>
      </c>
      <c r="L321" s="56"/>
      <c r="M321" s="49"/>
      <c r="N321" s="50"/>
      <c r="O321" s="50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89" t="s">
        <v>2075</v>
      </c>
      <c r="L322" s="56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89" t="s">
        <v>1950</v>
      </c>
      <c r="L323" s="56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3</v>
      </c>
      <c r="G324" s="59">
        <v>3</v>
      </c>
      <c r="H324" s="59">
        <v>0</v>
      </c>
      <c r="I324" s="59">
        <v>0</v>
      </c>
      <c r="J324" s="41"/>
      <c r="K324" s="89" t="s">
        <v>2075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89" t="s">
        <v>2081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89" t="s">
        <v>2075</v>
      </c>
      <c r="L326" s="56"/>
      <c r="M326" s="49"/>
      <c r="N326" s="50"/>
      <c r="O326" s="50"/>
      <c r="P326" s="50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89" t="s">
        <v>2075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89" t="s">
        <v>2075</v>
      </c>
      <c r="L328" s="56"/>
      <c r="M328" s="49"/>
      <c r="N328" s="50"/>
      <c r="O328" s="50"/>
      <c r="P328" s="50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89" t="s">
        <v>2075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89" t="s">
        <v>2081</v>
      </c>
      <c r="L330" s="56"/>
      <c r="M330" s="49"/>
      <c r="N330" s="50"/>
      <c r="O330" s="50"/>
      <c r="P330" s="43"/>
      <c r="Q330" s="43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1</v>
      </c>
      <c r="G331" s="59">
        <v>1</v>
      </c>
      <c r="H331" s="59">
        <v>0</v>
      </c>
      <c r="I331" s="59">
        <v>0</v>
      </c>
      <c r="J331" s="87"/>
      <c r="K331" s="89" t="s">
        <v>2075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89" t="s">
        <v>2075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89" t="s">
        <v>2075</v>
      </c>
      <c r="L333" s="56"/>
      <c r="M333" s="49"/>
      <c r="N333" s="50"/>
      <c r="O333" s="50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</v>
      </c>
      <c r="G334" s="59">
        <v>1</v>
      </c>
      <c r="H334" s="59">
        <v>0</v>
      </c>
      <c r="I334" s="59">
        <v>0</v>
      </c>
      <c r="J334" s="87"/>
      <c r="K334" s="89" t="s">
        <v>2081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89" t="s">
        <v>2075</v>
      </c>
      <c r="L335" s="56"/>
      <c r="M335" s="49"/>
      <c r="N335" s="50"/>
      <c r="O335" s="50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89" t="s">
        <v>2075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89" t="s">
        <v>2075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89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89" t="s">
        <v>2075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89" t="s">
        <v>2075</v>
      </c>
      <c r="L340" s="56"/>
      <c r="M340" s="49"/>
      <c r="N340" s="50"/>
      <c r="O340" s="50"/>
      <c r="P340" s="50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89" t="s">
        <v>2075</v>
      </c>
      <c r="L341" s="56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89" t="s">
        <v>2075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89" t="s">
        <v>2075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89" t="s">
        <v>2075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89" t="s">
        <v>2075</v>
      </c>
      <c r="L345" s="56"/>
      <c r="M345" s="49"/>
      <c r="N345" s="50"/>
      <c r="O345" s="50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89" t="s">
        <v>2075</v>
      </c>
      <c r="L346" s="56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89" t="s">
        <v>2075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89" t="s">
        <v>2081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89" t="s">
        <v>2075</v>
      </c>
      <c r="L349" s="56"/>
      <c r="M349" s="49"/>
      <c r="N349" s="50"/>
      <c r="O349" s="50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89" t="s">
        <v>2075</v>
      </c>
      <c r="L350" s="56"/>
      <c r="M350" s="49"/>
      <c r="N350" s="50"/>
      <c r="O350" s="50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89" t="s">
        <v>2075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89" t="s">
        <v>2075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89" t="s">
        <v>2081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89" t="s">
        <v>2075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89" t="s">
        <v>2075</v>
      </c>
      <c r="L355" s="56"/>
      <c r="M355" s="49"/>
      <c r="N355" s="50"/>
      <c r="O355" s="50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89" t="s">
        <v>2081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89" t="s">
        <v>2081</v>
      </c>
      <c r="L357" s="56"/>
      <c r="M357" s="49"/>
      <c r="N357" s="50"/>
      <c r="O357" s="50"/>
      <c r="P357" s="43"/>
      <c r="Q357" s="43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89" t="s">
        <v>2075</v>
      </c>
      <c r="L358" s="56"/>
      <c r="M358" s="49"/>
      <c r="N358" s="50"/>
      <c r="O358" s="50"/>
      <c r="P358" s="43"/>
      <c r="Q358" s="43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89" t="s">
        <v>2075</v>
      </c>
      <c r="L359" s="56"/>
      <c r="M359" s="49"/>
      <c r="N359" s="50"/>
      <c r="O359" s="50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89" t="s">
        <v>2081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2</v>
      </c>
      <c r="G361" s="59">
        <v>2</v>
      </c>
      <c r="H361" s="59">
        <v>0</v>
      </c>
      <c r="I361" s="59">
        <v>0</v>
      </c>
      <c r="J361" s="41"/>
      <c r="K361" s="89" t="s">
        <v>2075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89" t="s">
        <v>2075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89" t="s">
        <v>2075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89" t="s">
        <v>2075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89" t="s">
        <v>2081</v>
      </c>
      <c r="L365" s="56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89" t="s">
        <v>2075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89" t="s">
        <v>2075</v>
      </c>
      <c r="L367" s="56"/>
      <c r="M367" s="49"/>
      <c r="N367" s="50"/>
      <c r="O367" s="50"/>
      <c r="P367" s="50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89" t="s">
        <v>2075</v>
      </c>
      <c r="L368" s="56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89" t="s">
        <v>2081</v>
      </c>
      <c r="L369" s="56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89" t="s">
        <v>2075</v>
      </c>
      <c r="L370" s="56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89" t="s">
        <v>2081</v>
      </c>
      <c r="L371" s="56"/>
      <c r="M371" s="49"/>
      <c r="N371" s="50"/>
      <c r="O371" s="50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89" t="s">
        <v>2081</v>
      </c>
      <c r="L372" s="56"/>
      <c r="M372" s="49"/>
      <c r="N372" s="50"/>
      <c r="O372" s="50"/>
      <c r="P372" s="50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89" t="s">
        <v>2081</v>
      </c>
      <c r="L373" s="56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89" t="s">
        <v>2075</v>
      </c>
      <c r="L374" s="56"/>
      <c r="M374" s="49"/>
      <c r="N374" s="50"/>
      <c r="O374" s="50"/>
      <c r="P374" s="50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89" t="s">
        <v>2081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89" t="s">
        <v>2081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89" t="s">
        <v>2075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89" t="s">
        <v>2075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89" t="s">
        <v>2075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89" t="s">
        <v>2075</v>
      </c>
      <c r="L380" s="56"/>
      <c r="M380" s="49"/>
      <c r="N380" s="50"/>
      <c r="O380" s="50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89" t="s">
        <v>2075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89" t="s">
        <v>2075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96</v>
      </c>
      <c r="G383" s="59">
        <v>1</v>
      </c>
      <c r="H383" s="59">
        <v>95</v>
      </c>
      <c r="I383" s="59">
        <v>0</v>
      </c>
      <c r="J383" s="41"/>
      <c r="K383" s="89" t="s">
        <v>2075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89" t="s">
        <v>2075</v>
      </c>
      <c r="L384" s="56"/>
      <c r="M384" s="49"/>
      <c r="N384" s="50"/>
      <c r="O384" s="50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89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89" t="s">
        <v>2075</v>
      </c>
      <c r="L386" s="56"/>
      <c r="M386" s="49"/>
      <c r="N386" s="50"/>
      <c r="O386" s="50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3</v>
      </c>
      <c r="G387" s="59">
        <v>3</v>
      </c>
      <c r="H387" s="59">
        <v>0</v>
      </c>
      <c r="I387" s="59">
        <v>0</v>
      </c>
      <c r="J387" s="41"/>
      <c r="K387" s="89" t="s">
        <v>2081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89" t="s">
        <v>2075</v>
      </c>
      <c r="L388" s="56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89" t="s">
        <v>2075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89" t="s">
        <v>2075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89" t="s">
        <v>2075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89" t="s">
        <v>2075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89" t="s">
        <v>2075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89" t="s">
        <v>2075</v>
      </c>
      <c r="L394" s="56"/>
      <c r="M394" s="49"/>
      <c r="N394" s="50"/>
      <c r="O394" s="50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89" t="s">
        <v>2081</v>
      </c>
      <c r="L395" s="56"/>
      <c r="M395" s="49"/>
      <c r="N395" s="50"/>
      <c r="O395" s="50"/>
      <c r="P395" s="43"/>
      <c r="Q395" s="43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89" t="s">
        <v>2075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89" t="s">
        <v>2075</v>
      </c>
      <c r="L397" s="56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89" t="s">
        <v>2075</v>
      </c>
      <c r="L398" s="56"/>
      <c r="M398" s="49"/>
      <c r="N398" s="50"/>
      <c r="O398" s="50"/>
      <c r="P398" s="50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89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89" t="s">
        <v>2075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89" t="s">
        <v>2075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89" t="s">
        <v>2075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89" t="s">
        <v>2075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89" t="s">
        <v>2075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89" t="s">
        <v>2075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89" t="s">
        <v>2075</v>
      </c>
      <c r="L406" s="56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89" t="s">
        <v>2075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89" t="s">
        <v>2075</v>
      </c>
      <c r="L408" s="56"/>
      <c r="M408" s="49"/>
      <c r="N408" s="50"/>
      <c r="O408" s="50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89" t="s">
        <v>2075</v>
      </c>
      <c r="L409" s="56"/>
      <c r="M409" s="49"/>
      <c r="N409" s="50"/>
      <c r="O409" s="50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4</v>
      </c>
      <c r="G410" s="59">
        <v>4</v>
      </c>
      <c r="H410" s="59">
        <v>0</v>
      </c>
      <c r="I410" s="59">
        <v>0</v>
      </c>
      <c r="J410" s="41"/>
      <c r="K410" s="89" t="s">
        <v>2075</v>
      </c>
      <c r="L410" s="56"/>
      <c r="M410" s="49"/>
      <c r="N410" s="50"/>
      <c r="O410" s="50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89" t="s">
        <v>2081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89" t="s">
        <v>2075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89" t="s">
        <v>2075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89" t="s">
        <v>2075</v>
      </c>
      <c r="L414" s="56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89" t="s">
        <v>2081</v>
      </c>
      <c r="L415" s="56"/>
      <c r="M415" s="49"/>
      <c r="N415" s="50"/>
      <c r="O415" s="50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1</v>
      </c>
      <c r="G416" s="59">
        <v>1</v>
      </c>
      <c r="H416" s="59">
        <v>0</v>
      </c>
      <c r="I416" s="59">
        <v>0</v>
      </c>
      <c r="J416" s="40"/>
      <c r="K416" s="89" t="s">
        <v>2075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89" t="s">
        <v>2081</v>
      </c>
      <c r="L417" s="56"/>
      <c r="M417" s="49"/>
      <c r="N417" s="50"/>
      <c r="O417" s="50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89" t="s">
        <v>2081</v>
      </c>
      <c r="L418" s="56"/>
      <c r="M418" s="49"/>
      <c r="N418" s="50"/>
      <c r="O418" s="50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89" t="s">
        <v>2081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89" t="s">
        <v>2081</v>
      </c>
      <c r="L420" s="56"/>
      <c r="M420" s="49"/>
      <c r="N420" s="50"/>
      <c r="O420" s="50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89" t="s">
        <v>2075</v>
      </c>
      <c r="L421" s="56"/>
      <c r="M421" s="49"/>
      <c r="N421" s="50"/>
      <c r="O421" s="43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89" t="s">
        <v>2081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89" t="s">
        <v>2075</v>
      </c>
      <c r="L423" s="56"/>
      <c r="M423" s="49"/>
      <c r="N423" s="50"/>
      <c r="O423" s="50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89" t="s">
        <v>2075</v>
      </c>
      <c r="L424" s="56"/>
      <c r="M424" s="49"/>
      <c r="N424" s="50"/>
      <c r="O424" s="50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89" t="s">
        <v>2075</v>
      </c>
      <c r="L425" s="56"/>
      <c r="M425" s="49"/>
      <c r="N425" s="50"/>
      <c r="O425" s="50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89" t="s">
        <v>2075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89" t="s">
        <v>2075</v>
      </c>
      <c r="L427" s="56"/>
      <c r="M427" s="49"/>
      <c r="N427" s="50"/>
      <c r="O427" s="50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89" t="s">
        <v>2074</v>
      </c>
      <c r="L428" s="56"/>
      <c r="M428" s="49"/>
      <c r="N428" s="50"/>
      <c r="O428" s="50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89" t="s">
        <v>2075</v>
      </c>
      <c r="L429" s="56"/>
      <c r="M429" s="49"/>
      <c r="N429" s="50"/>
      <c r="O429" s="50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 t="s">
        <v>1948</v>
      </c>
      <c r="G430" s="59" t="s">
        <v>1948</v>
      </c>
      <c r="H430" s="59" t="s">
        <v>1948</v>
      </c>
      <c r="I430" s="59" t="s">
        <v>1948</v>
      </c>
      <c r="J430" s="87"/>
      <c r="K430" s="89" t="s">
        <v>1948</v>
      </c>
      <c r="L430" s="56"/>
      <c r="M430" s="49"/>
      <c r="N430" s="50"/>
      <c r="O430" s="50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89" t="s">
        <v>2075</v>
      </c>
      <c r="L431" s="56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89" t="s">
        <v>2075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89" t="s">
        <v>2075</v>
      </c>
      <c r="L433" s="56"/>
      <c r="M433" s="49"/>
      <c r="N433" s="50"/>
      <c r="O433" s="50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5</v>
      </c>
      <c r="G434" s="59">
        <v>5</v>
      </c>
      <c r="H434" s="59">
        <v>0</v>
      </c>
      <c r="I434" s="59">
        <v>0</v>
      </c>
      <c r="J434" s="41"/>
      <c r="K434" s="89" t="s">
        <v>2075</v>
      </c>
      <c r="L434" s="56"/>
      <c r="M434" s="49"/>
      <c r="N434" s="50"/>
      <c r="O434" s="43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89" t="s">
        <v>2075</v>
      </c>
      <c r="L435" s="56"/>
      <c r="M435" s="49"/>
      <c r="N435" s="50"/>
      <c r="O435" s="50"/>
      <c r="P435" s="43"/>
      <c r="Q435" s="43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89" t="s">
        <v>2081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89" t="s">
        <v>2075</v>
      </c>
      <c r="L437" s="56"/>
      <c r="M437" s="49"/>
      <c r="N437" s="50"/>
      <c r="O437" s="50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89" t="s">
        <v>2075</v>
      </c>
      <c r="L438" s="56"/>
      <c r="M438" s="49"/>
      <c r="N438" s="50"/>
      <c r="O438" s="50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89" t="s">
        <v>2075</v>
      </c>
      <c r="L439" s="56"/>
      <c r="M439" s="49"/>
      <c r="N439" s="50"/>
      <c r="O439" s="50"/>
      <c r="P439" s="43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89" t="s">
        <v>2075</v>
      </c>
      <c r="L440" s="56"/>
      <c r="M440" s="49"/>
      <c r="N440" s="50"/>
      <c r="O440" s="50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89" t="s">
        <v>2075</v>
      </c>
      <c r="L441" s="56"/>
      <c r="M441" s="49"/>
      <c r="N441" s="50"/>
      <c r="O441" s="50"/>
      <c r="P441" s="43"/>
      <c r="Q441" s="43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89" t="s">
        <v>2075</v>
      </c>
      <c r="L442" s="56"/>
      <c r="M442" s="49"/>
      <c r="N442" s="50"/>
      <c r="O442" s="50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89" t="s">
        <v>2081</v>
      </c>
      <c r="L443" s="56"/>
      <c r="M443" s="49"/>
      <c r="N443" s="50"/>
      <c r="O443" s="50"/>
      <c r="P443" s="50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89" t="s">
        <v>2075</v>
      </c>
      <c r="L444" s="56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89" t="s">
        <v>2075</v>
      </c>
      <c r="L445" s="56"/>
      <c r="M445" s="49"/>
      <c r="N445" s="50"/>
      <c r="O445" s="50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89" t="s">
        <v>2075</v>
      </c>
      <c r="L446" s="56"/>
      <c r="M446" s="49"/>
      <c r="N446" s="50"/>
      <c r="O446" s="50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2</v>
      </c>
      <c r="G447" s="59">
        <v>2</v>
      </c>
      <c r="H447" s="59">
        <v>0</v>
      </c>
      <c r="I447" s="59">
        <v>0</v>
      </c>
      <c r="J447" s="41"/>
      <c r="K447" s="89" t="s">
        <v>2075</v>
      </c>
      <c r="L447" s="56"/>
      <c r="M447" s="49"/>
      <c r="N447" s="50"/>
      <c r="O447" s="50"/>
      <c r="P447" s="43"/>
      <c r="Q447" s="43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89" t="s">
        <v>2075</v>
      </c>
      <c r="L448" s="56"/>
      <c r="M448" s="49"/>
      <c r="N448" s="50"/>
      <c r="O448" s="50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4</v>
      </c>
      <c r="G449" s="59">
        <v>4</v>
      </c>
      <c r="H449" s="59">
        <v>0</v>
      </c>
      <c r="I449" s="59">
        <v>0</v>
      </c>
      <c r="J449" s="41"/>
      <c r="K449" s="89" t="s">
        <v>2075</v>
      </c>
      <c r="L449" s="56"/>
      <c r="M449" s="49"/>
      <c r="N449" s="50"/>
      <c r="O449" s="50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89" t="s">
        <v>2075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15</v>
      </c>
      <c r="G451" s="59">
        <v>15</v>
      </c>
      <c r="H451" s="59">
        <v>0</v>
      </c>
      <c r="I451" s="59">
        <v>0</v>
      </c>
      <c r="J451" s="41"/>
      <c r="K451" s="89" t="s">
        <v>2081</v>
      </c>
      <c r="L451" s="56"/>
      <c r="M451" s="49"/>
      <c r="N451" s="50"/>
      <c r="O451" s="50"/>
      <c r="P451" s="50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89" t="s">
        <v>2075</v>
      </c>
      <c r="L452" s="56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89" t="s">
        <v>2075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89" t="s">
        <v>2075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89" t="s">
        <v>2075</v>
      </c>
      <c r="L455" s="56"/>
      <c r="M455" s="49"/>
      <c r="N455" s="50"/>
      <c r="O455" s="50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89" t="s">
        <v>2081</v>
      </c>
      <c r="L456" s="56"/>
      <c r="M456" s="49"/>
      <c r="N456" s="50"/>
      <c r="O456" s="50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89" t="s">
        <v>2075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9</v>
      </c>
      <c r="G458" s="59">
        <v>9</v>
      </c>
      <c r="H458" s="59">
        <v>0</v>
      </c>
      <c r="I458" s="59">
        <v>0</v>
      </c>
      <c r="J458" s="41"/>
      <c r="K458" s="89" t="s">
        <v>2075</v>
      </c>
      <c r="L458" s="56"/>
      <c r="M458" s="49"/>
      <c r="N458" s="50"/>
      <c r="O458" s="50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7</v>
      </c>
      <c r="G459" s="59">
        <v>7</v>
      </c>
      <c r="H459" s="59">
        <v>0</v>
      </c>
      <c r="I459" s="59">
        <v>0</v>
      </c>
      <c r="J459" s="41"/>
      <c r="K459" s="89" t="s">
        <v>2075</v>
      </c>
      <c r="L459" s="56"/>
      <c r="M459" s="49"/>
      <c r="N459" s="50"/>
      <c r="O459" s="43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5</v>
      </c>
      <c r="G460" s="59">
        <v>5</v>
      </c>
      <c r="H460" s="59">
        <v>0</v>
      </c>
      <c r="I460" s="59">
        <v>0</v>
      </c>
      <c r="J460" s="40"/>
      <c r="K460" s="89" t="s">
        <v>2075</v>
      </c>
      <c r="L460" s="56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9</v>
      </c>
      <c r="G461" s="59">
        <v>9</v>
      </c>
      <c r="H461" s="59">
        <v>0</v>
      </c>
      <c r="I461" s="59">
        <v>0</v>
      </c>
      <c r="J461" s="41"/>
      <c r="K461" s="89" t="s">
        <v>2075</v>
      </c>
      <c r="L461" s="56"/>
      <c r="M461" s="49"/>
      <c r="N461" s="50"/>
      <c r="O461" s="50"/>
      <c r="P461" s="50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89" t="s">
        <v>2081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89" t="s">
        <v>2075</v>
      </c>
      <c r="L463" s="56"/>
      <c r="M463" s="49"/>
      <c r="N463" s="50"/>
      <c r="O463" s="50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89" t="s">
        <v>2081</v>
      </c>
      <c r="L464" s="56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89" t="s">
        <v>2075</v>
      </c>
      <c r="L465" s="56"/>
      <c r="M465" s="49"/>
      <c r="N465" s="50"/>
      <c r="O465" s="50"/>
      <c r="P465" s="50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89" t="s">
        <v>2075</v>
      </c>
      <c r="L466" s="56"/>
      <c r="M466" s="49"/>
      <c r="N466" s="50"/>
      <c r="O466" s="50"/>
      <c r="P466" s="50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2</v>
      </c>
      <c r="G467" s="59">
        <v>2</v>
      </c>
      <c r="H467" s="59">
        <v>0</v>
      </c>
      <c r="I467" s="59">
        <v>0</v>
      </c>
      <c r="J467" s="41"/>
      <c r="K467" s="89" t="s">
        <v>2075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89" t="s">
        <v>2075</v>
      </c>
      <c r="L468" s="56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3</v>
      </c>
      <c r="G469" s="59">
        <v>3</v>
      </c>
      <c r="H469" s="59">
        <v>0</v>
      </c>
      <c r="I469" s="59">
        <v>0</v>
      </c>
      <c r="J469" s="41"/>
      <c r="K469" s="89" t="s">
        <v>2075</v>
      </c>
      <c r="L469" s="56"/>
      <c r="M469" s="49"/>
      <c r="N469" s="50"/>
      <c r="O469" s="50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89" t="s">
        <v>1948</v>
      </c>
      <c r="L470" s="56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89" t="s">
        <v>2075</v>
      </c>
      <c r="L471" s="56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0</v>
      </c>
      <c r="G472" s="59">
        <v>0</v>
      </c>
      <c r="H472" s="59">
        <v>0</v>
      </c>
      <c r="I472" s="59">
        <v>0</v>
      </c>
      <c r="J472" s="41"/>
      <c r="K472" s="89" t="s">
        <v>2075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89" t="s">
        <v>2075</v>
      </c>
      <c r="L473" s="56"/>
      <c r="M473" s="49"/>
      <c r="N473" s="50"/>
      <c r="O473" s="43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6</v>
      </c>
      <c r="G474" s="59">
        <v>0</v>
      </c>
      <c r="H474" s="59">
        <v>0</v>
      </c>
      <c r="I474" s="59">
        <v>6</v>
      </c>
      <c r="J474" s="41"/>
      <c r="K474" s="89" t="s">
        <v>2075</v>
      </c>
      <c r="L474" s="56"/>
      <c r="M474" s="49"/>
      <c r="N474" s="50"/>
      <c r="O474" s="43"/>
      <c r="P474" s="43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0</v>
      </c>
      <c r="G475" s="59">
        <v>0</v>
      </c>
      <c r="H475" s="59">
        <v>0</v>
      </c>
      <c r="I475" s="59">
        <v>0</v>
      </c>
      <c r="J475" s="41"/>
      <c r="K475" s="89" t="s">
        <v>2075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89" t="s">
        <v>2075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89" t="s">
        <v>2075</v>
      </c>
      <c r="L477" s="56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89" t="s">
        <v>2075</v>
      </c>
      <c r="L478" s="56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89" t="s">
        <v>2075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89" t="s">
        <v>2081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 t="s">
        <v>1948</v>
      </c>
      <c r="G481" s="59" t="s">
        <v>1948</v>
      </c>
      <c r="H481" s="59" t="s">
        <v>1948</v>
      </c>
      <c r="I481" s="59" t="s">
        <v>1948</v>
      </c>
      <c r="J481" s="87"/>
      <c r="K481" s="89" t="s">
        <v>1948</v>
      </c>
      <c r="L481" s="56"/>
      <c r="M481" s="49"/>
      <c r="N481" s="50"/>
      <c r="O481" s="50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89" t="s">
        <v>2075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89" t="s">
        <v>2075</v>
      </c>
      <c r="L483" s="56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89" t="s">
        <v>2081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89" t="s">
        <v>2081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89" t="s">
        <v>2081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89" t="s">
        <v>2081</v>
      </c>
      <c r="L487" s="56"/>
      <c r="M487" s="49"/>
      <c r="N487" s="50"/>
      <c r="O487" s="50"/>
      <c r="P487" s="50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89" t="s">
        <v>2075</v>
      </c>
      <c r="L488" s="56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89" t="s">
        <v>2075</v>
      </c>
      <c r="L489" s="56"/>
      <c r="M489" s="49"/>
      <c r="N489" s="50"/>
      <c r="O489" s="50"/>
      <c r="P489" s="50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89" t="s">
        <v>2075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89" t="s">
        <v>2075</v>
      </c>
      <c r="L491" s="56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89" t="s">
        <v>2081</v>
      </c>
      <c r="L492" s="56"/>
      <c r="M492" s="49"/>
      <c r="N492" s="50"/>
      <c r="O492" s="50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89" t="s">
        <v>2075</v>
      </c>
      <c r="L493" s="56"/>
      <c r="M493" s="49"/>
      <c r="N493" s="50"/>
      <c r="O493" s="50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89" t="s">
        <v>2075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89" t="s">
        <v>2081</v>
      </c>
      <c r="L495" s="56"/>
      <c r="M495" s="49"/>
      <c r="N495" s="50"/>
      <c r="O495" s="50"/>
      <c r="P495" s="50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89" t="s">
        <v>2075</v>
      </c>
      <c r="L496" s="56"/>
      <c r="M496" s="49"/>
      <c r="N496" s="50"/>
      <c r="O496" s="50"/>
      <c r="P496" s="43"/>
      <c r="Q496" s="43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89" t="s">
        <v>2075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89" t="s">
        <v>2075</v>
      </c>
      <c r="L498" s="56"/>
      <c r="M498" s="49"/>
      <c r="N498" s="50"/>
      <c r="O498" s="50"/>
      <c r="P498" s="43"/>
      <c r="Q498" s="43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89" t="s">
        <v>2075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89" t="s">
        <v>2075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89" t="s">
        <v>2075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89" t="s">
        <v>2081</v>
      </c>
      <c r="L502" s="56"/>
      <c r="M502" s="49"/>
      <c r="N502" s="50"/>
      <c r="O502" s="50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89" t="s">
        <v>2081</v>
      </c>
      <c r="L503" s="56"/>
      <c r="M503" s="49"/>
      <c r="N503" s="50"/>
      <c r="O503" s="43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89" t="s">
        <v>2075</v>
      </c>
      <c r="L504" s="56"/>
      <c r="M504" s="49"/>
      <c r="N504" s="50"/>
      <c r="O504" s="43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89" t="s">
        <v>2075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89" t="s">
        <v>2075</v>
      </c>
      <c r="L506" s="56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89" t="s">
        <v>2081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89" t="s">
        <v>2081</v>
      </c>
      <c r="L508" s="56"/>
      <c r="M508" s="49"/>
      <c r="N508" s="50"/>
      <c r="O508" s="50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89" t="s">
        <v>2075</v>
      </c>
      <c r="L509" s="56"/>
      <c r="M509" s="49"/>
      <c r="N509" s="50"/>
      <c r="O509" s="50"/>
      <c r="P509" s="43"/>
      <c r="Q509" s="43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89" t="s">
        <v>2075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89" t="s">
        <v>2075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89" t="s">
        <v>2081</v>
      </c>
      <c r="L512" s="56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89" t="s">
        <v>2075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89" t="s">
        <v>2075</v>
      </c>
      <c r="L514" s="56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 t="s">
        <v>1948</v>
      </c>
      <c r="G515" s="59" t="s">
        <v>1948</v>
      </c>
      <c r="H515" s="59" t="s">
        <v>1948</v>
      </c>
      <c r="I515" s="59" t="s">
        <v>1948</v>
      </c>
      <c r="J515" s="87"/>
      <c r="K515" s="89" t="s">
        <v>1948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89" t="s">
        <v>2075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89" t="s">
        <v>2081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89" t="s">
        <v>2081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89" t="s">
        <v>2075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89" t="s">
        <v>2075</v>
      </c>
      <c r="L520" s="56"/>
      <c r="M520" s="49"/>
      <c r="N520" s="50"/>
      <c r="O520" s="50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89" t="s">
        <v>2075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89" t="s">
        <v>2081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89" t="s">
        <v>2081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89" t="s">
        <v>2081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89" t="s">
        <v>2075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89" t="s">
        <v>2075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89" t="s">
        <v>2075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89" t="s">
        <v>2081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89" t="s">
        <v>2081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89" t="s">
        <v>2081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89" t="s">
        <v>2075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89" t="s">
        <v>2075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0</v>
      </c>
      <c r="H533" s="59">
        <v>0</v>
      </c>
      <c r="I533" s="59">
        <v>1</v>
      </c>
      <c r="J533" s="41"/>
      <c r="K533" s="89" t="s">
        <v>2075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89" t="s">
        <v>2075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89" t="s">
        <v>2075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89" t="s">
        <v>2075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89" t="s">
        <v>2081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89" t="s">
        <v>2075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89" t="s">
        <v>2075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89" t="s">
        <v>2075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89" t="s">
        <v>2075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89" t="s">
        <v>2075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89" t="s">
        <v>2075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89" t="s">
        <v>2075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89" t="s">
        <v>2075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89" t="s">
        <v>2075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89" t="s">
        <v>2075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89" t="s">
        <v>2075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89" t="s">
        <v>2075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89" t="s">
        <v>2075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89" t="s">
        <v>2081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 t="s">
        <v>1948</v>
      </c>
      <c r="G552" s="59" t="s">
        <v>1948</v>
      </c>
      <c r="H552" s="59" t="s">
        <v>1948</v>
      </c>
      <c r="I552" s="59" t="s">
        <v>1948</v>
      </c>
      <c r="J552" s="42"/>
      <c r="K552" s="89" t="s">
        <v>1948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89" t="s">
        <v>2075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89" t="s">
        <v>2081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89" t="s">
        <v>2075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0</v>
      </c>
      <c r="G556" s="59">
        <v>0</v>
      </c>
      <c r="H556" s="59">
        <v>0</v>
      </c>
      <c r="I556" s="59">
        <v>0</v>
      </c>
      <c r="J556" s="87"/>
      <c r="K556" s="89" t="s">
        <v>2081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9</v>
      </c>
      <c r="G557" s="59">
        <v>9</v>
      </c>
      <c r="H557" s="59">
        <v>0</v>
      </c>
      <c r="I557" s="59">
        <v>0</v>
      </c>
      <c r="J557" s="87"/>
      <c r="K557" s="89" t="s">
        <v>2081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89" t="s">
        <v>2075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89" t="s">
        <v>2081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89" t="s">
        <v>2081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89" t="s">
        <v>2075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89" t="s">
        <v>2075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89" t="s">
        <v>2075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89" t="s">
        <v>2075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89" t="s">
        <v>2075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89" t="s">
        <v>2075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89" t="s">
        <v>2075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89" t="s">
        <v>2075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89" t="s">
        <v>2081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89" t="s">
        <v>2075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89" t="s">
        <v>2075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89" t="s">
        <v>2075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89" t="s">
        <v>2081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89" t="s">
        <v>2081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89" t="s">
        <v>2075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89" t="s">
        <v>2075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89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89" t="s">
        <v>2075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89" t="s">
        <v>2075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89" t="s">
        <v>2075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89" t="s">
        <v>2081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89" t="s">
        <v>2075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89" t="s">
        <v>2075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89" t="s">
        <v>2075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89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89" t="s">
        <v>2075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89" t="s">
        <v>2075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89" t="s">
        <v>2075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89" t="s">
        <v>2075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89" t="s">
        <v>2075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89" t="s">
        <v>2075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8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89" t="s">
        <v>2075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89" t="s">
        <v>2075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89" t="s">
        <v>2075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89" t="s">
        <v>2081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89" t="s">
        <v>2075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89" t="s">
        <v>2075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2077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2078</v>
      </c>
      <c r="F2" s="20"/>
      <c r="K2" s="25"/>
      <c r="S2" s="96"/>
      <c r="T2" s="97" t="str">
        <f>A1</f>
        <v>Housing units demolished, January 2016</v>
      </c>
      <c r="U2" s="98"/>
      <c r="V2" s="98"/>
      <c r="W2" s="98"/>
      <c r="X2" s="98"/>
      <c r="Y2" s="98"/>
      <c r="Z2" s="98"/>
      <c r="AA2" s="98"/>
      <c r="AB2" s="98"/>
      <c r="AC2" s="98"/>
      <c r="AD2" s="99"/>
    </row>
    <row r="3" spans="1:30" s="3" customFormat="1" ht="12.75" x14ac:dyDescent="0.2">
      <c r="F3" s="12"/>
      <c r="K3" s="25"/>
      <c r="S3" s="100"/>
      <c r="T3" s="69" t="str">
        <f>A2</f>
        <v>Source:  New Jersey Department of Community Affairs, 3/7/16</v>
      </c>
      <c r="U3" s="70"/>
      <c r="V3" s="70"/>
      <c r="W3" s="70"/>
      <c r="X3" s="70"/>
      <c r="Y3" s="70"/>
      <c r="Z3" s="70"/>
      <c r="AA3" s="70"/>
      <c r="AB3" s="70"/>
      <c r="AC3" s="70"/>
      <c r="AD3" s="101"/>
    </row>
    <row r="4" spans="1:30" s="3" customFormat="1" ht="12.75" x14ac:dyDescent="0.2">
      <c r="B4" s="7">
        <v>1980</v>
      </c>
      <c r="F4" s="12"/>
      <c r="K4" s="25"/>
      <c r="S4" s="102"/>
      <c r="T4" s="4"/>
      <c r="U4" s="4"/>
      <c r="V4" s="95" t="s">
        <v>2079</v>
      </c>
      <c r="W4" s="95"/>
      <c r="X4" s="4"/>
      <c r="Y4" s="4"/>
      <c r="Z4" s="4"/>
      <c r="AA4" s="95" t="s">
        <v>2045</v>
      </c>
      <c r="AB4" s="95"/>
      <c r="AC4" s="71"/>
      <c r="AD4" s="103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102"/>
      <c r="T5" s="4"/>
      <c r="U5" s="4"/>
      <c r="V5" s="72"/>
      <c r="W5" s="72"/>
      <c r="X5" s="72"/>
      <c r="Y5" s="4"/>
      <c r="Z5" s="4"/>
      <c r="AA5" s="4"/>
      <c r="AB5" s="4"/>
      <c r="AC5" s="4"/>
      <c r="AD5" s="104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102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104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15</v>
      </c>
      <c r="G7" s="36">
        <f>SUM(G31:G53)</f>
        <v>15</v>
      </c>
      <c r="H7" s="36">
        <f>SUM(H31:H53)</f>
        <v>0</v>
      </c>
      <c r="I7" s="36">
        <f>SUM(I31:I53)</f>
        <v>0</v>
      </c>
      <c r="J7" s="36"/>
      <c r="K7" s="25"/>
      <c r="S7" s="102"/>
      <c r="T7" s="74" t="str">
        <f>D7</f>
        <v>Atlantic</v>
      </c>
      <c r="U7" s="74">
        <f>F7</f>
        <v>15</v>
      </c>
      <c r="V7" s="74">
        <f t="shared" si="0"/>
        <v>15</v>
      </c>
      <c r="W7" s="74">
        <f t="shared" si="0"/>
        <v>0</v>
      </c>
      <c r="X7" s="74">
        <f t="shared" si="0"/>
        <v>0</v>
      </c>
      <c r="Y7" s="75"/>
      <c r="Z7" s="74">
        <f>demo_ytd!F7</f>
        <v>15</v>
      </c>
      <c r="AA7" s="74">
        <f>demo_ytd!G7</f>
        <v>15</v>
      </c>
      <c r="AB7" s="74">
        <f>demo_ytd!H7</f>
        <v>0</v>
      </c>
      <c r="AC7" s="74">
        <f>demo_ytd!I7</f>
        <v>0</v>
      </c>
      <c r="AD7" s="104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20</v>
      </c>
      <c r="G8" s="36">
        <f>SUM(G54:G123)</f>
        <v>16</v>
      </c>
      <c r="H8" s="36">
        <f>SUM(H54:H123)</f>
        <v>0</v>
      </c>
      <c r="I8" s="36">
        <f>SUM(I54:I123)</f>
        <v>4</v>
      </c>
      <c r="J8" s="36"/>
      <c r="K8" s="25"/>
      <c r="S8" s="102"/>
      <c r="T8" s="76" t="str">
        <f t="shared" ref="T8:T28" si="1">D8</f>
        <v>Bergen</v>
      </c>
      <c r="U8" s="76">
        <f t="shared" ref="U8:X28" si="2">F8</f>
        <v>20</v>
      </c>
      <c r="V8" s="76">
        <f t="shared" si="0"/>
        <v>16</v>
      </c>
      <c r="W8" s="76">
        <f t="shared" si="0"/>
        <v>0</v>
      </c>
      <c r="X8" s="76">
        <f t="shared" si="0"/>
        <v>4</v>
      </c>
      <c r="Y8" s="77"/>
      <c r="Z8" s="76">
        <f>demo_ytd!F8</f>
        <v>20</v>
      </c>
      <c r="AA8" s="76">
        <f>demo_ytd!G8</f>
        <v>16</v>
      </c>
      <c r="AB8" s="76">
        <f>demo_ytd!H8</f>
        <v>0</v>
      </c>
      <c r="AC8" s="76">
        <f>demo_ytd!I8</f>
        <v>4</v>
      </c>
      <c r="AD8" s="104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4</v>
      </c>
      <c r="G9" s="36">
        <f>SUM(G124:G163)</f>
        <v>4</v>
      </c>
      <c r="H9" s="36">
        <f>SUM(H124:H163)</f>
        <v>0</v>
      </c>
      <c r="I9" s="36">
        <f>SUM(I124:I163)</f>
        <v>0</v>
      </c>
      <c r="J9" s="36"/>
      <c r="K9" s="25"/>
      <c r="S9" s="102"/>
      <c r="T9" s="76" t="str">
        <f t="shared" si="1"/>
        <v>Burlington</v>
      </c>
      <c r="U9" s="76">
        <f t="shared" si="2"/>
        <v>4</v>
      </c>
      <c r="V9" s="76">
        <f t="shared" si="0"/>
        <v>4</v>
      </c>
      <c r="W9" s="76">
        <f t="shared" si="0"/>
        <v>0</v>
      </c>
      <c r="X9" s="76">
        <f t="shared" si="0"/>
        <v>0</v>
      </c>
      <c r="Y9" s="77"/>
      <c r="Z9" s="76">
        <f>demo_ytd!F9</f>
        <v>4</v>
      </c>
      <c r="AA9" s="76">
        <f>demo_ytd!G9</f>
        <v>4</v>
      </c>
      <c r="AB9" s="76">
        <f>demo_ytd!H9</f>
        <v>0</v>
      </c>
      <c r="AC9" s="76">
        <f>demo_ytd!I9</f>
        <v>0</v>
      </c>
      <c r="AD9" s="104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213</v>
      </c>
      <c r="G10" s="36">
        <f>SUM(G164:G200)</f>
        <v>213</v>
      </c>
      <c r="H10" s="36">
        <f>SUM(H164:H200)</f>
        <v>0</v>
      </c>
      <c r="I10" s="36">
        <f>SUM(I164:I200)</f>
        <v>0</v>
      </c>
      <c r="J10" s="36"/>
      <c r="K10" s="25"/>
      <c r="S10" s="102"/>
      <c r="T10" s="76" t="str">
        <f t="shared" si="1"/>
        <v>Camden</v>
      </c>
      <c r="U10" s="76">
        <f t="shared" si="2"/>
        <v>213</v>
      </c>
      <c r="V10" s="76">
        <f t="shared" si="0"/>
        <v>213</v>
      </c>
      <c r="W10" s="76">
        <f t="shared" si="0"/>
        <v>0</v>
      </c>
      <c r="X10" s="76">
        <f t="shared" si="0"/>
        <v>0</v>
      </c>
      <c r="Y10" s="77"/>
      <c r="Z10" s="76">
        <f>demo_ytd!F10</f>
        <v>213</v>
      </c>
      <c r="AA10" s="76">
        <f>demo_ytd!G10</f>
        <v>213</v>
      </c>
      <c r="AB10" s="76">
        <f>demo_ytd!H10</f>
        <v>0</v>
      </c>
      <c r="AC10" s="76">
        <f>demo_ytd!I10</f>
        <v>0</v>
      </c>
      <c r="AD10" s="104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38</v>
      </c>
      <c r="G11" s="36">
        <f>SUM(G201:G216)</f>
        <v>35</v>
      </c>
      <c r="H11" s="36">
        <f>SUM(H201:H216)</f>
        <v>3</v>
      </c>
      <c r="I11" s="36">
        <f>SUM(I201:I216)</f>
        <v>0</v>
      </c>
      <c r="J11" s="36"/>
      <c r="K11" s="25"/>
      <c r="S11" s="102"/>
      <c r="T11" s="76" t="str">
        <f t="shared" si="1"/>
        <v>Cape May</v>
      </c>
      <c r="U11" s="76">
        <f t="shared" si="2"/>
        <v>38</v>
      </c>
      <c r="V11" s="76">
        <f t="shared" si="0"/>
        <v>35</v>
      </c>
      <c r="W11" s="76">
        <f t="shared" si="0"/>
        <v>3</v>
      </c>
      <c r="X11" s="76">
        <f t="shared" si="0"/>
        <v>0</v>
      </c>
      <c r="Y11" s="77"/>
      <c r="Z11" s="76">
        <f>demo_ytd!F11</f>
        <v>38</v>
      </c>
      <c r="AA11" s="76">
        <f>demo_ytd!G11</f>
        <v>35</v>
      </c>
      <c r="AB11" s="76">
        <f>demo_ytd!H11</f>
        <v>3</v>
      </c>
      <c r="AC11" s="76">
        <f>demo_ytd!I11</f>
        <v>0</v>
      </c>
      <c r="AD11" s="104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  <c r="J12" s="36"/>
      <c r="K12" s="25"/>
      <c r="S12" s="102"/>
      <c r="T12" s="76" t="str">
        <f t="shared" si="1"/>
        <v>Cumberland</v>
      </c>
      <c r="U12" s="76">
        <f t="shared" si="2"/>
        <v>2</v>
      </c>
      <c r="V12" s="76">
        <f t="shared" si="0"/>
        <v>2</v>
      </c>
      <c r="W12" s="76">
        <f t="shared" si="0"/>
        <v>0</v>
      </c>
      <c r="X12" s="76">
        <f t="shared" si="0"/>
        <v>0</v>
      </c>
      <c r="Y12" s="77"/>
      <c r="Z12" s="76">
        <f>demo_ytd!F12</f>
        <v>2</v>
      </c>
      <c r="AA12" s="76">
        <f>demo_ytd!G12</f>
        <v>2</v>
      </c>
      <c r="AB12" s="76">
        <f>demo_ytd!H12</f>
        <v>0</v>
      </c>
      <c r="AC12" s="76">
        <f>demo_ytd!I12</f>
        <v>0</v>
      </c>
      <c r="AD12" s="104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  <c r="J13" s="36"/>
      <c r="K13" s="25"/>
      <c r="S13" s="102"/>
      <c r="T13" s="76" t="str">
        <f t="shared" si="1"/>
        <v>Essex</v>
      </c>
      <c r="U13" s="76">
        <f t="shared" si="2"/>
        <v>12</v>
      </c>
      <c r="V13" s="76">
        <f t="shared" si="0"/>
        <v>12</v>
      </c>
      <c r="W13" s="76">
        <f t="shared" si="0"/>
        <v>0</v>
      </c>
      <c r="X13" s="76">
        <f t="shared" si="0"/>
        <v>0</v>
      </c>
      <c r="Y13" s="77"/>
      <c r="Z13" s="76">
        <f>demo_ytd!F13</f>
        <v>12</v>
      </c>
      <c r="AA13" s="76">
        <f>demo_ytd!G13</f>
        <v>12</v>
      </c>
      <c r="AB13" s="76">
        <f>demo_ytd!H13</f>
        <v>0</v>
      </c>
      <c r="AC13" s="76">
        <f>demo_ytd!I13</f>
        <v>0</v>
      </c>
      <c r="AD13" s="104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  <c r="J14" s="36"/>
      <c r="K14" s="25"/>
      <c r="S14" s="102"/>
      <c r="T14" s="76" t="str">
        <f t="shared" si="1"/>
        <v>Gloucester</v>
      </c>
      <c r="U14" s="76">
        <f t="shared" si="2"/>
        <v>1</v>
      </c>
      <c r="V14" s="76">
        <f t="shared" si="0"/>
        <v>1</v>
      </c>
      <c r="W14" s="76">
        <f t="shared" si="0"/>
        <v>0</v>
      </c>
      <c r="X14" s="76">
        <f t="shared" si="0"/>
        <v>0</v>
      </c>
      <c r="Y14" s="77"/>
      <c r="Z14" s="76">
        <f>demo_ytd!F14</f>
        <v>1</v>
      </c>
      <c r="AA14" s="76">
        <f>demo_ytd!G14</f>
        <v>1</v>
      </c>
      <c r="AB14" s="76">
        <f>demo_ytd!H14</f>
        <v>0</v>
      </c>
      <c r="AC14" s="76">
        <f>demo_ytd!I14</f>
        <v>0</v>
      </c>
      <c r="AD14" s="104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16</v>
      </c>
      <c r="G15" s="36">
        <f>SUM(G277:G288)</f>
        <v>11</v>
      </c>
      <c r="H15" s="36">
        <f>SUM(H277:H288)</f>
        <v>5</v>
      </c>
      <c r="I15" s="36">
        <f>SUM(I277:I288)</f>
        <v>0</v>
      </c>
      <c r="J15" s="36"/>
      <c r="K15" s="25"/>
      <c r="S15" s="102"/>
      <c r="T15" s="76" t="str">
        <f t="shared" si="1"/>
        <v>Hudson</v>
      </c>
      <c r="U15" s="76">
        <f t="shared" si="2"/>
        <v>16</v>
      </c>
      <c r="V15" s="76">
        <f t="shared" si="0"/>
        <v>11</v>
      </c>
      <c r="W15" s="76">
        <f t="shared" si="0"/>
        <v>5</v>
      </c>
      <c r="X15" s="76">
        <f t="shared" si="0"/>
        <v>0</v>
      </c>
      <c r="Y15" s="77"/>
      <c r="Z15" s="76">
        <f>demo_ytd!F15</f>
        <v>16</v>
      </c>
      <c r="AA15" s="76">
        <f>demo_ytd!G15</f>
        <v>11</v>
      </c>
      <c r="AB15" s="76">
        <f>demo_ytd!H15</f>
        <v>5</v>
      </c>
      <c r="AC15" s="76">
        <f>demo_ytd!I15</f>
        <v>0</v>
      </c>
      <c r="AD15" s="104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0</v>
      </c>
      <c r="G16" s="36">
        <f>SUM(G289:G314)</f>
        <v>0</v>
      </c>
      <c r="H16" s="36">
        <f>SUM(H289:H314)</f>
        <v>0</v>
      </c>
      <c r="I16" s="36">
        <f>SUM(I289:I314)</f>
        <v>0</v>
      </c>
      <c r="J16" s="36"/>
      <c r="K16" s="25"/>
      <c r="S16" s="102"/>
      <c r="T16" s="76" t="str">
        <f t="shared" si="1"/>
        <v>Hunterdon</v>
      </c>
      <c r="U16" s="76">
        <f t="shared" si="2"/>
        <v>0</v>
      </c>
      <c r="V16" s="76">
        <f t="shared" si="0"/>
        <v>0</v>
      </c>
      <c r="W16" s="76">
        <f t="shared" si="0"/>
        <v>0</v>
      </c>
      <c r="X16" s="76">
        <f t="shared" si="0"/>
        <v>0</v>
      </c>
      <c r="Y16" s="77"/>
      <c r="Z16" s="76">
        <f>demo_ytd!F16</f>
        <v>0</v>
      </c>
      <c r="AA16" s="76">
        <f>demo_ytd!G16</f>
        <v>0</v>
      </c>
      <c r="AB16" s="76">
        <f>demo_ytd!H16</f>
        <v>0</v>
      </c>
      <c r="AC16" s="76">
        <f>demo_ytd!I16</f>
        <v>0</v>
      </c>
      <c r="AD16" s="104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9</v>
      </c>
      <c r="G17" s="36">
        <f>SUM(G315:G327)</f>
        <v>9</v>
      </c>
      <c r="H17" s="36">
        <f>SUM(H315:H327)</f>
        <v>0</v>
      </c>
      <c r="I17" s="36">
        <f>SUM(I315:I327)</f>
        <v>0</v>
      </c>
      <c r="J17" s="36"/>
      <c r="K17" s="25"/>
      <c r="S17" s="102"/>
      <c r="T17" s="76" t="str">
        <f t="shared" si="1"/>
        <v>Mercer</v>
      </c>
      <c r="U17" s="76">
        <f t="shared" si="2"/>
        <v>9</v>
      </c>
      <c r="V17" s="76">
        <f t="shared" si="0"/>
        <v>9</v>
      </c>
      <c r="W17" s="76">
        <f t="shared" si="0"/>
        <v>0</v>
      </c>
      <c r="X17" s="76">
        <f t="shared" si="0"/>
        <v>0</v>
      </c>
      <c r="Y17" s="77"/>
      <c r="Z17" s="76">
        <f>demo_ytd!F17</f>
        <v>9</v>
      </c>
      <c r="AA17" s="76">
        <f>demo_ytd!G17</f>
        <v>9</v>
      </c>
      <c r="AB17" s="76">
        <f>demo_ytd!H17</f>
        <v>0</v>
      </c>
      <c r="AC17" s="76">
        <f>demo_ytd!I17</f>
        <v>0</v>
      </c>
      <c r="AD17" s="104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12</v>
      </c>
      <c r="G18" s="36">
        <f>SUM(G328:G352)</f>
        <v>12</v>
      </c>
      <c r="H18" s="36">
        <f>SUM(H328:H352)</f>
        <v>0</v>
      </c>
      <c r="I18" s="36">
        <f>SUM(I328:I352)</f>
        <v>0</v>
      </c>
      <c r="J18" s="36"/>
      <c r="K18" s="25"/>
      <c r="S18" s="102"/>
      <c r="T18" s="76" t="str">
        <f t="shared" si="1"/>
        <v>Middlesex</v>
      </c>
      <c r="U18" s="76">
        <f t="shared" si="2"/>
        <v>12</v>
      </c>
      <c r="V18" s="76">
        <f t="shared" si="0"/>
        <v>12</v>
      </c>
      <c r="W18" s="76">
        <f t="shared" si="0"/>
        <v>0</v>
      </c>
      <c r="X18" s="76">
        <f t="shared" si="0"/>
        <v>0</v>
      </c>
      <c r="Y18" s="77"/>
      <c r="Z18" s="76">
        <f>demo_ytd!F18</f>
        <v>12</v>
      </c>
      <c r="AA18" s="76">
        <f>demo_ytd!G18</f>
        <v>12</v>
      </c>
      <c r="AB18" s="76">
        <f>demo_ytd!H18</f>
        <v>0</v>
      </c>
      <c r="AC18" s="76">
        <f>demo_ytd!I18</f>
        <v>0</v>
      </c>
      <c r="AD18" s="104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115</v>
      </c>
      <c r="G19" s="36">
        <f>SUM(G353:G405)</f>
        <v>20</v>
      </c>
      <c r="H19" s="36">
        <f>SUM(H353:H405)</f>
        <v>95</v>
      </c>
      <c r="I19" s="36">
        <f>SUM(I353:I405)</f>
        <v>0</v>
      </c>
      <c r="J19" s="36"/>
      <c r="K19" s="25"/>
      <c r="S19" s="102"/>
      <c r="T19" s="76" t="str">
        <f t="shared" si="1"/>
        <v>Monmouth</v>
      </c>
      <c r="U19" s="76">
        <f t="shared" si="2"/>
        <v>115</v>
      </c>
      <c r="V19" s="76">
        <f t="shared" si="0"/>
        <v>20</v>
      </c>
      <c r="W19" s="76">
        <f t="shared" si="0"/>
        <v>95</v>
      </c>
      <c r="X19" s="76">
        <f t="shared" si="0"/>
        <v>0</v>
      </c>
      <c r="Y19" s="77"/>
      <c r="Z19" s="76">
        <f>demo_ytd!F19</f>
        <v>115</v>
      </c>
      <c r="AA19" s="76">
        <f>demo_ytd!G19</f>
        <v>20</v>
      </c>
      <c r="AB19" s="76">
        <f>demo_ytd!H19</f>
        <v>95</v>
      </c>
      <c r="AC19" s="76">
        <f>demo_ytd!I19</f>
        <v>0</v>
      </c>
      <c r="AD19" s="104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19</v>
      </c>
      <c r="G20" s="36">
        <f>SUM(G406:G444)</f>
        <v>18</v>
      </c>
      <c r="H20" s="36">
        <f>SUM(H406:H444)</f>
        <v>0</v>
      </c>
      <c r="I20" s="36">
        <f>SUM(I406:I444)</f>
        <v>1</v>
      </c>
      <c r="J20" s="36"/>
      <c r="K20" s="25"/>
      <c r="S20" s="102"/>
      <c r="T20" s="76" t="str">
        <f t="shared" si="1"/>
        <v>Morris</v>
      </c>
      <c r="U20" s="76">
        <f t="shared" si="2"/>
        <v>19</v>
      </c>
      <c r="V20" s="76">
        <f t="shared" si="0"/>
        <v>18</v>
      </c>
      <c r="W20" s="76">
        <f t="shared" si="0"/>
        <v>0</v>
      </c>
      <c r="X20" s="76">
        <f t="shared" si="0"/>
        <v>1</v>
      </c>
      <c r="Y20" s="77"/>
      <c r="Z20" s="76">
        <f>demo_ytd!F20</f>
        <v>19</v>
      </c>
      <c r="AA20" s="76">
        <f>demo_ytd!G20</f>
        <v>18</v>
      </c>
      <c r="AB20" s="76">
        <f>demo_ytd!H20</f>
        <v>0</v>
      </c>
      <c r="AC20" s="76">
        <f>demo_ytd!I20</f>
        <v>1</v>
      </c>
      <c r="AD20" s="104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78</v>
      </c>
      <c r="G21" s="36">
        <f>SUM(G445:G477)</f>
        <v>72</v>
      </c>
      <c r="H21" s="36">
        <f>SUM(H445:H477)</f>
        <v>0</v>
      </c>
      <c r="I21" s="36">
        <f>SUM(I445:I477)</f>
        <v>6</v>
      </c>
      <c r="J21" s="36"/>
      <c r="K21" s="25"/>
      <c r="S21" s="102"/>
      <c r="T21" s="76" t="str">
        <f t="shared" si="1"/>
        <v>Ocean</v>
      </c>
      <c r="U21" s="76">
        <f t="shared" si="2"/>
        <v>78</v>
      </c>
      <c r="V21" s="76">
        <f t="shared" si="0"/>
        <v>72</v>
      </c>
      <c r="W21" s="76">
        <f t="shared" si="0"/>
        <v>0</v>
      </c>
      <c r="X21" s="76">
        <f t="shared" si="0"/>
        <v>6</v>
      </c>
      <c r="Y21" s="77"/>
      <c r="Z21" s="76">
        <f>demo_ytd!F21</f>
        <v>78</v>
      </c>
      <c r="AA21" s="76">
        <f>demo_ytd!G21</f>
        <v>72</v>
      </c>
      <c r="AB21" s="76">
        <f>demo_ytd!H21</f>
        <v>0</v>
      </c>
      <c r="AC21" s="76">
        <f>demo_ytd!I21</f>
        <v>6</v>
      </c>
      <c r="AD21" s="104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14</v>
      </c>
      <c r="G22" s="36">
        <f>SUM(G478:G493)</f>
        <v>11</v>
      </c>
      <c r="H22" s="36">
        <f>SUM(H478:H493)</f>
        <v>0</v>
      </c>
      <c r="I22" s="36">
        <f>SUM(I478:I493)</f>
        <v>3</v>
      </c>
      <c r="J22" s="36"/>
      <c r="K22" s="25"/>
      <c r="S22" s="102"/>
      <c r="T22" s="76" t="str">
        <f t="shared" si="1"/>
        <v>Passaic</v>
      </c>
      <c r="U22" s="76">
        <f t="shared" si="2"/>
        <v>14</v>
      </c>
      <c r="V22" s="76">
        <f t="shared" si="2"/>
        <v>11</v>
      </c>
      <c r="W22" s="76">
        <f t="shared" si="2"/>
        <v>0</v>
      </c>
      <c r="X22" s="76">
        <f t="shared" si="2"/>
        <v>3</v>
      </c>
      <c r="Y22" s="77"/>
      <c r="Z22" s="76">
        <f>demo_ytd!F22</f>
        <v>14</v>
      </c>
      <c r="AA22" s="76">
        <f>demo_ytd!G22</f>
        <v>11</v>
      </c>
      <c r="AB22" s="76">
        <f>demo_ytd!H22</f>
        <v>0</v>
      </c>
      <c r="AC22" s="76">
        <f>demo_ytd!I22</f>
        <v>3</v>
      </c>
      <c r="AD22" s="104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2</v>
      </c>
      <c r="G23" s="36">
        <f>SUM(G494:G508)</f>
        <v>2</v>
      </c>
      <c r="H23" s="36">
        <f>SUM(H494:H508)</f>
        <v>0</v>
      </c>
      <c r="I23" s="36">
        <f>SUM(I494:I508)</f>
        <v>0</v>
      </c>
      <c r="J23" s="36"/>
      <c r="K23" s="25"/>
      <c r="S23" s="102"/>
      <c r="T23" s="76" t="str">
        <f t="shared" si="1"/>
        <v>Salem</v>
      </c>
      <c r="U23" s="76">
        <f t="shared" si="2"/>
        <v>2</v>
      </c>
      <c r="V23" s="76">
        <f t="shared" si="2"/>
        <v>2</v>
      </c>
      <c r="W23" s="76">
        <f t="shared" si="2"/>
        <v>0</v>
      </c>
      <c r="X23" s="76">
        <f t="shared" si="2"/>
        <v>0</v>
      </c>
      <c r="Y23" s="77"/>
      <c r="Z23" s="76">
        <f>demo_ytd!F23</f>
        <v>2</v>
      </c>
      <c r="AA23" s="76">
        <f>demo_ytd!G23</f>
        <v>2</v>
      </c>
      <c r="AB23" s="76">
        <f>demo_ytd!H23</f>
        <v>0</v>
      </c>
      <c r="AC23" s="76">
        <f>demo_ytd!I23</f>
        <v>0</v>
      </c>
      <c r="AD23" s="104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7</v>
      </c>
      <c r="G24" s="36">
        <f>SUM(G509:G529)</f>
        <v>7</v>
      </c>
      <c r="H24" s="36">
        <f>SUM(H509:H529)</f>
        <v>0</v>
      </c>
      <c r="I24" s="36">
        <f>SUM(I509:I529)</f>
        <v>0</v>
      </c>
      <c r="J24" s="36"/>
      <c r="K24" s="25"/>
      <c r="S24" s="102"/>
      <c r="T24" s="76" t="str">
        <f t="shared" si="1"/>
        <v>Somerset</v>
      </c>
      <c r="U24" s="76">
        <f t="shared" si="2"/>
        <v>7</v>
      </c>
      <c r="V24" s="76">
        <f t="shared" si="2"/>
        <v>7</v>
      </c>
      <c r="W24" s="76">
        <f t="shared" si="2"/>
        <v>0</v>
      </c>
      <c r="X24" s="76">
        <f t="shared" si="2"/>
        <v>0</v>
      </c>
      <c r="Y24" s="77"/>
      <c r="Z24" s="76">
        <f>demo_ytd!F24</f>
        <v>7</v>
      </c>
      <c r="AA24" s="76">
        <f>demo_ytd!G24</f>
        <v>7</v>
      </c>
      <c r="AB24" s="76">
        <f>demo_ytd!H24</f>
        <v>0</v>
      </c>
      <c r="AC24" s="76">
        <f>demo_ytd!I24</f>
        <v>0</v>
      </c>
      <c r="AD24" s="104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4</v>
      </c>
      <c r="G25" s="36">
        <f>SUM(G530:G553)</f>
        <v>3</v>
      </c>
      <c r="H25" s="36">
        <f>SUM(H530:H553)</f>
        <v>0</v>
      </c>
      <c r="I25" s="36">
        <f>SUM(I530:I553)</f>
        <v>1</v>
      </c>
      <c r="J25" s="36"/>
      <c r="K25" s="25"/>
      <c r="S25" s="102"/>
      <c r="T25" s="76" t="str">
        <f t="shared" si="1"/>
        <v>Sussex</v>
      </c>
      <c r="U25" s="76">
        <f t="shared" si="2"/>
        <v>4</v>
      </c>
      <c r="V25" s="76">
        <f t="shared" si="2"/>
        <v>3</v>
      </c>
      <c r="W25" s="76">
        <f t="shared" si="2"/>
        <v>0</v>
      </c>
      <c r="X25" s="76">
        <f t="shared" si="2"/>
        <v>1</v>
      </c>
      <c r="Y25" s="77"/>
      <c r="Z25" s="76">
        <f>demo_ytd!F25</f>
        <v>4</v>
      </c>
      <c r="AA25" s="76">
        <f>demo_ytd!G25</f>
        <v>3</v>
      </c>
      <c r="AB25" s="76">
        <f>demo_ytd!H25</f>
        <v>0</v>
      </c>
      <c r="AC25" s="76">
        <f>demo_ytd!I25</f>
        <v>1</v>
      </c>
      <c r="AD25" s="104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140</v>
      </c>
      <c r="G26" s="36">
        <f>SUM(G554:G574)</f>
        <v>21</v>
      </c>
      <c r="H26" s="36">
        <f>SUM(H554:H574)</f>
        <v>119</v>
      </c>
      <c r="I26" s="36">
        <f>SUM(I554:I574)</f>
        <v>0</v>
      </c>
      <c r="J26" s="36"/>
      <c r="K26" s="25"/>
      <c r="S26" s="102"/>
      <c r="T26" s="76" t="str">
        <f t="shared" si="1"/>
        <v>Union</v>
      </c>
      <c r="U26" s="76">
        <f t="shared" si="2"/>
        <v>140</v>
      </c>
      <c r="V26" s="76">
        <f t="shared" si="2"/>
        <v>21</v>
      </c>
      <c r="W26" s="76">
        <f t="shared" si="2"/>
        <v>119</v>
      </c>
      <c r="X26" s="76">
        <f t="shared" si="2"/>
        <v>0</v>
      </c>
      <c r="Y26" s="77"/>
      <c r="Z26" s="76">
        <f>demo_ytd!F26</f>
        <v>140</v>
      </c>
      <c r="AA26" s="76">
        <f>demo_ytd!G26</f>
        <v>21</v>
      </c>
      <c r="AB26" s="76">
        <f>demo_ytd!H26</f>
        <v>119</v>
      </c>
      <c r="AC26" s="76">
        <f>demo_ytd!I26</f>
        <v>0</v>
      </c>
      <c r="AD26" s="104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  <c r="J27" s="36"/>
      <c r="K27" s="25"/>
      <c r="S27" s="102"/>
      <c r="T27" s="76" t="str">
        <f t="shared" si="1"/>
        <v>Warren</v>
      </c>
      <c r="U27" s="76">
        <f t="shared" si="2"/>
        <v>3</v>
      </c>
      <c r="V27" s="76">
        <f t="shared" si="2"/>
        <v>3</v>
      </c>
      <c r="W27" s="76">
        <f t="shared" si="2"/>
        <v>0</v>
      </c>
      <c r="X27" s="76">
        <f t="shared" si="2"/>
        <v>0</v>
      </c>
      <c r="Y27" s="77"/>
      <c r="Z27" s="76">
        <f>demo_ytd!F27</f>
        <v>3</v>
      </c>
      <c r="AA27" s="76">
        <f>demo_ytd!G27</f>
        <v>3</v>
      </c>
      <c r="AB27" s="76">
        <f>demo_ytd!H27</f>
        <v>0</v>
      </c>
      <c r="AC27" s="76">
        <f>demo_ytd!I27</f>
        <v>0</v>
      </c>
      <c r="AD27" s="104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102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104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724</v>
      </c>
      <c r="G29" s="36">
        <f>SUM(G7:G28)</f>
        <v>487</v>
      </c>
      <c r="H29" s="36">
        <f>SUM(H7:H28)</f>
        <v>222</v>
      </c>
      <c r="I29" s="36">
        <f>SUM(I7:I28)</f>
        <v>15</v>
      </c>
      <c r="J29" s="36"/>
      <c r="K29" s="25"/>
      <c r="S29" s="102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104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102"/>
      <c r="T30" s="78" t="str">
        <f>D29</f>
        <v>New Jersey</v>
      </c>
      <c r="U30" s="78">
        <f>SUM(U7:U28)</f>
        <v>724</v>
      </c>
      <c r="V30" s="78">
        <f>SUM(V7:V28)</f>
        <v>487</v>
      </c>
      <c r="W30" s="78">
        <f>SUM(W7:W28)</f>
        <v>222</v>
      </c>
      <c r="X30" s="78">
        <f>SUM(X7:X28)</f>
        <v>15</v>
      </c>
      <c r="Y30" s="77"/>
      <c r="Z30" s="78">
        <f>SUM(Z7:Z28)</f>
        <v>724</v>
      </c>
      <c r="AA30" s="78">
        <f>SUM(AA7:AA28)</f>
        <v>487</v>
      </c>
      <c r="AB30" s="78">
        <f>SUM(AB7:AB28)</f>
        <v>222</v>
      </c>
      <c r="AC30" s="78">
        <f>SUM(AC7:AC28)</f>
        <v>15</v>
      </c>
      <c r="AD30" s="104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89" t="s">
        <v>2081</v>
      </c>
      <c r="L31" s="56"/>
      <c r="M31" s="49"/>
      <c r="N31" s="50"/>
      <c r="O31" s="43"/>
      <c r="P31" s="43"/>
      <c r="Q31" s="50"/>
      <c r="S31" s="105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106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89" t="s">
        <v>2075</v>
      </c>
      <c r="L32" s="56"/>
      <c r="M32" s="49"/>
      <c r="N32" s="50"/>
      <c r="O32" s="50"/>
      <c r="P32" s="43"/>
      <c r="Q32" s="43"/>
      <c r="S32" s="107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106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89" t="s">
        <v>2075</v>
      </c>
      <c r="L33" s="56"/>
      <c r="M33" s="49"/>
      <c r="N33" s="50"/>
      <c r="O33" s="50"/>
      <c r="P33" s="43"/>
      <c r="Q33" s="50"/>
      <c r="S33" s="108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9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 t="s">
        <v>1948</v>
      </c>
      <c r="G34" s="59" t="s">
        <v>1948</v>
      </c>
      <c r="H34" s="59" t="s">
        <v>1948</v>
      </c>
      <c r="I34" s="59" t="s">
        <v>1948</v>
      </c>
      <c r="J34" s="87"/>
      <c r="K34" s="89" t="s">
        <v>1948</v>
      </c>
      <c r="L34" s="56"/>
      <c r="M34" s="49"/>
      <c r="N34" s="50"/>
      <c r="O34" s="43"/>
      <c r="P34" s="43"/>
      <c r="Q34" s="50"/>
      <c r="S34" s="110"/>
      <c r="T34" s="82" t="s">
        <v>2080</v>
      </c>
      <c r="U34" s="83">
        <v>334</v>
      </c>
      <c r="V34" s="84">
        <v>272</v>
      </c>
      <c r="W34" s="84">
        <v>43</v>
      </c>
      <c r="X34" s="84">
        <v>19</v>
      </c>
      <c r="Y34" s="85"/>
      <c r="Z34" s="83">
        <v>334</v>
      </c>
      <c r="AA34" s="84">
        <v>272</v>
      </c>
      <c r="AB34" s="84">
        <v>43</v>
      </c>
      <c r="AC34" s="84">
        <v>19</v>
      </c>
      <c r="AD34" s="111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89" t="s">
        <v>2075</v>
      </c>
      <c r="L35" s="56"/>
      <c r="M35" s="49"/>
      <c r="N35" s="50"/>
      <c r="O35" s="50"/>
      <c r="P35" s="43"/>
      <c r="Q35" s="50"/>
      <c r="S35" s="112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4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89" t="s">
        <v>2075</v>
      </c>
      <c r="L36" s="56"/>
      <c r="M36" s="49"/>
      <c r="N36" s="50"/>
      <c r="O36" s="50"/>
      <c r="P36" s="43"/>
      <c r="Q36" s="43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89" t="s">
        <v>2075</v>
      </c>
      <c r="L37" s="56"/>
      <c r="M37" s="49"/>
      <c r="N37" s="50"/>
      <c r="O37" s="50"/>
      <c r="P37" s="43"/>
      <c r="Q37" s="43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89" t="s">
        <v>2075</v>
      </c>
      <c r="L38" s="56"/>
      <c r="M38" s="49"/>
      <c r="N38" s="50"/>
      <c r="O38" s="50"/>
      <c r="P38" s="43"/>
      <c r="Q38" s="43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89" t="s">
        <v>2075</v>
      </c>
      <c r="L39" s="56"/>
      <c r="M39" s="49"/>
      <c r="N39" s="50"/>
      <c r="O39" s="50"/>
      <c r="P39" s="43"/>
      <c r="Q39" s="43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89" t="s">
        <v>2081</v>
      </c>
      <c r="L40" s="56"/>
      <c r="M40" s="49"/>
      <c r="N40" s="50"/>
      <c r="O40" s="50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2</v>
      </c>
      <c r="G41" s="59">
        <v>2</v>
      </c>
      <c r="H41" s="59">
        <v>0</v>
      </c>
      <c r="I41" s="59">
        <v>0</v>
      </c>
      <c r="J41" s="41"/>
      <c r="K41" s="89" t="s">
        <v>2075</v>
      </c>
      <c r="L41" s="56"/>
      <c r="M41" s="49"/>
      <c r="N41" s="50"/>
      <c r="O41" s="43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89" t="s">
        <v>2081</v>
      </c>
      <c r="L42" s="56"/>
      <c r="M42" s="49"/>
      <c r="N42" s="50"/>
      <c r="O42" s="43"/>
      <c r="P42" s="43"/>
      <c r="Q42" s="50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89" t="s">
        <v>2075</v>
      </c>
      <c r="L43" s="56"/>
      <c r="M43" s="49"/>
      <c r="N43" s="50"/>
      <c r="O43" s="50"/>
      <c r="P43" s="43"/>
      <c r="Q43" s="43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89" t="s">
        <v>2075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89" t="s">
        <v>2075</v>
      </c>
      <c r="L45" s="56"/>
      <c r="M45" s="49"/>
      <c r="N45" s="50"/>
      <c r="O45" s="50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0</v>
      </c>
      <c r="G46" s="59">
        <v>0</v>
      </c>
      <c r="H46" s="59">
        <v>0</v>
      </c>
      <c r="I46" s="59">
        <v>0</v>
      </c>
      <c r="J46" s="41"/>
      <c r="K46" s="89" t="s">
        <v>2075</v>
      </c>
      <c r="L46" s="56"/>
      <c r="M46" s="49"/>
      <c r="N46" s="50"/>
      <c r="O46" s="50"/>
      <c r="P46" s="43"/>
      <c r="Q46" s="43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89" t="s">
        <v>2081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89" t="s">
        <v>2075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89" t="s">
        <v>2081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89" t="s">
        <v>1948</v>
      </c>
      <c r="L50" s="56"/>
      <c r="M50" s="49"/>
      <c r="N50" s="50"/>
      <c r="O50" s="50"/>
      <c r="P50" s="43"/>
      <c r="Q50" s="43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89" t="s">
        <v>2075</v>
      </c>
      <c r="L51" s="56"/>
      <c r="M51" s="49"/>
      <c r="N51" s="50"/>
      <c r="O51" s="50"/>
      <c r="P51" s="43"/>
      <c r="Q51" s="43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89" t="s">
        <v>2075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89" t="s">
        <v>2075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89" t="s">
        <v>2075</v>
      </c>
      <c r="L54" s="56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89" t="s">
        <v>2075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89" t="s">
        <v>2075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89" t="s">
        <v>2081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89" t="s">
        <v>2081</v>
      </c>
      <c r="L58" s="56"/>
      <c r="M58" s="49"/>
      <c r="N58" s="50"/>
      <c r="O58" s="43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0</v>
      </c>
      <c r="G59" s="59">
        <v>0</v>
      </c>
      <c r="H59" s="59">
        <v>0</v>
      </c>
      <c r="I59" s="59">
        <v>0</v>
      </c>
      <c r="J59" s="87"/>
      <c r="K59" s="89" t="s">
        <v>2075</v>
      </c>
      <c r="L59" s="56"/>
      <c r="M59" s="49"/>
      <c r="N59" s="50"/>
      <c r="O59" s="43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89" t="s">
        <v>2075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 t="s">
        <v>1948</v>
      </c>
      <c r="G61" s="59" t="s">
        <v>1948</v>
      </c>
      <c r="H61" s="59" t="s">
        <v>1948</v>
      </c>
      <c r="I61" s="59" t="s">
        <v>1948</v>
      </c>
      <c r="J61" s="42"/>
      <c r="K61" s="89" t="s">
        <v>1948</v>
      </c>
      <c r="L61" s="56"/>
      <c r="M61" s="49"/>
      <c r="N61" s="50"/>
      <c r="O61" s="43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89" t="s">
        <v>2075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89" t="s">
        <v>2081</v>
      </c>
      <c r="L63" s="56"/>
      <c r="M63" s="49"/>
      <c r="N63" s="50"/>
      <c r="O63" s="50"/>
      <c r="P63" s="43"/>
      <c r="Q63" s="43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89" t="s">
        <v>2081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89" t="s">
        <v>2081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89" t="s">
        <v>2075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89" t="s">
        <v>2075</v>
      </c>
      <c r="L67" s="56"/>
      <c r="M67" s="49"/>
      <c r="N67" s="50"/>
      <c r="O67" s="50"/>
      <c r="P67" s="43"/>
      <c r="Q67" s="43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89" t="s">
        <v>2075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0</v>
      </c>
      <c r="G69" s="59">
        <v>0</v>
      </c>
      <c r="H69" s="59">
        <v>0</v>
      </c>
      <c r="I69" s="59">
        <v>0</v>
      </c>
      <c r="J69" s="41"/>
      <c r="K69" s="89" t="s">
        <v>2075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89" t="s">
        <v>2081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89" t="s">
        <v>2075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89" t="s">
        <v>2075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89" t="s">
        <v>2075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89" t="s">
        <v>2075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89" t="s">
        <v>2075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89" t="s">
        <v>2081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89" t="s">
        <v>2075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0</v>
      </c>
      <c r="G78" s="59">
        <v>0</v>
      </c>
      <c r="H78" s="59">
        <v>0</v>
      </c>
      <c r="I78" s="59">
        <v>0</v>
      </c>
      <c r="J78" s="42"/>
      <c r="K78" s="89" t="s">
        <v>2075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89" t="s">
        <v>2075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89" t="s">
        <v>2081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89" t="s">
        <v>2075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89" t="s">
        <v>2075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89" t="s">
        <v>2081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89" t="s">
        <v>2075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89" t="s">
        <v>2075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89" t="s">
        <v>2075</v>
      </c>
      <c r="L86" s="56"/>
      <c r="M86" s="49"/>
      <c r="N86" s="50"/>
      <c r="O86" s="50"/>
      <c r="P86" s="43"/>
      <c r="Q86" s="43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89" t="s">
        <v>2075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89" t="s">
        <v>2075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89" t="s">
        <v>2075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89" t="s">
        <v>2075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89" t="s">
        <v>2075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89" t="s">
        <v>2075</v>
      </c>
      <c r="L92" s="56"/>
      <c r="M92" s="49"/>
      <c r="N92" s="50"/>
      <c r="O92" s="50"/>
      <c r="P92" s="43"/>
      <c r="Q92" s="43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89" t="s">
        <v>2075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89" t="s">
        <v>2075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89" t="s">
        <v>2075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89" t="s">
        <v>2075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89" t="s">
        <v>2075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89" t="s">
        <v>2075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0</v>
      </c>
      <c r="G99" s="59">
        <v>0</v>
      </c>
      <c r="H99" s="59">
        <v>0</v>
      </c>
      <c r="I99" s="59">
        <v>0</v>
      </c>
      <c r="J99" s="41"/>
      <c r="K99" s="89" t="s">
        <v>2075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89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89" t="s">
        <v>2075</v>
      </c>
      <c r="L101" s="56"/>
      <c r="M101" s="49"/>
      <c r="N101" s="50"/>
      <c r="O101" s="50"/>
      <c r="P101" s="43"/>
      <c r="Q101" s="43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89" t="s">
        <v>2075</v>
      </c>
      <c r="L102" s="56"/>
      <c r="M102" s="49"/>
      <c r="N102" s="50"/>
      <c r="O102" s="43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89" t="s">
        <v>2075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89" t="s">
        <v>2081</v>
      </c>
      <c r="L104" s="56"/>
      <c r="M104" s="49"/>
      <c r="N104" s="50"/>
      <c r="O104" s="50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89" t="s">
        <v>2081</v>
      </c>
      <c r="L105" s="56"/>
      <c r="M105" s="49"/>
      <c r="N105" s="50"/>
      <c r="O105" s="50"/>
      <c r="P105" s="43"/>
      <c r="Q105" s="43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89" t="s">
        <v>2075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89" t="s">
        <v>2075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89" t="s">
        <v>2075</v>
      </c>
      <c r="L108" s="56"/>
      <c r="M108" s="49"/>
      <c r="N108" s="50"/>
      <c r="O108" s="50"/>
      <c r="P108" s="43"/>
      <c r="Q108" s="43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 t="s">
        <v>1948</v>
      </c>
      <c r="G109" s="59" t="s">
        <v>1948</v>
      </c>
      <c r="H109" s="59" t="s">
        <v>1948</v>
      </c>
      <c r="I109" s="59" t="s">
        <v>1948</v>
      </c>
      <c r="J109" s="87"/>
      <c r="K109" s="89" t="s">
        <v>1948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89" t="s">
        <v>2075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89" t="s">
        <v>2075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89" t="s">
        <v>2081</v>
      </c>
      <c r="L112" s="56"/>
      <c r="M112" s="49"/>
      <c r="N112" s="50"/>
      <c r="O112" s="50"/>
      <c r="P112" s="43"/>
      <c r="Q112" s="43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89" t="s">
        <v>2075</v>
      </c>
      <c r="L113" s="56"/>
      <c r="M113" s="49"/>
      <c r="N113" s="50"/>
      <c r="O113" s="43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0</v>
      </c>
      <c r="G114" s="59">
        <v>0</v>
      </c>
      <c r="H114" s="59">
        <v>0</v>
      </c>
      <c r="I114" s="59">
        <v>0</v>
      </c>
      <c r="J114" s="41"/>
      <c r="K114" s="89" t="s">
        <v>2075</v>
      </c>
      <c r="L114" s="56"/>
      <c r="M114" s="49"/>
      <c r="N114" s="50"/>
      <c r="O114" s="50"/>
      <c r="P114" s="43"/>
      <c r="Q114" s="43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89" t="s">
        <v>2075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89" t="s">
        <v>2075</v>
      </c>
      <c r="L116" s="56"/>
      <c r="M116" s="49"/>
      <c r="N116" s="50"/>
      <c r="O116" s="50"/>
      <c r="P116" s="43"/>
      <c r="Q116" s="43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89" t="s">
        <v>2075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89" t="s">
        <v>2075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89" t="s">
        <v>2081</v>
      </c>
      <c r="L119" s="56"/>
      <c r="M119" s="49"/>
      <c r="N119" s="50"/>
      <c r="O119" s="50"/>
      <c r="P119" s="43"/>
      <c r="Q119" s="43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89" t="s">
        <v>2075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89" t="s">
        <v>2075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89" t="s">
        <v>2075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89" t="s">
        <v>2075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 t="s">
        <v>1948</v>
      </c>
      <c r="G124" s="59" t="s">
        <v>1948</v>
      </c>
      <c r="H124" s="59" t="s">
        <v>1948</v>
      </c>
      <c r="I124" s="59" t="s">
        <v>1948</v>
      </c>
      <c r="J124" s="87"/>
      <c r="K124" s="89" t="s">
        <v>1948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89" t="s">
        <v>2075</v>
      </c>
      <c r="L125" s="56"/>
      <c r="M125" s="49"/>
      <c r="N125" s="50"/>
      <c r="O125" s="43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89" t="s">
        <v>2075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89" t="s">
        <v>2081</v>
      </c>
      <c r="L127" s="56"/>
      <c r="M127" s="49"/>
      <c r="N127" s="50"/>
      <c r="O127" s="50"/>
      <c r="P127" s="43"/>
      <c r="Q127" s="43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89" t="s">
        <v>2075</v>
      </c>
      <c r="L128" s="56"/>
      <c r="M128" s="49"/>
      <c r="N128" s="50"/>
      <c r="O128" s="50"/>
      <c r="P128" s="43"/>
      <c r="Q128" s="43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89" t="s">
        <v>2081</v>
      </c>
      <c r="L129" s="56"/>
      <c r="M129" s="49"/>
      <c r="N129" s="50"/>
      <c r="O129" s="50"/>
      <c r="P129" s="43"/>
      <c r="Q129" s="43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89" t="s">
        <v>2075</v>
      </c>
      <c r="L130" s="56"/>
      <c r="M130" s="49"/>
      <c r="N130" s="50"/>
      <c r="O130" s="50"/>
      <c r="P130" s="43"/>
      <c r="Q130" s="43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89" t="s">
        <v>2081</v>
      </c>
      <c r="L131" s="56"/>
      <c r="M131" s="49"/>
      <c r="N131" s="50"/>
      <c r="O131" s="50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 t="s">
        <v>1948</v>
      </c>
      <c r="G132" s="59" t="s">
        <v>1948</v>
      </c>
      <c r="H132" s="59" t="s">
        <v>1948</v>
      </c>
      <c r="I132" s="59" t="s">
        <v>1948</v>
      </c>
      <c r="J132" s="87"/>
      <c r="K132" s="89" t="s">
        <v>1948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89" t="s">
        <v>2081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89" t="s">
        <v>2075</v>
      </c>
      <c r="L134" s="56"/>
      <c r="M134" s="49"/>
      <c r="N134" s="50"/>
      <c r="O134" s="50"/>
      <c r="P134" s="50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89" t="s">
        <v>2075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89" t="s">
        <v>2075</v>
      </c>
      <c r="L136" s="56"/>
      <c r="M136" s="49"/>
      <c r="N136" s="50"/>
      <c r="O136" s="50"/>
      <c r="P136" s="43"/>
      <c r="Q136" s="43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89" t="s">
        <v>2075</v>
      </c>
      <c r="L137" s="56"/>
      <c r="M137" s="49"/>
      <c r="N137" s="50"/>
      <c r="O137" s="50"/>
      <c r="P137" s="43"/>
      <c r="Q137" s="43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89" t="s">
        <v>2081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89" t="s">
        <v>2075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89" t="s">
        <v>2075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89" t="s">
        <v>2075</v>
      </c>
      <c r="L141" s="56"/>
      <c r="M141" s="49"/>
      <c r="N141" s="50"/>
      <c r="O141" s="43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89" t="s">
        <v>2075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89" t="s">
        <v>2075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89" t="s">
        <v>2081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89" t="s">
        <v>2081</v>
      </c>
      <c r="L145" s="56"/>
      <c r="M145" s="49"/>
      <c r="N145" s="50"/>
      <c r="O145" s="43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89" t="s">
        <v>2075</v>
      </c>
      <c r="L146" s="56"/>
      <c r="M146" s="49"/>
      <c r="N146" s="50"/>
      <c r="O146" s="43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1</v>
      </c>
      <c r="G147" s="59">
        <v>1</v>
      </c>
      <c r="H147" s="59">
        <v>0</v>
      </c>
      <c r="I147" s="59">
        <v>0</v>
      </c>
      <c r="J147" s="41"/>
      <c r="K147" s="89" t="s">
        <v>2075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89" t="s">
        <v>2075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89" t="s">
        <v>2081</v>
      </c>
      <c r="L149" s="56"/>
      <c r="M149" s="49"/>
      <c r="N149" s="50"/>
      <c r="O149" s="50"/>
      <c r="P149" s="50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89" t="s">
        <v>2075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89" t="s">
        <v>2075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89" t="s">
        <v>2075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89" t="s">
        <v>2075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89" t="s">
        <v>2075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89" t="s">
        <v>2081</v>
      </c>
      <c r="L155" s="56"/>
      <c r="M155" s="49"/>
      <c r="N155" s="50"/>
      <c r="O155" s="50"/>
      <c r="P155" s="43"/>
      <c r="Q155" s="43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89" t="s">
        <v>2075</v>
      </c>
      <c r="L156" s="56"/>
      <c r="M156" s="49"/>
      <c r="N156" s="50"/>
      <c r="O156" s="43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89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89" t="s">
        <v>2075</v>
      </c>
      <c r="L158" s="56"/>
      <c r="M158" s="49"/>
      <c r="N158" s="50"/>
      <c r="O158" s="50"/>
      <c r="P158" s="43"/>
      <c r="Q158" s="43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 t="s">
        <v>1948</v>
      </c>
      <c r="G159" s="59" t="s">
        <v>1948</v>
      </c>
      <c r="H159" s="59" t="s">
        <v>1948</v>
      </c>
      <c r="I159" s="59" t="s">
        <v>1948</v>
      </c>
      <c r="J159" s="87"/>
      <c r="K159" s="89" t="s">
        <v>1948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89" t="s">
        <v>2075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89" t="s">
        <v>2075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89" t="s">
        <v>2081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89" t="s">
        <v>2075</v>
      </c>
      <c r="L163" s="56"/>
      <c r="M163" s="49"/>
      <c r="N163" s="50"/>
      <c r="O163" s="43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89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89" t="s">
        <v>2075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89" t="s">
        <v>2075</v>
      </c>
      <c r="L166" s="56"/>
      <c r="M166" s="49"/>
      <c r="N166" s="50"/>
      <c r="O166" s="50"/>
      <c r="P166" s="43"/>
      <c r="Q166" s="43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89" t="s">
        <v>2075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89" t="s">
        <v>2075</v>
      </c>
      <c r="L168" s="56"/>
      <c r="M168" s="49"/>
      <c r="N168" s="50"/>
      <c r="O168" s="43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89" t="s">
        <v>2075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89" t="s">
        <v>2081</v>
      </c>
      <c r="L170" s="56"/>
      <c r="M170" s="49"/>
      <c r="N170" s="50"/>
      <c r="O170" s="43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210</v>
      </c>
      <c r="G171" s="59">
        <v>210</v>
      </c>
      <c r="H171" s="59">
        <v>0</v>
      </c>
      <c r="I171" s="59">
        <v>0</v>
      </c>
      <c r="J171" s="41"/>
      <c r="K171" s="89" t="s">
        <v>2075</v>
      </c>
      <c r="L171" s="56"/>
      <c r="M171" s="49"/>
      <c r="N171" s="50"/>
      <c r="O171" s="43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89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89" t="s">
        <v>2075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89" t="s">
        <v>2075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89" t="s">
        <v>2075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89" t="s">
        <v>2075</v>
      </c>
      <c r="L176" s="56"/>
      <c r="M176" s="49"/>
      <c r="N176" s="50"/>
      <c r="O176" s="43"/>
      <c r="P176" s="50"/>
      <c r="Q176" s="43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89" t="s">
        <v>2075</v>
      </c>
      <c r="L177" s="56"/>
      <c r="M177" s="49"/>
      <c r="N177" s="50"/>
      <c r="O177" s="43"/>
      <c r="P177" s="50"/>
      <c r="Q177" s="43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 t="s">
        <v>1948</v>
      </c>
      <c r="G178" s="59" t="s">
        <v>1948</v>
      </c>
      <c r="H178" s="59" t="s">
        <v>1948</v>
      </c>
      <c r="I178" s="59" t="s">
        <v>1948</v>
      </c>
      <c r="J178" s="87"/>
      <c r="K178" s="89" t="s">
        <v>1948</v>
      </c>
      <c r="L178" s="56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89" t="s">
        <v>2075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89" t="s">
        <v>2075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89" t="s">
        <v>2075</v>
      </c>
      <c r="L181" s="56"/>
      <c r="M181" s="49"/>
      <c r="N181" s="50"/>
      <c r="O181" s="50"/>
      <c r="P181" s="43"/>
      <c r="Q181" s="43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89" t="s">
        <v>2075</v>
      </c>
      <c r="L182" s="56"/>
      <c r="M182" s="49"/>
      <c r="N182" s="50"/>
      <c r="O182" s="43"/>
      <c r="P182" s="50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89" t="s">
        <v>2075</v>
      </c>
      <c r="L183" s="56"/>
      <c r="M183" s="49"/>
      <c r="N183" s="50"/>
      <c r="O183" s="43"/>
      <c r="P183" s="50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89" t="s">
        <v>2081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89" t="s">
        <v>2075</v>
      </c>
      <c r="L185" s="56"/>
      <c r="M185" s="49"/>
      <c r="N185" s="50"/>
      <c r="O185" s="50"/>
      <c r="P185" s="43"/>
      <c r="Q185" s="43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89" t="s">
        <v>2075</v>
      </c>
      <c r="L186" s="56"/>
      <c r="M186" s="49"/>
      <c r="N186" s="50"/>
      <c r="O186" s="43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89" t="s">
        <v>2075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89" t="s">
        <v>2081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89" t="s">
        <v>2075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89" t="s">
        <v>2075</v>
      </c>
      <c r="L190" s="56"/>
      <c r="M190" s="49"/>
      <c r="N190" s="50"/>
      <c r="O190" s="43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89" t="s">
        <v>2075</v>
      </c>
      <c r="L191" s="56"/>
      <c r="M191" s="49"/>
      <c r="N191" s="50"/>
      <c r="O191" s="43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89" t="s">
        <v>2075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89" t="s">
        <v>2075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89" t="s">
        <v>2075</v>
      </c>
      <c r="L194" s="56"/>
      <c r="M194" s="49"/>
      <c r="N194" s="50"/>
      <c r="O194" s="43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89" t="s">
        <v>2075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89" t="s">
        <v>2081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89" t="s">
        <v>2081</v>
      </c>
      <c r="L197" s="56"/>
      <c r="M197" s="49"/>
      <c r="N197" s="50"/>
      <c r="O197" s="50"/>
      <c r="P197" s="43"/>
      <c r="Q197" s="43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89" t="s">
        <v>2075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89" t="s">
        <v>2075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89" t="s">
        <v>1948</v>
      </c>
      <c r="L200" s="56"/>
      <c r="M200" s="49"/>
      <c r="N200" s="50"/>
      <c r="O200" s="50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4</v>
      </c>
      <c r="G201" s="59">
        <v>4</v>
      </c>
      <c r="H201" s="59">
        <v>0</v>
      </c>
      <c r="I201" s="59">
        <v>0</v>
      </c>
      <c r="J201" s="41"/>
      <c r="K201" s="89" t="s">
        <v>2075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89" t="s">
        <v>2075</v>
      </c>
      <c r="L202" s="56"/>
      <c r="M202" s="49"/>
      <c r="N202" s="50"/>
      <c r="O202" s="50"/>
      <c r="P202" s="43"/>
      <c r="Q202" s="43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 t="s">
        <v>1948</v>
      </c>
      <c r="G203" s="59" t="s">
        <v>1948</v>
      </c>
      <c r="H203" s="59" t="s">
        <v>1948</v>
      </c>
      <c r="I203" s="59" t="s">
        <v>1948</v>
      </c>
      <c r="J203" s="87"/>
      <c r="K203" s="89" t="s">
        <v>1948</v>
      </c>
      <c r="L203" s="58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89" t="s">
        <v>2075</v>
      </c>
      <c r="L204" s="56"/>
      <c r="M204" s="49"/>
      <c r="N204" s="50"/>
      <c r="O204" s="50"/>
      <c r="P204" s="43"/>
      <c r="Q204" s="43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89" t="s">
        <v>2081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89" t="s">
        <v>2075</v>
      </c>
      <c r="L206" s="56"/>
      <c r="M206" s="49"/>
      <c r="N206" s="50"/>
      <c r="O206" s="50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89" t="s">
        <v>2075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89" t="s">
        <v>2081</v>
      </c>
      <c r="L208" s="56"/>
      <c r="M208" s="49"/>
      <c r="N208" s="50"/>
      <c r="O208" s="50"/>
      <c r="P208" s="43"/>
      <c r="Q208" s="43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89" t="s">
        <v>2075</v>
      </c>
      <c r="L209" s="56"/>
      <c r="M209" s="49"/>
      <c r="N209" s="50"/>
      <c r="O209" s="50"/>
      <c r="P209" s="43"/>
      <c r="Q209" s="43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4</v>
      </c>
      <c r="G210" s="59">
        <v>4</v>
      </c>
      <c r="H210" s="59">
        <v>0</v>
      </c>
      <c r="I210" s="59">
        <v>0</v>
      </c>
      <c r="J210" s="41"/>
      <c r="K210" s="89" t="s">
        <v>2075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89" t="s">
        <v>2081</v>
      </c>
      <c r="L211" s="56"/>
      <c r="M211" s="49"/>
      <c r="N211" s="50"/>
      <c r="O211" s="50"/>
      <c r="P211" s="43"/>
      <c r="Q211" s="43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89" t="s">
        <v>2081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89" t="s">
        <v>2075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89" t="s">
        <v>2075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89" t="s">
        <v>2075</v>
      </c>
      <c r="L215" s="56"/>
      <c r="M215" s="49"/>
      <c r="N215" s="50"/>
      <c r="O215" s="50"/>
      <c r="P215" s="43"/>
      <c r="Q215" s="43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89" t="s">
        <v>2075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89" t="s">
        <v>2075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89" t="s">
        <v>2075</v>
      </c>
      <c r="L218" s="56"/>
      <c r="M218" s="49"/>
      <c r="N218" s="50"/>
      <c r="O218" s="50"/>
      <c r="P218" s="43"/>
      <c r="Q218" s="43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89" t="s">
        <v>2075</v>
      </c>
      <c r="L219" s="56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89" t="s">
        <v>2075</v>
      </c>
      <c r="L220" s="56"/>
      <c r="M220" s="49"/>
      <c r="N220" s="50"/>
      <c r="O220" s="43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89" t="s">
        <v>2075</v>
      </c>
      <c r="L221" s="56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89" t="s">
        <v>2075</v>
      </c>
      <c r="L222" s="56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89" t="s">
        <v>2075</v>
      </c>
      <c r="L223" s="56"/>
      <c r="M223" s="49"/>
      <c r="N223" s="50"/>
      <c r="O223" s="50"/>
      <c r="P223" s="43"/>
      <c r="Q223" s="43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89" t="s">
        <v>2075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89" t="s">
        <v>2075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89" t="s">
        <v>2075</v>
      </c>
      <c r="L226" s="56"/>
      <c r="M226" s="49"/>
      <c r="N226" s="50"/>
      <c r="O226" s="50"/>
      <c r="P226" s="43"/>
      <c r="Q226" s="43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89" t="s">
        <v>2081</v>
      </c>
      <c r="L227" s="56"/>
      <c r="M227" s="49"/>
      <c r="N227" s="50"/>
      <c r="O227" s="50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89" t="s">
        <v>2075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89" t="s">
        <v>2075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89" t="s">
        <v>2081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89" t="s">
        <v>2075</v>
      </c>
      <c r="L231" s="56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89" t="s">
        <v>2075</v>
      </c>
      <c r="L232" s="56"/>
      <c r="M232" s="49"/>
      <c r="N232" s="50"/>
      <c r="O232" s="50"/>
      <c r="P232" s="43"/>
      <c r="Q232" s="43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89" t="s">
        <v>2075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89" t="s">
        <v>2075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89" t="s">
        <v>2075</v>
      </c>
      <c r="L235" s="56"/>
      <c r="M235" s="49"/>
      <c r="N235" s="50"/>
      <c r="O235" s="50"/>
      <c r="P235" s="50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89" t="s">
        <v>2075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89" t="s">
        <v>2075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89" t="s">
        <v>2075</v>
      </c>
      <c r="L238" s="56"/>
      <c r="M238" s="49"/>
      <c r="N238" s="50"/>
      <c r="O238" s="50"/>
      <c r="P238" s="43"/>
      <c r="Q238" s="43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89" t="s">
        <v>2075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89" t="s">
        <v>2081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89" t="s">
        <v>2074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5</v>
      </c>
      <c r="G242" s="59">
        <v>5</v>
      </c>
      <c r="H242" s="59">
        <v>0</v>
      </c>
      <c r="I242" s="59">
        <v>0</v>
      </c>
      <c r="J242" s="41"/>
      <c r="K242" s="89" t="s">
        <v>2075</v>
      </c>
      <c r="L242" s="56"/>
      <c r="M242" s="49"/>
      <c r="N242" s="50"/>
      <c r="O242" s="50"/>
      <c r="P242" s="43"/>
      <c r="Q242" s="43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89" t="s">
        <v>2075</v>
      </c>
      <c r="L243" s="56"/>
      <c r="M243" s="49"/>
      <c r="N243" s="50"/>
      <c r="O243" s="50"/>
      <c r="P243" s="43"/>
      <c r="Q243" s="43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89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89" t="s">
        <v>2075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89" t="s">
        <v>2075</v>
      </c>
      <c r="L246" s="56"/>
      <c r="M246" s="49"/>
      <c r="N246" s="50"/>
      <c r="O246" s="50"/>
      <c r="P246" s="43"/>
      <c r="Q246" s="43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 t="s">
        <v>1948</v>
      </c>
      <c r="G247" s="59" t="s">
        <v>1948</v>
      </c>
      <c r="H247" s="59" t="s">
        <v>1948</v>
      </c>
      <c r="I247" s="59" t="s">
        <v>1948</v>
      </c>
      <c r="J247" s="42"/>
      <c r="K247" s="89" t="s">
        <v>1948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89" t="s">
        <v>2081</v>
      </c>
      <c r="L248" s="56"/>
      <c r="M248" s="49"/>
      <c r="N248" s="50"/>
      <c r="O248" s="50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89" t="s">
        <v>2075</v>
      </c>
      <c r="L249" s="56"/>
      <c r="M249" s="49"/>
      <c r="N249" s="50"/>
      <c r="O249" s="50"/>
      <c r="P249" s="43"/>
      <c r="Q249" s="43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0</v>
      </c>
      <c r="G250" s="59">
        <v>0</v>
      </c>
      <c r="H250" s="59">
        <v>0</v>
      </c>
      <c r="I250" s="59">
        <v>0</v>
      </c>
      <c r="J250" s="41"/>
      <c r="K250" s="89" t="s">
        <v>2074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89" t="s">
        <v>2075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89" t="s">
        <v>2075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89" t="s">
        <v>2075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89" t="s">
        <v>2075</v>
      </c>
      <c r="L254" s="56"/>
      <c r="M254" s="49"/>
      <c r="N254" s="50"/>
      <c r="O254" s="50"/>
      <c r="P254" s="43"/>
      <c r="Q254" s="43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89" t="s">
        <v>2075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89" t="s">
        <v>2075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89" t="s">
        <v>2081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89" t="s">
        <v>2081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89" t="s">
        <v>2075</v>
      </c>
      <c r="L259" s="56"/>
      <c r="M259" s="49"/>
      <c r="N259" s="50"/>
      <c r="O259" s="50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89" t="s">
        <v>2081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 t="s">
        <v>1948</v>
      </c>
      <c r="G261" s="59" t="s">
        <v>1948</v>
      </c>
      <c r="H261" s="59" t="s">
        <v>1948</v>
      </c>
      <c r="I261" s="59" t="s">
        <v>1948</v>
      </c>
      <c r="J261" s="42"/>
      <c r="K261" s="89" t="s">
        <v>1948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89" t="s">
        <v>2081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89" t="s">
        <v>2081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89" t="s">
        <v>2081</v>
      </c>
      <c r="L264" s="56"/>
      <c r="M264" s="49"/>
      <c r="N264" s="50"/>
      <c r="O264" s="50"/>
      <c r="P264" s="43"/>
      <c r="Q264" s="43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89" t="s">
        <v>2081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89" t="s">
        <v>2075</v>
      </c>
      <c r="L266" s="56"/>
      <c r="M266" s="49"/>
      <c r="N266" s="50"/>
      <c r="O266" s="50"/>
      <c r="P266" s="43"/>
      <c r="Q266" s="43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89" t="s">
        <v>2081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89" t="s">
        <v>2075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89" t="s">
        <v>2075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89" t="s">
        <v>2075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89" t="s">
        <v>2081</v>
      </c>
      <c r="L271" s="56"/>
      <c r="M271" s="49"/>
      <c r="N271" s="50"/>
      <c r="O271" s="50"/>
      <c r="P271" s="43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89" t="s">
        <v>2075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89" t="s">
        <v>2081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89" t="s">
        <v>2075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89" t="s">
        <v>2075</v>
      </c>
      <c r="L275" s="56"/>
      <c r="M275" s="49"/>
      <c r="N275" s="50"/>
      <c r="O275" s="50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89" t="s">
        <v>2075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</v>
      </c>
      <c r="G277" s="59">
        <v>1</v>
      </c>
      <c r="H277" s="59">
        <v>0</v>
      </c>
      <c r="I277" s="59">
        <v>0</v>
      </c>
      <c r="J277" s="41"/>
      <c r="K277" s="89" t="s">
        <v>2081</v>
      </c>
      <c r="L277" s="56"/>
      <c r="M277" s="49"/>
      <c r="N277" s="50"/>
      <c r="O277" s="43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89" t="s">
        <v>2075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89" t="s">
        <v>2075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89" t="s">
        <v>2081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89" t="s">
        <v>2075</v>
      </c>
      <c r="L281" s="56"/>
      <c r="M281" s="49"/>
      <c r="N281" s="50"/>
      <c r="O281" s="43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7</v>
      </c>
      <c r="G282" s="59">
        <v>7</v>
      </c>
      <c r="H282" s="59">
        <v>0</v>
      </c>
      <c r="I282" s="59">
        <v>0</v>
      </c>
      <c r="J282" s="41"/>
      <c r="K282" s="89" t="s">
        <v>2081</v>
      </c>
      <c r="L282" s="56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1</v>
      </c>
      <c r="G283" s="59">
        <v>1</v>
      </c>
      <c r="H283" s="59">
        <v>0</v>
      </c>
      <c r="I283" s="59">
        <v>0</v>
      </c>
      <c r="J283" s="87"/>
      <c r="K283" s="89" t="s">
        <v>2081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89" t="s">
        <v>2075</v>
      </c>
      <c r="L284" s="56"/>
      <c r="M284" s="49"/>
      <c r="N284" s="50"/>
      <c r="O284" s="50"/>
      <c r="P284" s="43"/>
      <c r="Q284" s="43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89" t="s">
        <v>2081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89" t="s">
        <v>2075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89" t="s">
        <v>2081</v>
      </c>
      <c r="L287" s="56"/>
      <c r="M287" s="49"/>
      <c r="N287" s="50"/>
      <c r="O287" s="50"/>
      <c r="P287" s="43"/>
      <c r="Q287" s="43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89" t="s">
        <v>2075</v>
      </c>
      <c r="L288" s="56"/>
      <c r="M288" s="49"/>
      <c r="N288" s="50"/>
      <c r="O288" s="50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89" t="s">
        <v>2075</v>
      </c>
      <c r="L289" s="56"/>
      <c r="M289" s="49"/>
      <c r="N289" s="50"/>
      <c r="O289" s="50"/>
      <c r="P289" s="43"/>
      <c r="Q289" s="43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89" t="s">
        <v>2075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89" t="s">
        <v>2075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89" t="s">
        <v>2075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89" t="s">
        <v>2075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89" t="s">
        <v>2075</v>
      </c>
      <c r="L294" s="56"/>
      <c r="M294" s="49"/>
      <c r="N294" s="50"/>
      <c r="O294" s="50"/>
      <c r="P294" s="43"/>
      <c r="Q294" s="43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89" t="s">
        <v>2075</v>
      </c>
      <c r="L295" s="56"/>
      <c r="M295" s="49"/>
      <c r="N295" s="50"/>
      <c r="O295" s="50"/>
      <c r="P295" s="43"/>
      <c r="Q295" s="43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89" t="s">
        <v>2075</v>
      </c>
      <c r="L296" s="56"/>
      <c r="M296" s="49"/>
      <c r="N296" s="50"/>
      <c r="O296" s="50"/>
      <c r="P296" s="43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89" t="s">
        <v>2081</v>
      </c>
      <c r="L297" s="56"/>
      <c r="M297" s="49"/>
      <c r="N297" s="50"/>
      <c r="O297" s="50"/>
      <c r="P297" s="43"/>
      <c r="Q297" s="43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89" t="s">
        <v>2081</v>
      </c>
      <c r="L298" s="56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89" t="s">
        <v>2075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89" t="s">
        <v>2075</v>
      </c>
      <c r="L300" s="56"/>
      <c r="M300" s="49"/>
      <c r="N300" s="50"/>
      <c r="O300" s="50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89" t="s">
        <v>2075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89" t="s">
        <v>2075</v>
      </c>
      <c r="L302" s="56"/>
      <c r="M302" s="49"/>
      <c r="N302" s="50"/>
      <c r="O302" s="50"/>
      <c r="P302" s="43"/>
      <c r="Q302" s="43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89" t="s">
        <v>2075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89" t="s">
        <v>2081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89" t="s">
        <v>2075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89" t="s">
        <v>2075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89" t="s">
        <v>2075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89" t="s">
        <v>2075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89" t="s">
        <v>2075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89" t="s">
        <v>2075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89" t="s">
        <v>2075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89" t="s">
        <v>2075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89" t="s">
        <v>2075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89" t="s">
        <v>2075</v>
      </c>
      <c r="L314" s="56"/>
      <c r="M314" s="49"/>
      <c r="N314" s="50"/>
      <c r="O314" s="50"/>
      <c r="P314" s="43"/>
      <c r="Q314" s="43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89" t="s">
        <v>2075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89" t="s">
        <v>2081</v>
      </c>
      <c r="L316" s="56"/>
      <c r="M316" s="49"/>
      <c r="N316" s="50"/>
      <c r="O316" s="43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4</v>
      </c>
      <c r="G317" s="59">
        <v>4</v>
      </c>
      <c r="H317" s="59">
        <v>0</v>
      </c>
      <c r="I317" s="59">
        <v>0</v>
      </c>
      <c r="J317" s="42"/>
      <c r="K317" s="89" t="s">
        <v>2081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89" t="s">
        <v>2075</v>
      </c>
      <c r="L318" s="56"/>
      <c r="M318" s="49"/>
      <c r="N318" s="50"/>
      <c r="O318" s="43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89" t="s">
        <v>2081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89" t="s">
        <v>2075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89" t="s">
        <v>2075</v>
      </c>
      <c r="L321" s="56"/>
      <c r="M321" s="49"/>
      <c r="N321" s="50"/>
      <c r="O321" s="43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89" t="s">
        <v>2075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89" t="s">
        <v>1950</v>
      </c>
      <c r="L323" s="56"/>
      <c r="M323" s="49"/>
      <c r="N323" s="50"/>
      <c r="O323" s="43"/>
      <c r="P323" s="43"/>
      <c r="Q323" s="50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3</v>
      </c>
      <c r="G324" s="59">
        <v>3</v>
      </c>
      <c r="H324" s="59">
        <v>0</v>
      </c>
      <c r="I324" s="59">
        <v>0</v>
      </c>
      <c r="J324" s="41"/>
      <c r="K324" s="89" t="s">
        <v>2075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89" t="s">
        <v>2081</v>
      </c>
      <c r="L325" s="56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89" t="s">
        <v>2075</v>
      </c>
      <c r="L326" s="56"/>
      <c r="M326" s="49"/>
      <c r="N326" s="50"/>
      <c r="O326" s="43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89" t="s">
        <v>2075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89" t="s">
        <v>2075</v>
      </c>
      <c r="L328" s="56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89" t="s">
        <v>2075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89" t="s">
        <v>2081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1</v>
      </c>
      <c r="G331" s="59">
        <v>1</v>
      </c>
      <c r="H331" s="59">
        <v>0</v>
      </c>
      <c r="I331" s="59">
        <v>0</v>
      </c>
      <c r="J331" s="87"/>
      <c r="K331" s="89" t="s">
        <v>2075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89" t="s">
        <v>2075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89" t="s">
        <v>2075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</v>
      </c>
      <c r="G334" s="59">
        <v>1</v>
      </c>
      <c r="H334" s="59">
        <v>0</v>
      </c>
      <c r="I334" s="59">
        <v>0</v>
      </c>
      <c r="J334" s="87"/>
      <c r="K334" s="89" t="s">
        <v>2081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89" t="s">
        <v>2075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89" t="s">
        <v>2075</v>
      </c>
      <c r="L336" s="56"/>
      <c r="M336" s="49"/>
      <c r="N336" s="50"/>
      <c r="O336" s="50"/>
      <c r="P336" s="43"/>
      <c r="Q336" s="43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89" t="s">
        <v>2075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89" t="s">
        <v>2081</v>
      </c>
      <c r="L338" s="56"/>
      <c r="M338" s="49"/>
      <c r="N338" s="50"/>
      <c r="O338" s="50"/>
      <c r="P338" s="43"/>
      <c r="Q338" s="43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89" t="s">
        <v>2075</v>
      </c>
      <c r="L339" s="56"/>
      <c r="M339" s="49"/>
      <c r="N339" s="50"/>
      <c r="O339" s="50"/>
      <c r="P339" s="43"/>
      <c r="Q339" s="43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89" t="s">
        <v>2075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89" t="s">
        <v>2075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89" t="s">
        <v>2075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89" t="s">
        <v>2075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89" t="s">
        <v>2075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89" t="s">
        <v>2075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89" t="s">
        <v>2075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89" t="s">
        <v>2075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89" t="s">
        <v>2081</v>
      </c>
      <c r="L348" s="56"/>
      <c r="M348" s="49"/>
      <c r="N348" s="50"/>
      <c r="O348" s="43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89" t="s">
        <v>2075</v>
      </c>
      <c r="L349" s="56"/>
      <c r="M349" s="49"/>
      <c r="N349" s="50"/>
      <c r="O349" s="50"/>
      <c r="P349" s="43"/>
      <c r="Q349" s="43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89" t="s">
        <v>2075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89" t="s">
        <v>2075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89" t="s">
        <v>2075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89" t="s">
        <v>2081</v>
      </c>
      <c r="L353" s="56"/>
      <c r="M353" s="49"/>
      <c r="N353" s="50"/>
      <c r="O353" s="43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89" t="s">
        <v>2075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89" t="s">
        <v>2075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89" t="s">
        <v>2081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89" t="s">
        <v>2081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89" t="s">
        <v>2075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89" t="s">
        <v>2075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89" t="s">
        <v>2081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2</v>
      </c>
      <c r="G361" s="59">
        <v>2</v>
      </c>
      <c r="H361" s="59">
        <v>0</v>
      </c>
      <c r="I361" s="59">
        <v>0</v>
      </c>
      <c r="J361" s="41"/>
      <c r="K361" s="89" t="s">
        <v>2075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89" t="s">
        <v>2075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89" t="s">
        <v>2075</v>
      </c>
      <c r="L363" s="56"/>
      <c r="M363" s="49"/>
      <c r="N363" s="50"/>
      <c r="O363" s="43"/>
      <c r="P363" s="50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89" t="s">
        <v>2075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89" t="s">
        <v>2081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89" t="s">
        <v>2075</v>
      </c>
      <c r="L366" s="56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89" t="s">
        <v>2075</v>
      </c>
      <c r="L367" s="56"/>
      <c r="M367" s="49"/>
      <c r="N367" s="50"/>
      <c r="O367" s="50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89" t="s">
        <v>2075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89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89" t="s">
        <v>2075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89" t="s">
        <v>2081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89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89" t="s">
        <v>2081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89" t="s">
        <v>2075</v>
      </c>
      <c r="L374" s="56"/>
      <c r="M374" s="49"/>
      <c r="N374" s="50"/>
      <c r="O374" s="50"/>
      <c r="P374" s="43"/>
      <c r="Q374" s="43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89" t="s">
        <v>2081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89" t="s">
        <v>2081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89" t="s">
        <v>2075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89" t="s">
        <v>2075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89" t="s">
        <v>2075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89" t="s">
        <v>2075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89" t="s">
        <v>2075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89" t="s">
        <v>2075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96</v>
      </c>
      <c r="G383" s="59">
        <v>1</v>
      </c>
      <c r="H383" s="59">
        <v>95</v>
      </c>
      <c r="I383" s="59">
        <v>0</v>
      </c>
      <c r="J383" s="41"/>
      <c r="K383" s="89" t="s">
        <v>2075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89" t="s">
        <v>2075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89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89" t="s">
        <v>2075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3</v>
      </c>
      <c r="G387" s="59">
        <v>3</v>
      </c>
      <c r="H387" s="59">
        <v>0</v>
      </c>
      <c r="I387" s="59">
        <v>0</v>
      </c>
      <c r="J387" s="41"/>
      <c r="K387" s="89" t="s">
        <v>2081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89" t="s">
        <v>2075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89" t="s">
        <v>2075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89" t="s">
        <v>2075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89" t="s">
        <v>2075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89" t="s">
        <v>2075</v>
      </c>
      <c r="L392" s="56"/>
      <c r="M392" s="49"/>
      <c r="N392" s="50"/>
      <c r="O392" s="50"/>
      <c r="P392" s="43"/>
      <c r="Q392" s="43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89" t="s">
        <v>2075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89" t="s">
        <v>2075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89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89" t="s">
        <v>2075</v>
      </c>
      <c r="L396" s="56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89" t="s">
        <v>2075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89" t="s">
        <v>2075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89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89" t="s">
        <v>2075</v>
      </c>
      <c r="L400" s="56"/>
      <c r="M400" s="49"/>
      <c r="N400" s="50"/>
      <c r="O400" s="50"/>
      <c r="P400" s="43"/>
      <c r="Q400" s="43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89" t="s">
        <v>2075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89" t="s">
        <v>2075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89" t="s">
        <v>2075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89" t="s">
        <v>2075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89" t="s">
        <v>2075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89" t="s">
        <v>2075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89" t="s">
        <v>2075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89" t="s">
        <v>2075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89" t="s">
        <v>2075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4</v>
      </c>
      <c r="G410" s="59">
        <v>4</v>
      </c>
      <c r="H410" s="59">
        <v>0</v>
      </c>
      <c r="I410" s="59">
        <v>0</v>
      </c>
      <c r="J410" s="41"/>
      <c r="K410" s="89" t="s">
        <v>2075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89" t="s">
        <v>2081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89" t="s">
        <v>2075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89" t="s">
        <v>2075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89" t="s">
        <v>2075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89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1</v>
      </c>
      <c r="G416" s="59">
        <v>1</v>
      </c>
      <c r="H416" s="59">
        <v>0</v>
      </c>
      <c r="I416" s="59">
        <v>0</v>
      </c>
      <c r="J416" s="40"/>
      <c r="K416" s="89" t="s">
        <v>2075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89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89" t="s">
        <v>2081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89" t="s">
        <v>2081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89" t="s">
        <v>2081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89" t="s">
        <v>2075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89" t="s">
        <v>2081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89" t="s">
        <v>2075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89" t="s">
        <v>2075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89" t="s">
        <v>2075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89" t="s">
        <v>2075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89" t="s">
        <v>2075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89" t="s">
        <v>2074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89" t="s">
        <v>2075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 t="s">
        <v>1948</v>
      </c>
      <c r="G430" s="59" t="s">
        <v>1948</v>
      </c>
      <c r="H430" s="59" t="s">
        <v>1948</v>
      </c>
      <c r="I430" s="59" t="s">
        <v>1948</v>
      </c>
      <c r="J430" s="87"/>
      <c r="K430" s="89" t="s">
        <v>1948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89" t="s">
        <v>2075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89" t="s">
        <v>2075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89" t="s">
        <v>2075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5</v>
      </c>
      <c r="G434" s="59">
        <v>5</v>
      </c>
      <c r="H434" s="59">
        <v>0</v>
      </c>
      <c r="I434" s="59">
        <v>0</v>
      </c>
      <c r="J434" s="41"/>
      <c r="K434" s="89" t="s">
        <v>2075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89" t="s">
        <v>2075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89" t="s">
        <v>2081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89" t="s">
        <v>2075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89" t="s">
        <v>2075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89" t="s">
        <v>2075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89" t="s">
        <v>2075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89" t="s">
        <v>2075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89" t="s">
        <v>2075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89" t="s">
        <v>2081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89" t="s">
        <v>2075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89" t="s">
        <v>2075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89" t="s">
        <v>2075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2</v>
      </c>
      <c r="G447" s="59">
        <v>2</v>
      </c>
      <c r="H447" s="59">
        <v>0</v>
      </c>
      <c r="I447" s="59">
        <v>0</v>
      </c>
      <c r="J447" s="41"/>
      <c r="K447" s="89" t="s">
        <v>2075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89" t="s">
        <v>2075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4</v>
      </c>
      <c r="G449" s="59">
        <v>4</v>
      </c>
      <c r="H449" s="59">
        <v>0</v>
      </c>
      <c r="I449" s="59">
        <v>0</v>
      </c>
      <c r="J449" s="41"/>
      <c r="K449" s="89" t="s">
        <v>2075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89" t="s">
        <v>2075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15</v>
      </c>
      <c r="G451" s="59">
        <v>15</v>
      </c>
      <c r="H451" s="59">
        <v>0</v>
      </c>
      <c r="I451" s="59">
        <v>0</v>
      </c>
      <c r="J451" s="41"/>
      <c r="K451" s="89" t="s">
        <v>2081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89" t="s">
        <v>2075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89" t="s">
        <v>2075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89" t="s">
        <v>2075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89" t="s">
        <v>2075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89" t="s">
        <v>2081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89" t="s">
        <v>2075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9</v>
      </c>
      <c r="G458" s="59">
        <v>9</v>
      </c>
      <c r="H458" s="59">
        <v>0</v>
      </c>
      <c r="I458" s="59">
        <v>0</v>
      </c>
      <c r="J458" s="41"/>
      <c r="K458" s="89" t="s">
        <v>2075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7</v>
      </c>
      <c r="G459" s="59">
        <v>7</v>
      </c>
      <c r="H459" s="59">
        <v>0</v>
      </c>
      <c r="I459" s="59">
        <v>0</v>
      </c>
      <c r="J459" s="41"/>
      <c r="K459" s="89" t="s">
        <v>2075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5</v>
      </c>
      <c r="G460" s="59">
        <v>5</v>
      </c>
      <c r="H460" s="59">
        <v>0</v>
      </c>
      <c r="I460" s="59">
        <v>0</v>
      </c>
      <c r="J460" s="40"/>
      <c r="K460" s="89" t="s">
        <v>2075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9</v>
      </c>
      <c r="G461" s="59">
        <v>9</v>
      </c>
      <c r="H461" s="59">
        <v>0</v>
      </c>
      <c r="I461" s="59">
        <v>0</v>
      </c>
      <c r="J461" s="41"/>
      <c r="K461" s="89" t="s">
        <v>2075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89" t="s">
        <v>2081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89" t="s">
        <v>2075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89" t="s">
        <v>2081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89" t="s">
        <v>2075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89" t="s">
        <v>2075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2</v>
      </c>
      <c r="G467" s="59">
        <v>2</v>
      </c>
      <c r="H467" s="59">
        <v>0</v>
      </c>
      <c r="I467" s="59">
        <v>0</v>
      </c>
      <c r="J467" s="41"/>
      <c r="K467" s="89" t="s">
        <v>2075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89" t="s">
        <v>2075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3</v>
      </c>
      <c r="G469" s="59">
        <v>3</v>
      </c>
      <c r="H469" s="59">
        <v>0</v>
      </c>
      <c r="I469" s="59">
        <v>0</v>
      </c>
      <c r="J469" s="41"/>
      <c r="K469" s="89" t="s">
        <v>2075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89" t="s">
        <v>1948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89" t="s">
        <v>2075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0</v>
      </c>
      <c r="G472" s="59">
        <v>0</v>
      </c>
      <c r="H472" s="59">
        <v>0</v>
      </c>
      <c r="I472" s="59">
        <v>0</v>
      </c>
      <c r="J472" s="41"/>
      <c r="K472" s="89" t="s">
        <v>2075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89" t="s">
        <v>2075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6</v>
      </c>
      <c r="G474" s="59">
        <v>0</v>
      </c>
      <c r="H474" s="59">
        <v>0</v>
      </c>
      <c r="I474" s="59">
        <v>6</v>
      </c>
      <c r="J474" s="41"/>
      <c r="K474" s="89" t="s">
        <v>2075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0</v>
      </c>
      <c r="G475" s="59">
        <v>0</v>
      </c>
      <c r="H475" s="59">
        <v>0</v>
      </c>
      <c r="I475" s="59">
        <v>0</v>
      </c>
      <c r="J475" s="41"/>
      <c r="K475" s="89" t="s">
        <v>2075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89" t="s">
        <v>2075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89" t="s">
        <v>2075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89" t="s">
        <v>2075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89" t="s">
        <v>2075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89" t="s">
        <v>2081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 t="s">
        <v>1948</v>
      </c>
      <c r="G481" s="59" t="s">
        <v>1948</v>
      </c>
      <c r="H481" s="59" t="s">
        <v>1948</v>
      </c>
      <c r="I481" s="59" t="s">
        <v>1948</v>
      </c>
      <c r="J481" s="87"/>
      <c r="K481" s="89" t="s">
        <v>1948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89" t="s">
        <v>2075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89" t="s">
        <v>2075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89" t="s">
        <v>2081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89" t="s">
        <v>2081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89" t="s">
        <v>2081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89" t="s">
        <v>2081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89" t="s">
        <v>2075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89" t="s">
        <v>2075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89" t="s">
        <v>2075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89" t="s">
        <v>2075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89" t="s">
        <v>2081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89" t="s">
        <v>2075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89" t="s">
        <v>2075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89" t="s">
        <v>2081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89" t="s">
        <v>2075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89" t="s">
        <v>2075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89" t="s">
        <v>2075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89" t="s">
        <v>2075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89" t="s">
        <v>2075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89" t="s">
        <v>2075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89" t="s">
        <v>2081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89" t="s">
        <v>2081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89" t="s">
        <v>2075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89" t="s">
        <v>2075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89" t="s">
        <v>2075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89" t="s">
        <v>2081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89" t="s">
        <v>2081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89" t="s">
        <v>2075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89" t="s">
        <v>2075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89" t="s">
        <v>2075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89" t="s">
        <v>2081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89" t="s">
        <v>2075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89" t="s">
        <v>2075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 t="s">
        <v>1948</v>
      </c>
      <c r="G515" s="59" t="s">
        <v>1948</v>
      </c>
      <c r="H515" s="59" t="s">
        <v>1948</v>
      </c>
      <c r="I515" s="59" t="s">
        <v>1948</v>
      </c>
      <c r="J515" s="87"/>
      <c r="K515" s="89" t="s">
        <v>1948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89" t="s">
        <v>2075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89" t="s">
        <v>2081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89" t="s">
        <v>2081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89" t="s">
        <v>2075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89" t="s">
        <v>2075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89" t="s">
        <v>2075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89" t="s">
        <v>2081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89" t="s">
        <v>2081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89" t="s">
        <v>2081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89" t="s">
        <v>2075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89" t="s">
        <v>2075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89" t="s">
        <v>2075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89" t="s">
        <v>2081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89" t="s">
        <v>2081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89" t="s">
        <v>2081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89" t="s">
        <v>2075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89" t="s">
        <v>2075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0</v>
      </c>
      <c r="H533" s="59">
        <v>0</v>
      </c>
      <c r="I533" s="59">
        <v>1</v>
      </c>
      <c r="J533" s="41"/>
      <c r="K533" s="89" t="s">
        <v>2075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89" t="s">
        <v>2075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89" t="s">
        <v>2075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89" t="s">
        <v>2075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89" t="s">
        <v>2081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89" t="s">
        <v>2075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89" t="s">
        <v>2075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89" t="s">
        <v>2075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89" t="s">
        <v>2075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89" t="s">
        <v>2075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89" t="s">
        <v>2075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89" t="s">
        <v>2075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89" t="s">
        <v>2075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89" t="s">
        <v>2075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89" t="s">
        <v>2075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89" t="s">
        <v>2075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89" t="s">
        <v>2075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89" t="s">
        <v>2075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89" t="s">
        <v>2081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 t="s">
        <v>1948</v>
      </c>
      <c r="G552" s="59" t="s">
        <v>1948</v>
      </c>
      <c r="H552" s="59" t="s">
        <v>1948</v>
      </c>
      <c r="I552" s="59" t="s">
        <v>1948</v>
      </c>
      <c r="J552" s="42"/>
      <c r="K552" s="89" t="s">
        <v>1948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89" t="s">
        <v>2075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89" t="s">
        <v>2081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89" t="s">
        <v>2075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0</v>
      </c>
      <c r="G556" s="59">
        <v>0</v>
      </c>
      <c r="H556" s="59">
        <v>0</v>
      </c>
      <c r="I556" s="59">
        <v>0</v>
      </c>
      <c r="J556" s="87"/>
      <c r="K556" s="89" t="s">
        <v>2081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9</v>
      </c>
      <c r="G557" s="59">
        <v>9</v>
      </c>
      <c r="H557" s="59">
        <v>0</v>
      </c>
      <c r="I557" s="59">
        <v>0</v>
      </c>
      <c r="J557" s="87"/>
      <c r="K557" s="89" t="s">
        <v>2081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89" t="s">
        <v>2075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89" t="s">
        <v>2081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89" t="s">
        <v>2081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89" t="s">
        <v>2075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89" t="s">
        <v>2075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89" t="s">
        <v>2075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89" t="s">
        <v>2075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89" t="s">
        <v>2075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89" t="s">
        <v>2075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89" t="s">
        <v>2075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89" t="s">
        <v>2075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89" t="s">
        <v>2081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89" t="s">
        <v>2075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89" t="s">
        <v>2075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89" t="s">
        <v>2075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89" t="s">
        <v>2081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89" t="s">
        <v>2081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89" t="s">
        <v>2075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89" t="s">
        <v>2075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89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89" t="s">
        <v>2075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89" t="s">
        <v>2075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89" t="s">
        <v>2075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89" t="s">
        <v>2081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89" t="s">
        <v>2075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89" t="s">
        <v>2075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89" t="s">
        <v>2075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89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89" t="s">
        <v>2075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89" t="s">
        <v>2075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89" t="s">
        <v>2075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89" t="s">
        <v>2075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89" t="s">
        <v>2075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89" t="s">
        <v>2075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8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89" t="s">
        <v>2075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89" t="s">
        <v>2075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89" t="s">
        <v>2075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89" t="s">
        <v>2081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89" t="s">
        <v>2075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89" t="s">
        <v>2075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2241C8-3596-4757-9D74-7B2C0E5C8DCF}"/>
</file>

<file path=customXml/itemProps2.xml><?xml version="1.0" encoding="utf-8"?>
<ds:datastoreItem xmlns:ds="http://schemas.openxmlformats.org/officeDocument/2006/customXml" ds:itemID="{F9FD11CF-74BE-4D13-9EE7-57A16F61AA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2016-03-16T19:38:27Z</dcterms:modified>
</cp:coreProperties>
</file>