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90" windowWidth="14940" windowHeight="7635" activeTab="4"/>
  </bookViews>
  <sheets>
    <sheet name="Sheet1" sheetId="9" r:id="rId1"/>
    <sheet name="top20_ytd" sheetId="8" r:id="rId2"/>
    <sheet name="top20" sheetId="2" r:id="rId3"/>
    <sheet name="office_ytd" sheetId="4" r:id="rId4"/>
    <sheet name="office" sheetId="1" r:id="rId5"/>
  </sheets>
  <definedNames>
    <definedName name="_xlnm.Print_Area" localSheetId="4">office!$A$7:$J$598</definedName>
    <definedName name="_xlnm.Print_Area" localSheetId="3">office_ytd!$A$7:$H$598</definedName>
    <definedName name="_xlnm.Print_Titles" localSheetId="4">office!$1:$6</definedName>
    <definedName name="_xlnm.Print_Titles" localSheetId="3">office_ytd!$1:$6</definedName>
  </definedNames>
  <calcPr calcId="145621"/>
</workbook>
</file>

<file path=xl/calcChain.xml><?xml version="1.0" encoding="utf-8"?>
<calcChain xmlns="http://schemas.openxmlformats.org/spreadsheetml/2006/main">
  <c r="O35" i="8" l="1"/>
  <c r="N35" i="8"/>
  <c r="M35" i="8"/>
  <c r="K35" i="8"/>
  <c r="C31" i="8"/>
  <c r="E30" i="8"/>
  <c r="D30" i="8"/>
  <c r="C30" i="8"/>
  <c r="E29" i="8"/>
  <c r="D29" i="8"/>
  <c r="C29" i="8"/>
  <c r="O34" i="2"/>
  <c r="N34" i="2"/>
  <c r="M34" i="2"/>
  <c r="K34" i="2"/>
  <c r="D31" i="8" l="1"/>
  <c r="E31" i="8"/>
  <c r="K31" i="2"/>
  <c r="K30" i="2"/>
  <c r="K29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O23" i="2"/>
  <c r="N23" i="2"/>
  <c r="M23" i="2"/>
  <c r="L23" i="2"/>
  <c r="K23" i="2"/>
  <c r="O22" i="2"/>
  <c r="N22" i="2"/>
  <c r="M22" i="2"/>
  <c r="L22" i="2"/>
  <c r="K22" i="2"/>
  <c r="O21" i="2"/>
  <c r="N21" i="2"/>
  <c r="M21" i="2"/>
  <c r="L21" i="2"/>
  <c r="K21" i="2"/>
  <c r="O20" i="2"/>
  <c r="N20" i="2"/>
  <c r="M20" i="2"/>
  <c r="L20" i="2"/>
  <c r="K20" i="2"/>
  <c r="O19" i="2"/>
  <c r="N19" i="2"/>
  <c r="M19" i="2"/>
  <c r="L19" i="2"/>
  <c r="K19" i="2"/>
  <c r="O18" i="2"/>
  <c r="N18" i="2"/>
  <c r="M18" i="2"/>
  <c r="L18" i="2"/>
  <c r="K18" i="2"/>
  <c r="O17" i="2"/>
  <c r="N17" i="2"/>
  <c r="M17" i="2"/>
  <c r="L17" i="2"/>
  <c r="K17" i="2"/>
  <c r="O16" i="2"/>
  <c r="N16" i="2"/>
  <c r="M16" i="2"/>
  <c r="L16" i="2"/>
  <c r="K16" i="2"/>
  <c r="O15" i="2"/>
  <c r="N15" i="2"/>
  <c r="M15" i="2"/>
  <c r="L15" i="2"/>
  <c r="K15" i="2"/>
  <c r="O14" i="2"/>
  <c r="N14" i="2"/>
  <c r="M14" i="2"/>
  <c r="L14" i="2"/>
  <c r="K14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J3" i="2"/>
  <c r="S30" i="1" l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V6" i="1"/>
  <c r="U6" i="1"/>
  <c r="T6" i="1"/>
  <c r="S6" i="1"/>
  <c r="U5" i="1"/>
  <c r="S3" i="1"/>
  <c r="S2" i="1"/>
  <c r="H28" i="1" l="1"/>
  <c r="V28" i="1" s="1"/>
  <c r="F28" i="1"/>
  <c r="T28" i="1" s="1"/>
  <c r="G26" i="1"/>
  <c r="U26" i="1" s="1"/>
  <c r="G25" i="1"/>
  <c r="U25" i="1" s="1"/>
  <c r="F24" i="1"/>
  <c r="T24" i="1" s="1"/>
  <c r="G22" i="1"/>
  <c r="U22" i="1" s="1"/>
  <c r="F21" i="1"/>
  <c r="T21" i="1" s="1"/>
  <c r="G20" i="1"/>
  <c r="U20" i="1" s="1"/>
  <c r="H17" i="1"/>
  <c r="V17" i="1" s="1"/>
  <c r="G17" i="1"/>
  <c r="U17" i="1" s="1"/>
  <c r="G16" i="1"/>
  <c r="U16" i="1" s="1"/>
  <c r="G14" i="1"/>
  <c r="U14" i="1" s="1"/>
  <c r="F13" i="1"/>
  <c r="T13" i="1" s="1"/>
  <c r="G13" i="1"/>
  <c r="U13" i="1" s="1"/>
  <c r="G12" i="1"/>
  <c r="U12" i="1" s="1"/>
  <c r="G11" i="1"/>
  <c r="U11" i="1" s="1"/>
  <c r="H10" i="1"/>
  <c r="V10" i="1" s="1"/>
  <c r="H9" i="1"/>
  <c r="V9" i="1" s="1"/>
  <c r="H7" i="1"/>
  <c r="V7" i="1" s="1"/>
  <c r="F7" i="1"/>
  <c r="T7" i="1" s="1"/>
  <c r="G7" i="1"/>
  <c r="U7" i="1" s="1"/>
  <c r="K29" i="8"/>
  <c r="K31" i="8"/>
  <c r="K30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J3" i="8"/>
  <c r="G28" i="4"/>
  <c r="Y28" i="1" s="1"/>
  <c r="G26" i="4"/>
  <c r="Y26" i="1" s="1"/>
  <c r="H26" i="4"/>
  <c r="Z26" i="1" s="1"/>
  <c r="F25" i="4"/>
  <c r="X25" i="1" s="1"/>
  <c r="F24" i="4"/>
  <c r="X24" i="1" s="1"/>
  <c r="H23" i="4"/>
  <c r="Z23" i="1" s="1"/>
  <c r="F23" i="4"/>
  <c r="X23" i="1" s="1"/>
  <c r="H22" i="4"/>
  <c r="Z22" i="1" s="1"/>
  <c r="F22" i="4"/>
  <c r="X22" i="1" s="1"/>
  <c r="H20" i="4"/>
  <c r="Z20" i="1" s="1"/>
  <c r="F20" i="4"/>
  <c r="X20" i="1" s="1"/>
  <c r="H19" i="4"/>
  <c r="Z19" i="1" s="1"/>
  <c r="F19" i="4"/>
  <c r="X19" i="1" s="1"/>
  <c r="H18" i="4"/>
  <c r="Z18" i="1" s="1"/>
  <c r="F18" i="4"/>
  <c r="X18" i="1" s="1"/>
  <c r="G17" i="4"/>
  <c r="Y17" i="1" s="1"/>
  <c r="G16" i="4"/>
  <c r="Y16" i="1" s="1"/>
  <c r="H15" i="4"/>
  <c r="Z15" i="1" s="1"/>
  <c r="F14" i="4"/>
  <c r="X14" i="1" s="1"/>
  <c r="H13" i="4"/>
  <c r="Z13" i="1" s="1"/>
  <c r="F13" i="4"/>
  <c r="X13" i="1" s="1"/>
  <c r="F12" i="4"/>
  <c r="X12" i="1" s="1"/>
  <c r="H11" i="4"/>
  <c r="Z11" i="1" s="1"/>
  <c r="F11" i="4"/>
  <c r="X11" i="1" s="1"/>
  <c r="G10" i="4"/>
  <c r="Y10" i="1" s="1"/>
  <c r="F9" i="4"/>
  <c r="X9" i="1" s="1"/>
  <c r="G9" i="4"/>
  <c r="Y9" i="1" s="1"/>
  <c r="H7" i="4"/>
  <c r="Z7" i="1" s="1"/>
  <c r="F7" i="4"/>
  <c r="X7" i="1" s="1"/>
  <c r="F27" i="1"/>
  <c r="T27" i="1" s="1"/>
  <c r="G23" i="1"/>
  <c r="U23" i="1" s="1"/>
  <c r="H21" i="1"/>
  <c r="V21" i="1" s="1"/>
  <c r="F19" i="1"/>
  <c r="T19" i="1" s="1"/>
  <c r="F16" i="1"/>
  <c r="T16" i="1" s="1"/>
  <c r="G15" i="1"/>
  <c r="U15" i="1" s="1"/>
  <c r="F10" i="1"/>
  <c r="T10" i="1" s="1"/>
  <c r="H8" i="1"/>
  <c r="V8" i="1" s="1"/>
  <c r="G28" i="1"/>
  <c r="U28" i="1" s="1"/>
  <c r="H26" i="1"/>
  <c r="V26" i="1" s="1"/>
  <c r="H25" i="1"/>
  <c r="V25" i="1" s="1"/>
  <c r="F23" i="1"/>
  <c r="T23" i="1" s="1"/>
  <c r="G21" i="1"/>
  <c r="U21" i="1" s="1"/>
  <c r="F20" i="1"/>
  <c r="T20" i="1" s="1"/>
  <c r="G19" i="1"/>
  <c r="U19" i="1" s="1"/>
  <c r="H18" i="1"/>
  <c r="V18" i="1" s="1"/>
  <c r="F17" i="1"/>
  <c r="T17" i="1" s="1"/>
  <c r="F15" i="1"/>
  <c r="T15" i="1" s="1"/>
  <c r="F14" i="1"/>
  <c r="T14" i="1" s="1"/>
  <c r="F12" i="1"/>
  <c r="T12" i="1" s="1"/>
  <c r="F11" i="1"/>
  <c r="T11" i="1" s="1"/>
  <c r="G8" i="1"/>
  <c r="U8" i="1" s="1"/>
  <c r="F27" i="4"/>
  <c r="X27" i="1" s="1"/>
  <c r="F26" i="4"/>
  <c r="X26" i="1" s="1"/>
  <c r="H25" i="4"/>
  <c r="Z25" i="1" s="1"/>
  <c r="G24" i="4"/>
  <c r="Y24" i="1" s="1"/>
  <c r="G21" i="4"/>
  <c r="Y21" i="1" s="1"/>
  <c r="G18" i="4"/>
  <c r="Y18" i="1" s="1"/>
  <c r="H17" i="4"/>
  <c r="Z17" i="1" s="1"/>
  <c r="F17" i="4"/>
  <c r="X17" i="1" s="1"/>
  <c r="G14" i="4"/>
  <c r="Y14" i="1" s="1"/>
  <c r="H14" i="4"/>
  <c r="Z14" i="1" s="1"/>
  <c r="G12" i="4"/>
  <c r="Y12" i="1" s="1"/>
  <c r="H12" i="4"/>
  <c r="Z12" i="1" s="1"/>
  <c r="H10" i="4"/>
  <c r="Z10" i="1" s="1"/>
  <c r="H9" i="4"/>
  <c r="Z9" i="1" s="1"/>
  <c r="F8" i="4"/>
  <c r="X8" i="1" s="1"/>
  <c r="G7" i="4"/>
  <c r="Y7" i="1" s="1"/>
  <c r="H27" i="1"/>
  <c r="V27" i="1" s="1"/>
  <c r="G24" i="1"/>
  <c r="U24" i="1" s="1"/>
  <c r="H19" i="1"/>
  <c r="V19" i="1" s="1"/>
  <c r="F18" i="1"/>
  <c r="T18" i="1" s="1"/>
  <c r="G18" i="1"/>
  <c r="U18" i="1" s="1"/>
  <c r="H12" i="1"/>
  <c r="V12" i="1" s="1"/>
  <c r="F9" i="1"/>
  <c r="T9" i="1" s="1"/>
  <c r="G25" i="4"/>
  <c r="Y25" i="1" s="1"/>
  <c r="G22" i="4"/>
  <c r="Y22" i="1" s="1"/>
  <c r="F16" i="4"/>
  <c r="X16" i="1" s="1"/>
  <c r="G13" i="4"/>
  <c r="Y13" i="1" s="1"/>
  <c r="F10" i="4"/>
  <c r="X10" i="1" s="1"/>
  <c r="H27" i="4"/>
  <c r="Z27" i="1" s="1"/>
  <c r="H24" i="4"/>
  <c r="Z24" i="1" s="1"/>
  <c r="G23" i="4"/>
  <c r="Y23" i="1" s="1"/>
  <c r="G20" i="4"/>
  <c r="Y20" i="1" s="1"/>
  <c r="G19" i="4"/>
  <c r="Y19" i="1" s="1"/>
  <c r="G15" i="4"/>
  <c r="Y15" i="1" s="1"/>
  <c r="G11" i="4"/>
  <c r="Y11" i="1" s="1"/>
  <c r="H8" i="4"/>
  <c r="Z8" i="1" s="1"/>
  <c r="H24" i="1"/>
  <c r="V24" i="1" s="1"/>
  <c r="H16" i="1"/>
  <c r="V16" i="1" s="1"/>
  <c r="F8" i="1"/>
  <c r="T8" i="1" s="1"/>
  <c r="F26" i="1"/>
  <c r="T26" i="1" s="1"/>
  <c r="H22" i="1"/>
  <c r="V22" i="1" s="1"/>
  <c r="H20" i="1"/>
  <c r="V20" i="1" s="1"/>
  <c r="H15" i="1"/>
  <c r="V15" i="1" s="1"/>
  <c r="H11" i="1"/>
  <c r="V11" i="1" s="1"/>
  <c r="H16" i="4"/>
  <c r="Z16" i="1" s="1"/>
  <c r="F25" i="1"/>
  <c r="T25" i="1" s="1"/>
  <c r="F22" i="1"/>
  <c r="T22" i="1" s="1"/>
  <c r="H13" i="1"/>
  <c r="V13" i="1" s="1"/>
  <c r="F28" i="4"/>
  <c r="X28" i="1" s="1"/>
  <c r="H21" i="4"/>
  <c r="Z21" i="1" s="1"/>
  <c r="G8" i="4"/>
  <c r="Y8" i="1" s="1"/>
  <c r="H23" i="1"/>
  <c r="V23" i="1" s="1"/>
  <c r="H14" i="1"/>
  <c r="V14" i="1" s="1"/>
  <c r="G9" i="1"/>
  <c r="U9" i="1" s="1"/>
  <c r="H28" i="4"/>
  <c r="Z28" i="1" s="1"/>
  <c r="G10" i="1"/>
  <c r="U10" i="1" s="1"/>
  <c r="G27" i="1"/>
  <c r="U27" i="1" s="1"/>
  <c r="F21" i="4"/>
  <c r="X21" i="1" s="1"/>
  <c r="O29" i="8"/>
  <c r="N29" i="8"/>
  <c r="M29" i="8"/>
  <c r="A2" i="8"/>
  <c r="J2" i="8" s="1"/>
  <c r="A4" i="8"/>
  <c r="J4" i="8" s="1"/>
  <c r="A2" i="4"/>
  <c r="A4" i="2"/>
  <c r="J4" i="2" s="1"/>
  <c r="A2" i="2"/>
  <c r="J2" i="2" s="1"/>
  <c r="C29" i="2"/>
  <c r="M29" i="2" s="1"/>
  <c r="D29" i="2"/>
  <c r="N29" i="2" s="1"/>
  <c r="E29" i="2"/>
  <c r="O29" i="2" s="1"/>
  <c r="F15" i="4"/>
  <c r="X15" i="1" s="1"/>
  <c r="G27" i="4"/>
  <c r="Y27" i="1" s="1"/>
  <c r="Z30" i="1" l="1"/>
  <c r="Y30" i="1"/>
  <c r="X30" i="1"/>
  <c r="T30" i="1"/>
  <c r="V30" i="1"/>
  <c r="U30" i="1"/>
  <c r="H29" i="4"/>
  <c r="F29" i="4"/>
  <c r="G29" i="4"/>
  <c r="N30" i="8" s="1"/>
  <c r="N31" i="8" s="1"/>
  <c r="F29" i="1"/>
  <c r="C30" i="2" s="1"/>
  <c r="M30" i="2" s="1"/>
  <c r="M31" i="2" s="1"/>
  <c r="H29" i="1"/>
  <c r="E30" i="2" s="1"/>
  <c r="G29" i="1"/>
  <c r="D30" i="2" s="1"/>
  <c r="N30" i="2" s="1"/>
  <c r="N31" i="2" s="1"/>
  <c r="E31" i="2" l="1"/>
  <c r="O30" i="2"/>
  <c r="O31" i="2" s="1"/>
  <c r="M30" i="8"/>
  <c r="M31" i="8" s="1"/>
  <c r="O30" i="8"/>
  <c r="O31" i="8" s="1"/>
  <c r="C31" i="2"/>
  <c r="D31" i="2"/>
</calcChain>
</file>

<file path=xl/sharedStrings.xml><?xml version="1.0" encoding="utf-8"?>
<sst xmlns="http://schemas.openxmlformats.org/spreadsheetml/2006/main" count="6199" uniqueCount="1800">
  <si>
    <t>Woodland Park Borough</t>
  </si>
  <si>
    <t>fed id</t>
  </si>
  <si>
    <t>community</t>
  </si>
  <si>
    <t>sequence</t>
  </si>
  <si>
    <t>number</t>
  </si>
  <si>
    <t>county</t>
  </si>
  <si>
    <t>AREA NAME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</si>
  <si>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</si>
  <si>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</si>
  <si>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</si>
  <si>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</si>
  <si>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</si>
  <si>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</si>
  <si>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</si>
  <si>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</si>
  <si>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</si>
  <si>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</si>
  <si>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</si>
  <si>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</si>
  <si>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</si>
  <si>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</si>
  <si>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</si>
  <si>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</si>
  <si>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</si>
  <si>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</si>
  <si>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</si>
  <si>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</si>
  <si>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</si>
  <si>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State buildings</t>
  </si>
  <si>
    <t>New Jersey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</si>
  <si>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</si>
  <si>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</si>
  <si>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</si>
  <si>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</si>
  <si>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</si>
  <si>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</si>
  <si>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</si>
  <si>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</si>
  <si>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</si>
  <si>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</si>
  <si>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</si>
  <si>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</si>
  <si>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</si>
  <si>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</si>
  <si>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</si>
  <si>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</si>
  <si>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</si>
  <si>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</si>
  <si>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</si>
  <si>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</si>
  <si>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</si>
  <si>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</si>
  <si>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</si>
  <si>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</si>
  <si>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</si>
  <si>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</si>
  <si>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</si>
  <si>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</si>
  <si>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</si>
  <si>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</si>
  <si>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</si>
  <si>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</si>
  <si>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</si>
  <si>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</si>
  <si>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</si>
  <si>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</si>
  <si>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</si>
  <si>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</si>
  <si>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</si>
  <si>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</si>
  <si>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</si>
  <si>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</si>
  <si>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</si>
  <si>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</si>
  <si>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</si>
  <si>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</si>
  <si>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</si>
  <si>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</si>
  <si>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</si>
  <si>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</si>
  <si>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</si>
  <si>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</si>
  <si>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</si>
  <si>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</si>
  <si>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</si>
  <si>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</si>
  <si>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</si>
  <si>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</si>
  <si>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</si>
  <si>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</si>
  <si>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</si>
  <si>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</si>
  <si>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</si>
  <si>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</si>
  <si>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</si>
  <si>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</si>
  <si>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</si>
  <si>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</si>
  <si>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</si>
  <si>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</si>
  <si>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</si>
  <si>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</si>
  <si>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</si>
  <si>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</si>
  <si>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</si>
  <si>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</si>
  <si>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</si>
  <si>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</si>
  <si>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</si>
  <si>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</si>
  <si>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</si>
  <si>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</si>
  <si>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</si>
  <si>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</si>
  <si>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</si>
  <si>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</si>
  <si>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</si>
  <si>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</si>
  <si>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</si>
  <si>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</si>
  <si>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</si>
  <si>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</si>
  <si>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</si>
  <si>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</si>
  <si>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</si>
  <si>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</si>
  <si>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</si>
  <si>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</si>
  <si>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</si>
  <si>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</si>
  <si>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</si>
  <si>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</si>
  <si>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</si>
  <si>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</si>
  <si>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</si>
  <si>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</si>
  <si>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</si>
  <si>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</si>
  <si>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</si>
  <si>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</si>
  <si>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</si>
  <si>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</si>
  <si>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</si>
  <si>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</si>
  <si>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</si>
  <si>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</si>
  <si>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</si>
  <si>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</si>
  <si>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</si>
  <si>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</si>
  <si>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</si>
  <si>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</si>
  <si>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</si>
  <si>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</si>
  <si>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</si>
  <si>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</si>
  <si>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</si>
  <si>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</si>
  <si>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</si>
  <si>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</si>
  <si>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</si>
  <si>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</si>
  <si>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</si>
  <si>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</si>
  <si>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</si>
  <si>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</si>
  <si>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</si>
  <si>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</si>
  <si>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</si>
  <si>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</si>
  <si>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</si>
  <si>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</si>
  <si>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</si>
  <si>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</si>
  <si>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</si>
  <si>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</si>
  <si>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</si>
  <si>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</si>
  <si>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</si>
  <si>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</si>
  <si>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</si>
  <si>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</si>
  <si>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</si>
  <si>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</si>
  <si>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</si>
  <si>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</si>
  <si>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</si>
  <si>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</si>
  <si>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</si>
  <si>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</si>
  <si>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</si>
  <si>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</si>
  <si>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</si>
  <si>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</si>
  <si>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</si>
  <si>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</si>
  <si>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</si>
  <si>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</si>
  <si>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</si>
  <si>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</si>
  <si>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</si>
  <si>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</si>
  <si>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</si>
  <si>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</si>
  <si>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</si>
  <si>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</si>
  <si>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</si>
  <si>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</si>
  <si>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</si>
  <si>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</si>
  <si>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</si>
  <si>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</si>
  <si>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</si>
  <si>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</si>
  <si>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</si>
  <si>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</si>
  <si>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</si>
  <si>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</si>
  <si>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</si>
  <si>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</si>
  <si>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</si>
  <si>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</si>
  <si>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</si>
  <si>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</si>
  <si>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</si>
  <si>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</si>
  <si>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</si>
  <si>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</si>
  <si>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</si>
  <si>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</si>
  <si>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</si>
  <si>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</si>
  <si>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</si>
  <si>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</si>
  <si>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</si>
  <si>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</si>
  <si>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</si>
  <si>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</si>
  <si>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</si>
  <si>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</si>
  <si>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</si>
  <si>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</si>
  <si>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</si>
  <si>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</si>
  <si>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</si>
  <si>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</si>
  <si>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</si>
  <si>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</si>
  <si>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</si>
  <si>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</si>
  <si>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</si>
  <si>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</si>
  <si>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</si>
  <si>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</si>
  <si>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</si>
  <si>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</si>
  <si>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</si>
  <si>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</si>
  <si>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</si>
  <si>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</si>
  <si>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</si>
  <si>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</si>
  <si>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</si>
  <si>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</si>
  <si>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</si>
  <si>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</si>
  <si>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</si>
  <si>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</si>
  <si>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</si>
  <si>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</si>
  <si>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</si>
  <si>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</si>
  <si>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>South Hackensack Twp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</si>
  <si>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</si>
  <si>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</si>
  <si>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</si>
  <si>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</si>
  <si>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</si>
  <si>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</si>
  <si>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</si>
  <si>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</si>
  <si>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</si>
  <si>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</si>
  <si>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</si>
  <si>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</si>
  <si>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</si>
  <si>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</si>
  <si>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</si>
  <si>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</si>
  <si>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</si>
  <si>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</si>
  <si>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</si>
  <si>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</si>
  <si>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</si>
  <si>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</si>
  <si>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</si>
  <si>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</si>
  <si>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</si>
  <si>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</si>
  <si>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</si>
  <si>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</si>
  <si>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</si>
  <si>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</si>
  <si>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</si>
  <si>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</si>
  <si>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</si>
  <si>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</si>
  <si>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</si>
  <si>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</si>
  <si>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</si>
  <si>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</si>
  <si>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</si>
  <si>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</si>
  <si>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</si>
  <si>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</si>
  <si>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</si>
  <si>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</si>
  <si>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</si>
  <si>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</si>
  <si>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</si>
  <si>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</si>
  <si>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</si>
  <si>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</si>
  <si>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</si>
  <si>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</si>
  <si>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</si>
  <si>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</si>
  <si>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</si>
  <si>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</si>
  <si>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</si>
  <si>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</si>
  <si>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</si>
  <si>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</si>
  <si>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</si>
  <si>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</si>
  <si>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</si>
  <si>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</si>
  <si>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</si>
  <si>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</si>
  <si>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</si>
  <si>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</si>
  <si>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</si>
  <si>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</si>
  <si>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</si>
  <si>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</si>
  <si>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</si>
  <si>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</si>
  <si>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</si>
  <si>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</si>
  <si>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</si>
  <si>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</si>
  <si>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</si>
  <si>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</si>
  <si>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</si>
  <si>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</si>
  <si>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</si>
  <si>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</si>
  <si>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</si>
  <si>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</si>
  <si>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</si>
  <si>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</si>
  <si>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</si>
  <si>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</si>
  <si>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</si>
  <si>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</si>
  <si>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</si>
  <si>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</si>
  <si>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</si>
  <si>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</si>
  <si>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</si>
  <si>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</si>
  <si>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</si>
  <si>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</si>
  <si>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</si>
  <si>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</si>
  <si>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</si>
  <si>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</si>
  <si>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</si>
  <si>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</si>
  <si>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</si>
  <si>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</si>
  <si>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</si>
  <si>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</si>
  <si>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</si>
  <si>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</si>
  <si>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</si>
  <si>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</si>
  <si>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</si>
  <si>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</si>
  <si>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</si>
  <si>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</si>
  <si>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</si>
  <si>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</si>
  <si>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</si>
  <si>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</si>
  <si>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</si>
  <si>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</si>
  <si>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</si>
  <si>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</si>
  <si>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</si>
  <si>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</si>
  <si>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</si>
  <si>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</si>
  <si>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</si>
  <si>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</si>
  <si>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</si>
  <si>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</si>
  <si>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</si>
  <si>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</si>
  <si>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</si>
  <si>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</si>
  <si>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</si>
  <si>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</si>
  <si>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</si>
  <si>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</si>
  <si>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</si>
  <si>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</si>
  <si>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</si>
  <si>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</si>
  <si>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</si>
  <si>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</si>
  <si>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</si>
  <si>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</si>
  <si>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</si>
  <si>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</si>
  <si>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</si>
  <si>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</si>
  <si>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</si>
  <si>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</si>
  <si>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</si>
  <si>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</si>
  <si>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</si>
  <si>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</si>
  <si>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</si>
  <si>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</si>
  <si>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</si>
  <si>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</si>
  <si>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</si>
  <si>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</si>
  <si>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</si>
  <si>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</si>
  <si>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</si>
  <si>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</si>
  <si>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</si>
  <si>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</si>
  <si>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</si>
  <si>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</si>
  <si>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</si>
  <si>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</si>
  <si>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</si>
  <si>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</si>
  <si>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</si>
  <si>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</si>
  <si>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</si>
  <si>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</si>
  <si>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</si>
  <si>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</si>
  <si>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</si>
  <si>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</si>
  <si>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</si>
  <si>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</si>
  <si>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</si>
  <si>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</si>
  <si>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</si>
  <si>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</si>
  <si>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</si>
  <si>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</si>
  <si>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</si>
  <si>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</si>
  <si>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</si>
  <si>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</si>
  <si>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</si>
  <si>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</si>
  <si>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</si>
  <si>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</si>
  <si>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</si>
  <si>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</si>
  <si>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</si>
  <si>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</si>
  <si>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</si>
  <si>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</si>
  <si>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</si>
  <si>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</si>
  <si>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</si>
  <si>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</si>
  <si>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</si>
  <si>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</si>
  <si>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</si>
  <si>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</si>
  <si>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</si>
  <si>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</si>
  <si>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</si>
  <si>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</si>
  <si>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</si>
  <si>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</si>
  <si>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</si>
  <si>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</si>
  <si>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</si>
  <si>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</si>
  <si>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</si>
  <si>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</si>
  <si>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</si>
  <si>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</si>
  <si>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</si>
  <si>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</si>
  <si>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</si>
  <si>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</si>
  <si>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</si>
  <si>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</si>
  <si>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</si>
  <si>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</si>
  <si>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</si>
  <si>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</si>
  <si>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</si>
  <si>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</si>
  <si>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</si>
  <si>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</si>
  <si>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</si>
  <si>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</si>
  <si>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</si>
  <si>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</si>
  <si>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</si>
  <si>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</si>
  <si>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</si>
  <si>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</si>
  <si>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</si>
  <si>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</si>
  <si>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</si>
  <si>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</si>
  <si>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</si>
  <si>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</si>
  <si>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</si>
  <si>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</si>
  <si>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</si>
  <si>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</si>
  <si>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</si>
  <si>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</si>
  <si>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</si>
  <si>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</si>
  <si>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</si>
  <si>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</si>
  <si>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</si>
  <si>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</si>
  <si>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</si>
  <si>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</si>
  <si>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</si>
  <si>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</si>
  <si>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</si>
  <si>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</si>
  <si>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</si>
  <si>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</si>
  <si>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</si>
  <si>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</si>
  <si>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</si>
  <si>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</si>
  <si>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</si>
  <si>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</si>
  <si>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</si>
  <si>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</si>
  <si>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</si>
  <si>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</si>
  <si>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</si>
  <si>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</si>
  <si>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</si>
  <si>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</si>
  <si>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</si>
  <si>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</si>
  <si>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</si>
  <si>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</si>
  <si>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</si>
  <si>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</si>
  <si>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</si>
  <si>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</si>
  <si>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</si>
  <si>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</si>
  <si>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</si>
  <si>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</si>
  <si>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</si>
  <si>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</si>
  <si>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</si>
  <si>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</si>
  <si>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</si>
  <si>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</si>
  <si>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</si>
  <si>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</si>
  <si>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</si>
  <si>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</si>
  <si>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</si>
  <si>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</si>
  <si>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</si>
  <si>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</si>
  <si>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</si>
  <si>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</si>
  <si>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</si>
  <si>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</si>
  <si>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</si>
  <si>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</si>
  <si>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</si>
  <si>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</si>
  <si>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</si>
  <si>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</si>
  <si>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</si>
  <si>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</si>
  <si>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</si>
  <si>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</si>
  <si>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</si>
  <si>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</si>
  <si>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</si>
  <si>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</si>
  <si>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</si>
  <si>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</si>
  <si>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</si>
  <si>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</si>
  <si>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</si>
  <si>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</si>
  <si>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</si>
  <si>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</si>
  <si>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</si>
  <si>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</si>
  <si>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</si>
  <si>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</si>
  <si>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</si>
  <si>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</si>
  <si>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</si>
  <si>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</si>
  <si>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</si>
  <si>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</si>
  <si>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</si>
  <si>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</si>
  <si>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</si>
  <si>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</si>
  <si>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</si>
  <si>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</si>
  <si>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</si>
  <si>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</si>
  <si>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</si>
  <si>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</si>
  <si>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</si>
  <si>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</si>
  <si>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</si>
  <si>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</si>
  <si>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</si>
  <si>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</si>
  <si>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</si>
  <si>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</si>
  <si>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</si>
  <si>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</si>
  <si>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</si>
  <si>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</si>
  <si>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</si>
  <si>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</si>
  <si>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</si>
  <si>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</si>
  <si>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</si>
  <si>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</si>
  <si>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</si>
  <si>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</si>
  <si>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</si>
  <si>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</si>
  <si>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</si>
  <si>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</si>
  <si>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</si>
  <si>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</si>
  <si>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</si>
  <si>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</si>
  <si>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</si>
  <si>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</si>
  <si>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</si>
  <si>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</si>
  <si>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13085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</si>
  <si>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</si>
  <si>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</si>
  <si>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</si>
  <si>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</si>
  <si>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</si>
  <si>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</si>
  <si>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</si>
  <si>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</si>
  <si>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</si>
  <si>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</si>
  <si>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</si>
  <si>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</si>
  <si>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</si>
  <si>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</si>
  <si>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</si>
  <si>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</si>
  <si>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</si>
  <si>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</si>
  <si>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</si>
  <si>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</si>
  <si>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</si>
  <si>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</si>
  <si>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</si>
  <si>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</si>
  <si>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</si>
  <si>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</si>
  <si>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</si>
  <si>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</si>
  <si>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</si>
  <si>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</si>
  <si>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</si>
  <si>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</si>
  <si>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</si>
  <si>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</si>
  <si>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</si>
  <si>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</si>
  <si>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</si>
  <si>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</si>
  <si>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</si>
  <si>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</si>
  <si>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</si>
  <si>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</si>
  <si>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</si>
  <si>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</si>
  <si>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</si>
  <si>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</si>
  <si>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</si>
  <si>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</si>
  <si>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</si>
  <si>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</si>
  <si>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</si>
  <si>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</si>
  <si>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</si>
  <si>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</si>
  <si>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</si>
  <si>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</si>
  <si>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</si>
  <si>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</si>
  <si>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</si>
  <si>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</si>
  <si>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</si>
  <si>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</si>
  <si>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</si>
  <si>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</si>
  <si>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</si>
  <si>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</si>
  <si>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</si>
  <si>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</si>
  <si>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</si>
  <si>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</si>
  <si>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</si>
  <si>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</si>
  <si>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</si>
  <si>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</si>
  <si>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</si>
  <si>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</si>
  <si>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</si>
  <si>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</si>
  <si>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</si>
  <si>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</si>
  <si>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</si>
  <si>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</si>
  <si>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</si>
  <si>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</si>
  <si>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</si>
  <si>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</si>
  <si>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</si>
  <si>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</si>
  <si>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</si>
  <si>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</si>
  <si>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</si>
  <si>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</si>
  <si>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</si>
  <si>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</si>
  <si>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</si>
  <si>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</si>
  <si>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</si>
  <si>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</si>
  <si>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</si>
  <si>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</si>
  <si>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</si>
  <si>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</si>
  <si>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</si>
  <si>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</si>
  <si>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</si>
  <si>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</si>
  <si>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</si>
  <si>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</si>
  <si>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</si>
  <si>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</si>
  <si>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</si>
  <si>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</si>
  <si>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</si>
  <si>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</si>
  <si>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</si>
  <si>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</si>
  <si>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</si>
  <si>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</si>
  <si>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</si>
  <si>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</si>
  <si>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</si>
  <si>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</si>
  <si>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</si>
  <si>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</si>
  <si>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</si>
  <si>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</si>
  <si>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</si>
  <si>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</si>
  <si>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</si>
  <si>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</si>
  <si>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</si>
  <si>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</si>
  <si>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</si>
  <si>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</si>
  <si>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</si>
  <si>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</si>
  <si>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</si>
  <si>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</si>
  <si>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</si>
  <si>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</si>
  <si>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</si>
  <si>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</si>
  <si>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</si>
  <si>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</si>
  <si>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</si>
  <si>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</si>
  <si>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</si>
  <si>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</si>
  <si>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</si>
  <si>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</si>
  <si>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</si>
  <si>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</si>
  <si>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</si>
  <si>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</si>
  <si>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</si>
  <si>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</si>
  <si>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</si>
  <si>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</si>
  <si>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</si>
  <si>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</si>
  <si>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</si>
  <si>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</si>
  <si>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</si>
  <si>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</si>
  <si>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</si>
  <si>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</si>
  <si>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</si>
  <si>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</si>
  <si>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</si>
  <si>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</si>
  <si>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</si>
  <si>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</si>
  <si>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</si>
  <si>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</si>
  <si>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</si>
  <si>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</si>
  <si>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</si>
  <si>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</si>
  <si>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</si>
  <si>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</si>
  <si>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</si>
  <si>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</si>
  <si>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</si>
  <si>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</si>
  <si>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</si>
  <si>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</si>
  <si>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</si>
  <si>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</si>
  <si>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</si>
  <si>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</si>
  <si>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</si>
  <si>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</si>
  <si>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</si>
  <si>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</si>
  <si>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</si>
  <si>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</si>
  <si>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</si>
  <si>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</si>
  <si>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</si>
  <si>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</si>
  <si>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</si>
  <si>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</si>
  <si>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</si>
  <si>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</si>
  <si>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</si>
  <si>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</si>
  <si>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</si>
  <si>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</si>
  <si>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</si>
  <si>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</si>
  <si>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</si>
  <si>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</si>
  <si>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</si>
  <si>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</si>
  <si>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</si>
  <si>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</si>
  <si>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</si>
  <si>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</si>
  <si>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</si>
  <si>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</si>
  <si>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</si>
  <si>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</si>
  <si>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</si>
  <si>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</si>
  <si>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</si>
  <si>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</si>
  <si>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</si>
  <si>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</si>
  <si>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</si>
  <si>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</si>
  <si>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</si>
  <si>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</si>
  <si>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</si>
  <si>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</si>
  <si>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</si>
  <si>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</si>
  <si>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</si>
  <si>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</si>
  <si>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</si>
  <si>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</si>
  <si>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</si>
  <si>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</si>
  <si>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</si>
  <si>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</si>
  <si>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</si>
  <si>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</si>
  <si>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</si>
  <si>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</si>
  <si>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</si>
  <si>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</si>
  <si>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</si>
  <si>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</si>
  <si>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</si>
  <si>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</si>
  <si>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</si>
  <si>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</si>
  <si>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</si>
  <si>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</si>
  <si>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</si>
  <si>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</si>
  <si>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</si>
  <si>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</si>
  <si>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</si>
  <si>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</si>
  <si>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</si>
  <si>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</si>
  <si>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</si>
  <si>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</si>
  <si>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</si>
  <si>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</si>
  <si>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</si>
  <si>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>New Brunswick City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</si>
  <si>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</si>
  <si>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</si>
  <si>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</si>
  <si>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</si>
  <si>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</si>
  <si>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</si>
  <si>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</si>
  <si>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</si>
  <si>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</si>
  <si>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</si>
  <si>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</si>
  <si>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</si>
  <si>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</si>
  <si>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</si>
  <si>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</si>
  <si>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</si>
  <si>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</si>
  <si>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</si>
  <si>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</si>
  <si>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</si>
  <si>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</si>
  <si>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</si>
  <si>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</si>
  <si>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</si>
  <si>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</si>
  <si>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</si>
  <si>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</si>
  <si>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</si>
  <si>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</si>
  <si>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</si>
  <si>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</si>
  <si>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</si>
  <si>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</si>
  <si>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</si>
  <si>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</si>
  <si>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</si>
  <si>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</si>
  <si>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</si>
  <si>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</si>
  <si>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</si>
  <si>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</si>
  <si>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</si>
  <si>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</si>
  <si>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</si>
  <si>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</si>
  <si>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</si>
  <si>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</si>
  <si>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</si>
  <si>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</si>
  <si>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</si>
  <si>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</si>
  <si>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</si>
  <si>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</si>
  <si>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</si>
  <si>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</si>
  <si>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</si>
  <si>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</si>
  <si>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</si>
  <si>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</si>
  <si>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</si>
  <si>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</si>
  <si>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</si>
  <si>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</si>
  <si>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</si>
  <si>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</si>
  <si>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</si>
  <si>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</si>
  <si>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</si>
  <si>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</si>
  <si>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</si>
  <si>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</si>
  <si>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</si>
  <si>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</si>
  <si>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</si>
  <si>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</si>
  <si>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</si>
  <si>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</si>
  <si>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</si>
  <si>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</si>
  <si>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</si>
  <si>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</si>
  <si>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</si>
  <si>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</si>
  <si>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</si>
  <si>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</si>
  <si>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</si>
  <si>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</si>
  <si>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</si>
  <si>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</si>
  <si>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</si>
  <si>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</si>
  <si>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</si>
  <si>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</si>
  <si>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</si>
  <si>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</si>
  <si>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</si>
  <si>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</si>
  <si>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</si>
  <si>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</si>
  <si>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</si>
  <si>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</si>
  <si>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</si>
  <si>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</si>
  <si>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</si>
  <si>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</si>
  <si>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</si>
  <si>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</si>
  <si>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</si>
  <si>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</si>
  <si>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</si>
  <si>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</si>
  <si>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</si>
  <si>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</si>
  <si>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</si>
  <si>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</si>
  <si>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</si>
  <si>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</si>
  <si>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</si>
  <si>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</si>
  <si>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</si>
  <si>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</si>
  <si>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</si>
  <si>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</si>
  <si>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</si>
  <si>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</si>
  <si>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</si>
  <si>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</si>
  <si>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</si>
  <si>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</si>
  <si>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</si>
  <si>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</si>
  <si>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</si>
  <si>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</si>
  <si>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</si>
  <si>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</si>
  <si>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</si>
  <si>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</si>
  <si>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</si>
  <si>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</si>
  <si>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</si>
  <si>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</si>
  <si>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</si>
  <si>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</si>
  <si>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</si>
  <si>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</si>
  <si>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</si>
  <si>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</si>
  <si>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</si>
  <si>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</si>
  <si>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</si>
  <si>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</si>
  <si>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</si>
  <si>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</si>
  <si>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</si>
  <si>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</si>
  <si>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</si>
  <si>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</si>
  <si>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</si>
  <si>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</si>
  <si>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</si>
  <si>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</si>
  <si>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</si>
  <si>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</si>
  <si>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</si>
  <si>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</si>
  <si>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</si>
  <si>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</si>
  <si>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</si>
  <si>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</si>
  <si>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</si>
  <si>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</si>
  <si>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</si>
  <si>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</si>
  <si>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</si>
  <si>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</si>
  <si>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</si>
  <si>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</si>
  <si>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</si>
  <si>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>Spring Lake Heights Boro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</si>
  <si>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</si>
  <si>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</si>
  <si>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</si>
  <si>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</si>
  <si>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</si>
  <si>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</si>
  <si>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</si>
  <si>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</si>
  <si>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</si>
  <si>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</si>
  <si>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</si>
  <si>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</si>
  <si>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</si>
  <si>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</si>
  <si>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</si>
  <si>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</si>
  <si>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</si>
  <si>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</si>
  <si>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</si>
  <si>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</si>
  <si>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</si>
  <si>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</si>
  <si>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</si>
  <si>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</si>
  <si>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</si>
  <si>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</si>
  <si>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</si>
  <si>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</si>
  <si>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</si>
  <si>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</si>
  <si>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</si>
  <si>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</si>
  <si>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</si>
  <si>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</si>
  <si>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</si>
  <si>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</si>
  <si>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</si>
  <si>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</si>
  <si>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</si>
  <si>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</si>
  <si>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</si>
  <si>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</si>
  <si>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</si>
  <si>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</si>
  <si>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</si>
  <si>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</si>
  <si>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</si>
  <si>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</si>
  <si>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</si>
  <si>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</si>
  <si>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</si>
  <si>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</si>
  <si>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</si>
  <si>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</si>
  <si>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</si>
  <si>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</si>
  <si>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</si>
  <si>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</si>
  <si>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</si>
  <si>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</si>
  <si>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</si>
  <si>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</si>
  <si>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</si>
  <si>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</si>
  <si>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</si>
  <si>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</si>
  <si>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</si>
  <si>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</si>
  <si>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</si>
  <si>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</si>
  <si>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</si>
  <si>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</si>
  <si>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</si>
  <si>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</si>
  <si>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</si>
  <si>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</si>
  <si>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</si>
  <si>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</si>
  <si>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</si>
  <si>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</si>
  <si>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</si>
  <si>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</si>
  <si>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</si>
  <si>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</si>
  <si>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</si>
  <si>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</si>
  <si>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</si>
  <si>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</si>
  <si>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</si>
  <si>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</si>
  <si>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</si>
  <si>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</si>
  <si>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</si>
  <si>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</si>
  <si>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</si>
  <si>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</si>
  <si>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</si>
  <si>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</si>
  <si>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</si>
  <si>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</si>
  <si>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</si>
  <si>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</si>
  <si>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</si>
  <si>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</si>
  <si>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</si>
  <si>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</si>
  <si>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</si>
  <si>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</si>
  <si>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</si>
  <si>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</si>
  <si>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</si>
  <si>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</si>
  <si>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</si>
  <si>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</si>
  <si>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</si>
  <si>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</si>
  <si>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</si>
  <si>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</si>
  <si>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</si>
  <si>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</si>
  <si>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</si>
  <si>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</si>
  <si>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</si>
  <si>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</si>
  <si>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</si>
  <si>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</si>
  <si>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</si>
  <si>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</si>
  <si>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</si>
  <si>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</si>
  <si>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</si>
  <si>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</si>
  <si>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</si>
  <si>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</si>
  <si>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</si>
  <si>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</si>
  <si>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</si>
  <si>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</si>
  <si>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</si>
  <si>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</si>
  <si>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</si>
  <si>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</si>
  <si>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</si>
  <si>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</si>
  <si>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</si>
  <si>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</si>
  <si>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</si>
  <si>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</si>
  <si>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</si>
  <si>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</si>
  <si>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</si>
  <si>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</si>
  <si>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</si>
  <si>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</si>
  <si>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</si>
  <si>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</si>
  <si>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</si>
  <si>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</si>
  <si>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</si>
  <si>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</si>
  <si>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</si>
  <si>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</si>
  <si>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</si>
  <si>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</si>
  <si>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</si>
  <si>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</si>
  <si>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</si>
  <si>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</si>
  <si>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</si>
  <si>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</si>
  <si>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</si>
  <si>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</si>
  <si>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</si>
  <si>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</si>
  <si>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</si>
  <si>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</si>
  <si>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</si>
  <si>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</si>
  <si>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</si>
  <si>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</si>
  <si>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</si>
  <si>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</si>
  <si>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</si>
  <si>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</si>
  <si>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</si>
  <si>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</si>
  <si>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</si>
  <si>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</si>
  <si>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</si>
  <si>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</si>
  <si>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</si>
  <si>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</si>
  <si>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</si>
  <si>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</si>
  <si>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</si>
  <si>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</si>
  <si>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</si>
  <si>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</si>
  <si>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</si>
  <si>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</si>
  <si>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</si>
  <si>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</si>
  <si>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</si>
  <si>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</si>
  <si>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</si>
  <si>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</si>
  <si>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</si>
  <si>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</si>
  <si>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</si>
  <si>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</si>
  <si>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</si>
  <si>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</si>
  <si>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</si>
  <si>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</si>
  <si>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</si>
  <si>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</si>
  <si>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</si>
  <si>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</si>
  <si>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</si>
  <si>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</si>
  <si>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</si>
  <si>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</si>
  <si>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</si>
  <si>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</si>
  <si>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</si>
  <si>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</si>
  <si>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</si>
  <si>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</si>
  <si>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</si>
  <si>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</si>
  <si>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</si>
  <si>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</si>
  <si>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</si>
  <si>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</si>
  <si>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</si>
  <si>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</si>
  <si>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</si>
  <si>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</si>
  <si>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</si>
  <si>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</si>
  <si>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</si>
  <si>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</si>
  <si>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</si>
  <si>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</si>
  <si>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</si>
  <si>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</si>
  <si>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</si>
  <si>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</si>
  <si>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</si>
  <si>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</si>
  <si>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</si>
  <si>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</si>
  <si>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</si>
  <si>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</si>
  <si>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</si>
  <si>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</si>
  <si>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</si>
  <si>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</si>
  <si>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</si>
  <si>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</si>
  <si>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</si>
  <si>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</si>
  <si>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</si>
  <si>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</si>
  <si>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</si>
  <si>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</si>
  <si>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</si>
  <si>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</si>
  <si>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</si>
  <si>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</si>
  <si>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</si>
  <si>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</si>
  <si>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</si>
  <si>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</si>
  <si>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</si>
  <si>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</si>
  <si>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</si>
  <si>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</si>
  <si>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</si>
  <si>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</si>
  <si>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</si>
  <si>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</si>
  <si>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</si>
  <si>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</si>
  <si>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</si>
  <si>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</si>
  <si>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</si>
  <si>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</si>
  <si>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</si>
  <si>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</si>
  <si>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</si>
  <si>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</si>
  <si>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</si>
  <si>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</si>
  <si>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</si>
  <si>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</si>
  <si>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</si>
  <si>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</si>
  <si>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</si>
  <si>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</si>
  <si>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</si>
  <si>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</si>
  <si>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</si>
  <si>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</si>
  <si>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</si>
  <si>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</si>
  <si>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</si>
  <si>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</si>
  <si>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</si>
  <si>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</si>
  <si>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</si>
  <si>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</si>
  <si>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</si>
  <si>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</si>
  <si>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</si>
  <si>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</si>
  <si>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</si>
  <si>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</si>
  <si>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</si>
  <si>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</si>
  <si>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</si>
  <si>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</si>
  <si>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</si>
  <si>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</si>
  <si>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</si>
  <si>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</si>
  <si>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</si>
  <si>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</si>
  <si>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</si>
  <si>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</si>
  <si>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</si>
  <si>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</si>
  <si>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</si>
  <si>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</si>
  <si>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</si>
  <si>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</si>
  <si>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</si>
  <si>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</si>
  <si>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</si>
  <si>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</si>
  <si>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</si>
  <si>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</si>
  <si>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</si>
  <si>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</si>
  <si>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</si>
  <si>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</si>
  <si>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</si>
  <si>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</si>
  <si>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</si>
  <si>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</si>
  <si>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</si>
  <si>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</si>
  <si>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</si>
  <si>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</si>
  <si>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</si>
  <si>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</si>
  <si>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</si>
  <si>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</si>
  <si>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</si>
  <si>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</si>
  <si>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</si>
  <si>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</si>
  <si>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</si>
  <si>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</si>
  <si>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</si>
  <si>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</si>
  <si>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</si>
  <si>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</si>
  <si>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</si>
  <si>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</si>
  <si>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</si>
  <si>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>South Bound Brook Boro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</si>
  <si>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</si>
  <si>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</si>
  <si>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</si>
  <si>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</si>
  <si>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</si>
  <si>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</si>
  <si>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</si>
  <si>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</si>
  <si>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</si>
  <si>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</si>
  <si>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</si>
  <si>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</si>
  <si>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</si>
  <si>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</si>
  <si>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</si>
  <si>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</si>
  <si>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</si>
  <si>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</si>
  <si>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</si>
  <si>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</si>
  <si>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</si>
  <si>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</si>
  <si>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</si>
  <si>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</si>
  <si>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</si>
  <si>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</si>
  <si>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</si>
  <si>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</si>
  <si>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</si>
  <si>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</si>
  <si>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</si>
  <si>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</si>
  <si>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</si>
  <si>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</si>
  <si>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</si>
  <si>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</si>
  <si>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</si>
  <si>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</si>
  <si>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</si>
  <si>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</si>
  <si>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</si>
  <si>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</si>
  <si>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</si>
  <si>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</si>
  <si>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</si>
  <si>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</si>
  <si>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</si>
  <si>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</si>
  <si>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</si>
  <si>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</si>
  <si>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</si>
  <si>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</si>
  <si>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</si>
  <si>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</si>
  <si>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</si>
  <si>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</si>
  <si>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</si>
  <si>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</si>
  <si>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</si>
  <si>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</si>
  <si>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</si>
  <si>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</si>
  <si>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</si>
  <si>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</si>
  <si>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</si>
  <si>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</si>
  <si>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</si>
  <si>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</si>
  <si>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</si>
  <si>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</si>
  <si>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</si>
  <si>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</si>
  <si>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</si>
  <si>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</si>
  <si>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</si>
  <si>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</si>
  <si>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</si>
  <si>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</si>
  <si>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 xml:space="preserve">39005 </t>
  </si>
  <si>
    <t>2001</t>
  </si>
  <si>
    <t>Berkeley Heights Township</t>
  </si>
  <si>
    <t xml:space="preserve">39010 </t>
  </si>
  <si>
    <t>2002</t>
  </si>
  <si>
    <t>Clark Township</t>
  </si>
  <si>
    <t xml:space="preserve">39015 </t>
  </si>
  <si>
    <t>2003</t>
  </si>
  <si>
    <t>Cranford Township</t>
  </si>
  <si>
    <t xml:space="preserve">39020 </t>
  </si>
  <si>
    <t>2004</t>
  </si>
  <si>
    <t>Elizabeth City</t>
  </si>
  <si>
    <t xml:space="preserve">39025 </t>
  </si>
  <si>
    <t>2005</t>
  </si>
  <si>
    <t>Fanwood Borough</t>
  </si>
  <si>
    <t xml:space="preserve">39030 </t>
  </si>
  <si>
    <t>2006</t>
  </si>
  <si>
    <t>Garwood Borough</t>
  </si>
  <si>
    <t xml:space="preserve">39035 </t>
  </si>
  <si>
    <t>2007</t>
  </si>
  <si>
    <t>Hillside Township</t>
  </si>
  <si>
    <t xml:space="preserve">39040 </t>
  </si>
  <si>
    <t>2008</t>
  </si>
  <si>
    <t>Kenilworth Borough</t>
  </si>
  <si>
    <t xml:space="preserve">39045 </t>
  </si>
  <si>
    <t>2009</t>
  </si>
  <si>
    <t>Linden City</t>
  </si>
  <si>
    <t xml:space="preserve">39050 </t>
  </si>
  <si>
    <t>2010</t>
  </si>
  <si>
    <t>Mountainside Borough</t>
  </si>
  <si>
    <t xml:space="preserve">39055 </t>
  </si>
  <si>
    <t>2011</t>
  </si>
  <si>
    <t>New Providence Borough</t>
  </si>
  <si>
    <t xml:space="preserve">39060 </t>
  </si>
  <si>
    <t>2012</t>
  </si>
  <si>
    <t>Plainfield City</t>
  </si>
  <si>
    <t xml:space="preserve">39065 </t>
  </si>
  <si>
    <t>2013</t>
  </si>
  <si>
    <t>Rahway City</t>
  </si>
  <si>
    <t xml:space="preserve">39070 </t>
  </si>
  <si>
    <t>2014</t>
  </si>
  <si>
    <t>Roselle Borough</t>
  </si>
  <si>
    <t xml:space="preserve">39075 </t>
  </si>
  <si>
    <t>2015</t>
  </si>
  <si>
    <t>Roselle Park Borough</t>
  </si>
  <si>
    <t xml:space="preserve">39080 </t>
  </si>
  <si>
    <t>2016</t>
  </si>
  <si>
    <t>Scotch Plains Township</t>
  </si>
  <si>
    <t xml:space="preserve">39085 </t>
  </si>
  <si>
    <t>2017</t>
  </si>
  <si>
    <t xml:space="preserve">39090 </t>
  </si>
  <si>
    <t>2018</t>
  </si>
  <si>
    <t>Summit City</t>
  </si>
  <si>
    <t xml:space="preserve">39095 </t>
  </si>
  <si>
    <t>2019</t>
  </si>
  <si>
    <t xml:space="preserve">39100 </t>
  </si>
  <si>
    <t>2020</t>
  </si>
  <si>
    <t>Westfield Town</t>
  </si>
  <si>
    <t xml:space="preserve">39105 </t>
  </si>
  <si>
    <t>2021</t>
  </si>
  <si>
    <t>Winfield Township</t>
  </si>
  <si>
    <t xml:space="preserve">41005 </t>
  </si>
  <si>
    <t>2101</t>
  </si>
  <si>
    <t>Allamuchy Township</t>
  </si>
  <si>
    <t xml:space="preserve">41010 </t>
  </si>
  <si>
    <t>2102</t>
  </si>
  <si>
    <t>Alpha Borough</t>
  </si>
  <si>
    <t xml:space="preserve">41015 </t>
  </si>
  <si>
    <t>2103</t>
  </si>
  <si>
    <t>Belvidere Town</t>
  </si>
  <si>
    <t xml:space="preserve">41020 </t>
  </si>
  <si>
    <t>2104</t>
  </si>
  <si>
    <t>Blairstown Township</t>
  </si>
  <si>
    <t xml:space="preserve">41025 </t>
  </si>
  <si>
    <t>2105</t>
  </si>
  <si>
    <t xml:space="preserve">41030 </t>
  </si>
  <si>
    <t>2106</t>
  </si>
  <si>
    <t>Frelinghuysen Township</t>
  </si>
  <si>
    <t xml:space="preserve">41035 </t>
  </si>
  <si>
    <t>2107</t>
  </si>
  <si>
    <t xml:space="preserve">41040 </t>
  </si>
  <si>
    <t>2108</t>
  </si>
  <si>
    <t>Hackettstown Town</t>
  </si>
  <si>
    <t xml:space="preserve">41045 </t>
  </si>
  <si>
    <t>2109</t>
  </si>
  <si>
    <t>Hardwick Township</t>
  </si>
  <si>
    <t xml:space="preserve">41050 </t>
  </si>
  <si>
    <t>2110</t>
  </si>
  <si>
    <t>Harmony Township</t>
  </si>
  <si>
    <t xml:space="preserve">41055 </t>
  </si>
  <si>
    <t>2111</t>
  </si>
  <si>
    <t>Hope Township</t>
  </si>
  <si>
    <t xml:space="preserve">41060 </t>
  </si>
  <si>
    <t>2112</t>
  </si>
  <si>
    <t>Independence Township</t>
  </si>
  <si>
    <t xml:space="preserve">41065 </t>
  </si>
  <si>
    <t>2113</t>
  </si>
  <si>
    <t>Knowlton Township</t>
  </si>
  <si>
    <t xml:space="preserve">41070 </t>
  </si>
  <si>
    <t>2114</t>
  </si>
  <si>
    <t>Liberty Township</t>
  </si>
  <si>
    <t xml:space="preserve">41075 </t>
  </si>
  <si>
    <t>2115</t>
  </si>
  <si>
    <t>Lopatcong Township</t>
  </si>
  <si>
    <t xml:space="preserve">41080 </t>
  </si>
  <si>
    <t>2116</t>
  </si>
  <si>
    <t xml:space="preserve">41085 </t>
  </si>
  <si>
    <t>2117</t>
  </si>
  <si>
    <t>Oxford Township</t>
  </si>
  <si>
    <t>Pahaquary Township</t>
  </si>
  <si>
    <t xml:space="preserve">41095 </t>
  </si>
  <si>
    <t>2119</t>
  </si>
  <si>
    <t>Phillipsburg Town</t>
  </si>
  <si>
    <t xml:space="preserve">41100 </t>
  </si>
  <si>
    <t>2120</t>
  </si>
  <si>
    <t>Pohatcong Township</t>
  </si>
  <si>
    <t xml:space="preserve">41105 </t>
  </si>
  <si>
    <t>2121</t>
  </si>
  <si>
    <t>Washington Borough</t>
  </si>
  <si>
    <t xml:space="preserve">41110 </t>
  </si>
  <si>
    <t>2122</t>
  </si>
  <si>
    <t xml:space="preserve">41115 </t>
  </si>
  <si>
    <t>2123</t>
  </si>
  <si>
    <t>White Township</t>
  </si>
  <si>
    <t>9999</t>
  </si>
  <si>
    <t>State Buildings</t>
  </si>
  <si>
    <t>Total</t>
  </si>
  <si>
    <t>Additions</t>
  </si>
  <si>
    <t>proc_date</t>
  </si>
  <si>
    <t>New construction</t>
  </si>
  <si>
    <t xml:space="preserve">  Top municipalities</t>
  </si>
  <si>
    <t>Top Municipalities</t>
  </si>
  <si>
    <t>Top as % of New Jersey</t>
  </si>
  <si>
    <t>municipality</t>
  </si>
  <si>
    <t>Toms River Township</t>
  </si>
  <si>
    <t>Lake Como Borough</t>
  </si>
  <si>
    <t>Robbinsville Township</t>
  </si>
  <si>
    <t>No report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</si>
  <si>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</si>
  <si>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</si>
  <si>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</si>
  <si>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</si>
  <si>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</si>
  <si>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</si>
  <si>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</si>
  <si>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</si>
  <si>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</si>
  <si>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</si>
  <si>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</si>
  <si>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NEWARK CITY</t>
  </si>
  <si>
    <t>SOUTH BRUNSWICK TWP</t>
  </si>
  <si>
    <t>JACKSON TWP</t>
  </si>
  <si>
    <t>HILLSBOROUGH TWP</t>
  </si>
  <si>
    <t>STATE OFFICE</t>
  </si>
  <si>
    <t>PERMIT</t>
  </si>
  <si>
    <t>ACTIVITY</t>
  </si>
  <si>
    <t/>
  </si>
  <si>
    <t>TYPE</t>
  </si>
  <si>
    <t>COMU CODE</t>
  </si>
  <si>
    <t xml:space="preserve">SUM  </t>
  </si>
  <si>
    <t xml:space="preserve">NEW  </t>
  </si>
  <si>
    <t xml:space="preserve">ADD  </t>
  </si>
  <si>
    <t>LAWRENCE TWP</t>
  </si>
  <si>
    <t>LAKEWOOD TWP</t>
  </si>
  <si>
    <t>1109</t>
  </si>
  <si>
    <t>1110</t>
  </si>
  <si>
    <t>2118</t>
  </si>
  <si>
    <t>code 2012</t>
  </si>
  <si>
    <t>Office sq ft (office1)</t>
  </si>
  <si>
    <t>Office square feet (office2)</t>
  </si>
  <si>
    <t>SAYREVILLE BORO</t>
  </si>
  <si>
    <t>See Hardwick Twp.</t>
  </si>
  <si>
    <t>See Princeton (1114)</t>
  </si>
  <si>
    <t>MOUNT LAUREL TWP</t>
  </si>
  <si>
    <t>RARITAN TWP</t>
  </si>
  <si>
    <t>WOODBRIDGE TWP</t>
  </si>
  <si>
    <t>BORDENTOWN TWP</t>
  </si>
  <si>
    <t>LAVALLETTE BORO</t>
  </si>
  <si>
    <t>BUTLER BORO</t>
  </si>
  <si>
    <t>Table 7b.</t>
  </si>
  <si>
    <t>rank</t>
  </si>
  <si>
    <t>Table 7c.</t>
  </si>
  <si>
    <t>ABSECON CITY</t>
  </si>
  <si>
    <t>MARGATE CITY</t>
  </si>
  <si>
    <t>NORTH BRUNSWICK TWP</t>
  </si>
  <si>
    <t>MILLSTONE TWP</t>
  </si>
  <si>
    <t>BRICK TWP</t>
  </si>
  <si>
    <t>Year-to-Date</t>
  </si>
  <si>
    <t>New</t>
  </si>
  <si>
    <t>construction</t>
  </si>
  <si>
    <t>Table 7a</t>
  </si>
  <si>
    <t>EAST RUTHERFORD BORO</t>
  </si>
  <si>
    <t>VINELAND CITY</t>
  </si>
  <si>
    <t>PRINCETON (CONSOLIDATED)</t>
  </si>
  <si>
    <t>MANALAPAN TWP</t>
  </si>
  <si>
    <t>MORRISTOWN TOWN</t>
  </si>
  <si>
    <t>STAFFORD TWP</t>
  </si>
  <si>
    <t>PARAMUS BORO</t>
  </si>
  <si>
    <t>SADDLE BROOK TWP</t>
  </si>
  <si>
    <t>WASHINGTON TWP</t>
  </si>
  <si>
    <t>BRIDGEWATER TWP</t>
  </si>
  <si>
    <t>RIVER VALE TWP</t>
  </si>
  <si>
    <t>HOLMDEL TWP</t>
  </si>
  <si>
    <t>OLD BRIDGE TWP</t>
  </si>
  <si>
    <t>BRANCHBURG TWP</t>
  </si>
  <si>
    <t>BUENA VISTA TWP</t>
  </si>
  <si>
    <t>NORTH BERGEN TWP</t>
  </si>
  <si>
    <t>20160107</t>
  </si>
  <si>
    <t>WILDWOOD CREST BORO</t>
  </si>
  <si>
    <t>BELMAR BORO</t>
  </si>
  <si>
    <t>EAGLESWOOD TWP</t>
  </si>
  <si>
    <t>UPPER PITTSGROVE TWP</t>
  </si>
  <si>
    <t>Princeton (1114)</t>
  </si>
  <si>
    <t>December</t>
  </si>
  <si>
    <t>20160208</t>
  </si>
  <si>
    <t>LINDENWOLD BORO</t>
  </si>
  <si>
    <t>Square feet of office space authorized by building permits, January 2016</t>
  </si>
  <si>
    <t>Source:  New Jersey Department of Community Affairs, 3/7/16</t>
  </si>
  <si>
    <t xml:space="preserve">  January 2015</t>
  </si>
  <si>
    <t>TEANECK TWP</t>
  </si>
  <si>
    <t>BERLIN BORO</t>
  </si>
  <si>
    <t>GIBBSBORO BORO</t>
  </si>
  <si>
    <t>PENNSAUKEN TWP</t>
  </si>
  <si>
    <t>WINSLOW TWP</t>
  </si>
  <si>
    <t>BRIELLE BORO</t>
  </si>
  <si>
    <t>NEPTUNE CITY BORO</t>
  </si>
  <si>
    <t>BERKELEY HEIGHTS TWP</t>
  </si>
  <si>
    <t>20160307</t>
  </si>
  <si>
    <t>see Hardwick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</si>
</sst>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36" x14ac:knownFonts="1">
    <font>
      <sz val="10"/>
      <name val="Arial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double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1"/>
      </bottom>
      <diagonal/>
    </border>
    <border>
      <left/>
      <right style="thick">
        <color indexed="64"/>
      </right>
      <top/>
      <bottom style="thin">
        <color theme="1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indexed="64"/>
      </bottom>
      <diagonal/>
    </border>
  </borders>
  <cellStyleXfs count="52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10" applyNumberFormat="0" applyAlignment="0" applyProtection="0"/>
    <xf numFmtId="0" fontId="21" fillId="29" borderId="11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31" borderId="10" applyNumberFormat="0" applyAlignment="0" applyProtection="0"/>
    <xf numFmtId="0" fontId="28" fillId="0" borderId="15" applyNumberFormat="0" applyFill="0" applyAlignment="0" applyProtection="0"/>
    <xf numFmtId="0" fontId="29" fillId="32" borderId="0" applyNumberFormat="0" applyBorder="0" applyAlignment="0" applyProtection="0"/>
    <xf numFmtId="0" fontId="17" fillId="0" borderId="0"/>
    <xf numFmtId="0" fontId="4" fillId="0" borderId="0"/>
    <xf numFmtId="0" fontId="17" fillId="0" borderId="0"/>
    <xf numFmtId="0" fontId="4" fillId="0" borderId="0"/>
    <xf numFmtId="0" fontId="13" fillId="2" borderId="0"/>
    <xf numFmtId="0" fontId="13" fillId="2" borderId="0"/>
    <xf numFmtId="0" fontId="13" fillId="2" borderId="0"/>
    <xf numFmtId="0" fontId="4" fillId="0" borderId="0"/>
    <xf numFmtId="0" fontId="13" fillId="2" borderId="0"/>
    <xf numFmtId="0" fontId="14" fillId="2" borderId="0"/>
    <xf numFmtId="0" fontId="17" fillId="33" borderId="16" applyNumberFormat="0" applyFont="0" applyAlignment="0" applyProtection="0"/>
    <xf numFmtId="0" fontId="30" fillId="28" borderId="17" applyNumberFormat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shrinkToFit="1"/>
    </xf>
    <xf numFmtId="0" fontId="5" fillId="0" borderId="0" xfId="0" applyNumberFormat="1" applyFont="1"/>
    <xf numFmtId="0" fontId="6" fillId="0" borderId="0" xfId="0" applyNumberFormat="1" applyFont="1" applyAlignment="1">
      <alignment horizontal="right" shrinkToFit="1"/>
    </xf>
    <xf numFmtId="0" fontId="2" fillId="0" borderId="0" xfId="0" applyNumberFormat="1" applyFont="1" applyBorder="1"/>
    <xf numFmtId="0" fontId="8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right" shrinkToFit="1"/>
    </xf>
    <xf numFmtId="0" fontId="2" fillId="0" borderId="0" xfId="0" applyFont="1"/>
    <xf numFmtId="37" fontId="9" fillId="0" borderId="0" xfId="0" applyNumberFormat="1" applyFont="1" applyBorder="1" applyAlignment="1">
      <alignment horizontal="right" shrinkToFit="1"/>
    </xf>
    <xf numFmtId="0" fontId="8" fillId="0" borderId="0" xfId="0" applyFont="1" applyAlignment="1">
      <alignment horizontal="right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left"/>
    </xf>
    <xf numFmtId="37" fontId="9" fillId="0" borderId="1" xfId="0" applyNumberFormat="1" applyFont="1" applyBorder="1"/>
    <xf numFmtId="37" fontId="9" fillId="0" borderId="1" xfId="0" applyNumberFormat="1" applyFont="1" applyBorder="1" applyAlignment="1">
      <alignment horizontal="right" shrinkToFit="1"/>
    </xf>
    <xf numFmtId="0" fontId="8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5" fillId="0" borderId="0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3" fontId="4" fillId="0" borderId="0" xfId="0" applyNumberFormat="1" applyFont="1" applyBorder="1"/>
    <xf numFmtId="0" fontId="10" fillId="0" borderId="0" xfId="0" applyFont="1"/>
    <xf numFmtId="37" fontId="4" fillId="0" borderId="0" xfId="0" applyNumberFormat="1" applyFont="1" applyBorder="1" applyAlignment="1">
      <alignment horizontal="right" shrinkToFit="1"/>
    </xf>
    <xf numFmtId="37" fontId="4" fillId="0" borderId="0" xfId="0" applyNumberFormat="1" applyFont="1" applyBorder="1"/>
    <xf numFmtId="0" fontId="11" fillId="0" borderId="0" xfId="0" applyFont="1"/>
    <xf numFmtId="0" fontId="4" fillId="0" borderId="0" xfId="0" applyNumberFormat="1" applyFont="1"/>
    <xf numFmtId="0" fontId="12" fillId="0" borderId="0" xfId="0" applyNumberFormat="1" applyFont="1"/>
    <xf numFmtId="0" fontId="6" fillId="0" borderId="1" xfId="0" applyNumberFormat="1" applyFont="1" applyBorder="1"/>
    <xf numFmtId="1" fontId="34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165" fontId="17" fillId="0" borderId="0" xfId="0" applyNumberFormat="1" applyFont="1" applyAlignment="1" applyProtection="1">
      <alignment horizontal="left"/>
      <protection locked="0"/>
    </xf>
    <xf numFmtId="165" fontId="17" fillId="0" borderId="1" xfId="0" applyNumberFormat="1" applyFont="1" applyBorder="1" applyAlignment="1" applyProtection="1">
      <alignment horizontal="left"/>
      <protection locked="0"/>
    </xf>
    <xf numFmtId="165" fontId="17" fillId="0" borderId="1" xfId="0" applyNumberFormat="1" applyFont="1" applyBorder="1" applyAlignment="1" applyProtection="1">
      <alignment horizontal="right"/>
      <protection locked="0"/>
    </xf>
    <xf numFmtId="49" fontId="17" fillId="0" borderId="0" xfId="0" applyNumberFormat="1" applyFont="1" applyAlignment="1" applyProtection="1">
      <alignment horizontal="left"/>
      <protection locked="0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0" fillId="0" borderId="0" xfId="0" applyNumberFormat="1"/>
    <xf numFmtId="49" fontId="4" fillId="0" borderId="0" xfId="0" applyNumberFormat="1" applyFont="1"/>
    <xf numFmtId="49" fontId="2" fillId="0" borderId="0" xfId="0" applyNumberFormat="1" applyFont="1"/>
    <xf numFmtId="49" fontId="6" fillId="0" borderId="1" xfId="0" applyNumberFormat="1" applyFont="1" applyBorder="1"/>
    <xf numFmtId="49" fontId="1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center"/>
    </xf>
    <xf numFmtId="0" fontId="15" fillId="0" borderId="20" xfId="0" applyFont="1" applyBorder="1"/>
    <xf numFmtId="3" fontId="15" fillId="0" borderId="20" xfId="0" applyNumberFormat="1" applyFont="1" applyBorder="1"/>
    <xf numFmtId="37" fontId="15" fillId="0" borderId="20" xfId="0" applyNumberFormat="1" applyFont="1" applyBorder="1"/>
    <xf numFmtId="37" fontId="4" fillId="0" borderId="21" xfId="0" applyNumberFormat="1" applyFont="1" applyBorder="1" applyAlignment="1">
      <alignment horizontal="right" shrinkToFit="1"/>
    </xf>
    <xf numFmtId="37" fontId="4" fillId="0" borderId="21" xfId="0" applyNumberFormat="1" applyFont="1" applyBorder="1" applyAlignment="1">
      <alignment horizontal="left"/>
    </xf>
    <xf numFmtId="37" fontId="4" fillId="0" borderId="21" xfId="0" applyNumberFormat="1" applyFont="1" applyBorder="1" applyAlignment="1">
      <alignment horizontal="right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13" fillId="0" borderId="0" xfId="0" applyFont="1"/>
    <xf numFmtId="0" fontId="0" fillId="34" borderId="2" xfId="0" applyFill="1" applyBorder="1"/>
    <xf numFmtId="0" fontId="10" fillId="34" borderId="3" xfId="0" applyFont="1" applyFill="1" applyBorder="1"/>
    <xf numFmtId="0" fontId="0" fillId="34" borderId="3" xfId="0" applyFill="1" applyBorder="1"/>
    <xf numFmtId="0" fontId="0" fillId="34" borderId="4" xfId="0" applyFill="1" applyBorder="1"/>
    <xf numFmtId="0" fontId="0" fillId="34" borderId="7" xfId="0" applyFill="1" applyBorder="1"/>
    <xf numFmtId="0" fontId="0" fillId="34" borderId="8" xfId="0" applyFill="1" applyBorder="1"/>
    <xf numFmtId="0" fontId="0" fillId="34" borderId="9" xfId="0" applyFill="1" applyBorder="1"/>
    <xf numFmtId="0" fontId="0" fillId="0" borderId="6" xfId="0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3" fontId="0" fillId="0" borderId="22" xfId="0" applyNumberFormat="1" applyBorder="1"/>
    <xf numFmtId="0" fontId="0" fillId="0" borderId="22" xfId="0" applyBorder="1"/>
    <xf numFmtId="3" fontId="0" fillId="0" borderId="21" xfId="0" applyNumberFormat="1" applyBorder="1"/>
    <xf numFmtId="0" fontId="0" fillId="0" borderId="21" xfId="0" applyBorder="1"/>
    <xf numFmtId="3" fontId="12" fillId="0" borderId="21" xfId="0" applyNumberFormat="1" applyFont="1" applyBorder="1"/>
    <xf numFmtId="0" fontId="12" fillId="0" borderId="21" xfId="0" applyFont="1" applyBorder="1"/>
    <xf numFmtId="0" fontId="0" fillId="0" borderId="7" xfId="0" applyBorder="1"/>
    <xf numFmtId="0" fontId="0" fillId="0" borderId="9" xfId="0" applyBorder="1"/>
    <xf numFmtId="0" fontId="0" fillId="34" borderId="6" xfId="0" applyFill="1" applyBorder="1"/>
    <xf numFmtId="17" fontId="2" fillId="34" borderId="0" xfId="0" applyNumberFormat="1" applyFont="1" applyFill="1" applyBorder="1"/>
    <xf numFmtId="3" fontId="2" fillId="34" borderId="0" xfId="0" applyNumberFormat="1" applyFont="1" applyFill="1" applyBorder="1"/>
    <xf numFmtId="0" fontId="0" fillId="34" borderId="0" xfId="0" applyFill="1" applyBorder="1"/>
    <xf numFmtId="0" fontId="0" fillId="34" borderId="5" xfId="0" applyFill="1" applyBorder="1"/>
    <xf numFmtId="0" fontId="0" fillId="0" borderId="24" xfId="0" applyBorder="1"/>
    <xf numFmtId="3" fontId="15" fillId="0" borderId="25" xfId="0" applyNumberFormat="1" applyFont="1" applyBorder="1"/>
    <xf numFmtId="0" fontId="0" fillId="0" borderId="26" xfId="0" applyBorder="1"/>
    <xf numFmtId="0" fontId="15" fillId="0" borderId="27" xfId="0" applyFont="1" applyBorder="1"/>
    <xf numFmtId="0" fontId="15" fillId="0" borderId="28" xfId="0" applyFont="1" applyBorder="1"/>
    <xf numFmtId="37" fontId="6" fillId="0" borderId="1" xfId="0" applyNumberFormat="1" applyFont="1" applyBorder="1"/>
    <xf numFmtId="0" fontId="12" fillId="0" borderId="1" xfId="0" applyNumberFormat="1" applyFont="1" applyBorder="1"/>
    <xf numFmtId="37" fontId="6" fillId="0" borderId="1" xfId="0" applyNumberFormat="1" applyFont="1" applyBorder="1" applyAlignment="1">
      <alignment horizontal="right" shrinkToFit="1"/>
    </xf>
    <xf numFmtId="0" fontId="0" fillId="0" borderId="3" xfId="0" applyBorder="1"/>
    <xf numFmtId="0" fontId="0" fillId="0" borderId="4" xfId="0" applyBorder="1"/>
    <xf numFmtId="0" fontId="15" fillId="0" borderId="29" xfId="0" applyFont="1" applyBorder="1"/>
    <xf numFmtId="0" fontId="4" fillId="0" borderId="23" xfId="0" applyFont="1" applyBorder="1"/>
    <xf numFmtId="3" fontId="4" fillId="0" borderId="23" xfId="0" applyNumberFormat="1" applyFont="1" applyBorder="1"/>
    <xf numFmtId="3" fontId="4" fillId="0" borderId="19" xfId="0" applyNumberFormat="1" applyFont="1" applyBorder="1"/>
    <xf numFmtId="0" fontId="4" fillId="0" borderId="20" xfId="0" applyFont="1" applyBorder="1"/>
    <xf numFmtId="3" fontId="4" fillId="0" borderId="20" xfId="0" applyNumberFormat="1" applyFont="1" applyBorder="1"/>
    <xf numFmtId="164" fontId="4" fillId="0" borderId="20" xfId="0" applyNumberFormat="1" applyFont="1" applyBorder="1"/>
    <xf numFmtId="0" fontId="16" fillId="34" borderId="0" xfId="0" applyFont="1" applyFill="1" applyBorder="1"/>
    <xf numFmtId="0" fontId="0" fillId="0" borderId="0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  <xf numFmtId="0" fontId="15" fillId="0" borderId="32" xfId="0" applyFont="1" applyBorder="1"/>
    <xf numFmtId="164" fontId="15" fillId="0" borderId="32" xfId="0" applyNumberFormat="1" applyFont="1" applyBorder="1"/>
    <xf numFmtId="0" fontId="0" fillId="0" borderId="30" xfId="0" applyBorder="1"/>
    <xf numFmtId="0" fontId="15" fillId="0" borderId="23" xfId="0" applyFont="1" applyBorder="1"/>
    <xf numFmtId="49" fontId="33" fillId="0" borderId="0" xfId="0" applyNumberFormat="1" applyFont="1" applyAlignment="1" applyProtection="1">
      <alignment horizontal="left"/>
      <protection locked="0"/>
    </xf>
    <xf numFmtId="0" fontId="0" fillId="0" borderId="33" xfId="0" applyBorder="1"/>
    <xf numFmtId="0" fontId="12" fillId="0" borderId="33" xfId="0" applyFont="1" applyBorder="1" applyAlignment="1">
      <alignment horizontal="center"/>
    </xf>
    <xf numFmtId="0" fontId="12" fillId="0" borderId="33" xfId="0" applyFont="1" applyBorder="1"/>
    <xf numFmtId="0" fontId="12" fillId="0" borderId="21" xfId="0" applyFont="1" applyBorder="1" applyAlignment="1">
      <alignment horizontal="right"/>
    </xf>
    <xf numFmtId="3" fontId="4" fillId="0" borderId="21" xfId="0" applyNumberFormat="1" applyFont="1" applyBorder="1"/>
    <xf numFmtId="3" fontId="4" fillId="0" borderId="22" xfId="0" applyNumberFormat="1" applyFont="1" applyBorder="1"/>
    <xf numFmtId="0" fontId="12" fillId="0" borderId="34" xfId="0" applyFont="1" applyBorder="1"/>
    <xf numFmtId="37" fontId="12" fillId="0" borderId="34" xfId="0" applyNumberFormat="1" applyFont="1" applyBorder="1" applyAlignment="1">
      <alignment horizontal="right"/>
    </xf>
    <xf numFmtId="0" fontId="0" fillId="0" borderId="34" xfId="0" applyBorder="1"/>
    <xf numFmtId="0" fontId="12" fillId="0" borderId="34" xfId="0" applyFont="1" applyBorder="1" applyAlignment="1">
      <alignment horizontal="right"/>
    </xf>
    <xf numFmtId="0" fontId="0" fillId="34" borderId="35" xfId="0" applyFill="1" applyBorder="1"/>
    <xf numFmtId="0" fontId="10" fillId="34" borderId="36" xfId="0" applyFont="1" applyFill="1" applyBorder="1"/>
    <xf numFmtId="0" fontId="0" fillId="34" borderId="36" xfId="0" applyFill="1" applyBorder="1"/>
    <xf numFmtId="0" fontId="0" fillId="34" borderId="37" xfId="0" applyFill="1" applyBorder="1"/>
    <xf numFmtId="0" fontId="0" fillId="34" borderId="38" xfId="0" applyFill="1" applyBorder="1"/>
    <xf numFmtId="0" fontId="0" fillId="34" borderId="39" xfId="0" applyFill="1" applyBorder="1"/>
    <xf numFmtId="0" fontId="0" fillId="0" borderId="40" xfId="0" applyBorder="1"/>
    <xf numFmtId="0" fontId="0" fillId="0" borderId="41" xfId="0" applyBorder="1"/>
    <xf numFmtId="0" fontId="0" fillId="34" borderId="40" xfId="0" applyFill="1" applyBorder="1"/>
    <xf numFmtId="0" fontId="0" fillId="34" borderId="41" xfId="0" applyFill="1" applyBorder="1"/>
    <xf numFmtId="0" fontId="0" fillId="34" borderId="42" xfId="0" applyFill="1" applyBorder="1"/>
    <xf numFmtId="14" fontId="2" fillId="34" borderId="43" xfId="0" applyNumberFormat="1" applyFont="1" applyFill="1" applyBorder="1" applyAlignment="1">
      <alignment horizontal="left"/>
    </xf>
    <xf numFmtId="0" fontId="0" fillId="34" borderId="43" xfId="0" applyFill="1" applyBorder="1"/>
    <xf numFmtId="0" fontId="0" fillId="34" borderId="44" xfId="0" applyFill="1" applyBorder="1"/>
    <xf numFmtId="0" fontId="0" fillId="0" borderId="26" xfId="0" applyBorder="1" applyAlignment="1">
      <alignment horizontal="center"/>
    </xf>
    <xf numFmtId="0" fontId="4" fillId="0" borderId="27" xfId="0" applyFont="1" applyBorder="1"/>
    <xf numFmtId="164" fontId="4" fillId="0" borderId="27" xfId="0" applyNumberFormat="1" applyFont="1" applyBorder="1"/>
    <xf numFmtId="0" fontId="0" fillId="0" borderId="21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21" xfId="0" applyFont="1" applyBorder="1"/>
    <xf numFmtId="164" fontId="4" fillId="0" borderId="21" xfId="0" applyNumberFormat="1" applyFont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5" xfId="0" applyBorder="1" applyAlignment="1">
      <alignment horizontal="center"/>
    </xf>
    <xf numFmtId="0" fontId="15" fillId="0" borderId="45" xfId="0" applyFont="1" applyBorder="1"/>
    <xf numFmtId="164" fontId="15" fillId="0" borderId="45" xfId="0" applyNumberFormat="1" applyFont="1" applyBorder="1"/>
    <xf numFmtId="0" fontId="0" fillId="0" borderId="52" xfId="0" applyBorder="1"/>
    <xf numFmtId="0" fontId="0" fillId="34" borderId="46" xfId="0" applyFill="1" applyBorder="1"/>
    <xf numFmtId="0" fontId="10" fillId="34" borderId="47" xfId="0" applyFont="1" applyFill="1" applyBorder="1"/>
    <xf numFmtId="0" fontId="0" fillId="34" borderId="47" xfId="0" applyFill="1" applyBorder="1"/>
    <xf numFmtId="0" fontId="0" fillId="34" borderId="48" xfId="0" applyFill="1" applyBorder="1"/>
    <xf numFmtId="0" fontId="0" fillId="34" borderId="49" xfId="0" applyFill="1" applyBorder="1"/>
    <xf numFmtId="0" fontId="16" fillId="34" borderId="21" xfId="0" applyFont="1" applyFill="1" applyBorder="1"/>
    <xf numFmtId="0" fontId="0" fillId="34" borderId="21" xfId="0" applyFill="1" applyBorder="1"/>
    <xf numFmtId="0" fontId="0" fillId="34" borderId="50" xfId="0" applyFill="1" applyBorder="1"/>
    <xf numFmtId="0" fontId="2" fillId="0" borderId="22" xfId="0" applyFont="1" applyBorder="1" applyAlignment="1">
      <alignment horizontal="center"/>
    </xf>
    <xf numFmtId="0" fontId="4" fillId="0" borderId="22" xfId="0" applyFont="1" applyBorder="1"/>
    <xf numFmtId="0" fontId="12" fillId="0" borderId="34" xfId="0" applyFont="1" applyBorder="1" applyAlignment="1">
      <alignment horizontal="center"/>
    </xf>
    <xf numFmtId="37" fontId="6" fillId="0" borderId="34" xfId="0" applyNumberFormat="1" applyFont="1" applyBorder="1"/>
    <xf numFmtId="0" fontId="12" fillId="0" borderId="34" xfId="0" applyNumberFormat="1" applyFont="1" applyBorder="1"/>
    <xf numFmtId="37" fontId="6" fillId="0" borderId="34" xfId="0" applyNumberFormat="1" applyFont="1" applyBorder="1" applyAlignment="1">
      <alignment horizontal="right" shrinkToFit="1"/>
    </xf>
    <xf numFmtId="0" fontId="0" fillId="0" borderId="53" xfId="0" applyBorder="1"/>
    <xf numFmtId="0" fontId="0" fillId="0" borderId="22" xfId="0" applyBorder="1" applyAlignment="1">
      <alignment horizontal="center"/>
    </xf>
    <xf numFmtId="0" fontId="0" fillId="0" borderId="54" xfId="0" applyBorder="1"/>
    <xf numFmtId="0" fontId="0" fillId="34" borderId="51" xfId="0" applyFill="1" applyBorder="1"/>
    <xf numFmtId="0" fontId="0" fillId="34" borderId="45" xfId="0" applyFill="1" applyBorder="1"/>
    <xf numFmtId="0" fontId="0" fillId="34" borderId="52" xfId="0" applyFill="1" applyBorder="1"/>
    <xf numFmtId="37" fontId="4" fillId="0" borderId="22" xfId="0" applyNumberFormat="1" applyFont="1" applyBorder="1" applyAlignment="1">
      <alignment horizontal="right" shrinkToFit="1"/>
    </xf>
    <xf numFmtId="0" fontId="8" fillId="0" borderId="22" xfId="0" applyNumberFormat="1" applyFont="1" applyBorder="1"/>
    <xf numFmtId="0" fontId="8" fillId="0" borderId="22" xfId="0" applyNumberFormat="1" applyFont="1" applyBorder="1" applyAlignment="1">
      <alignment horizontal="left"/>
    </xf>
    <xf numFmtId="0" fontId="6" fillId="0" borderId="22" xfId="0" applyNumberFormat="1" applyFont="1" applyBorder="1"/>
    <xf numFmtId="0" fontId="2" fillId="0" borderId="22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8" fillId="0" borderId="21" xfId="0" applyNumberFormat="1" applyFont="1" applyBorder="1"/>
    <xf numFmtId="0" fontId="8" fillId="0" borderId="21" xfId="0" applyNumberFormat="1" applyFont="1" applyBorder="1" applyAlignment="1">
      <alignment horizontal="left"/>
    </xf>
    <xf numFmtId="0" fontId="6" fillId="0" borderId="21" xfId="0" applyNumberFormat="1" applyFont="1" applyBorder="1"/>
    <xf numFmtId="0" fontId="2" fillId="0" borderId="21" xfId="0" applyFont="1" applyBorder="1" applyAlignment="1">
      <alignment horizontal="right"/>
    </xf>
    <xf numFmtId="0" fontId="0" fillId="0" borderId="21" xfId="0" applyBorder="1" applyAlignment="1">
      <alignment horizontal="right"/>
    </xf>
    <xf numFmtId="37" fontId="9" fillId="0" borderId="21" xfId="0" applyNumberFormat="1" applyFont="1" applyBorder="1"/>
    <xf numFmtId="37" fontId="9" fillId="0" borderId="21" xfId="0" applyNumberFormat="1" applyFont="1" applyBorder="1" applyAlignment="1">
      <alignment horizontal="right" shrinkToFit="1"/>
    </xf>
    <xf numFmtId="0" fontId="8" fillId="0" borderId="21" xfId="0" applyFont="1" applyBorder="1" applyAlignment="1">
      <alignment horizontal="right"/>
    </xf>
    <xf numFmtId="0" fontId="4" fillId="0" borderId="21" xfId="0" applyNumberFormat="1" applyFont="1" applyBorder="1" applyAlignment="1">
      <alignment horizontal="left"/>
    </xf>
    <xf numFmtId="0" fontId="4" fillId="0" borderId="21" xfId="0" applyNumberFormat="1" applyFont="1" applyBorder="1"/>
    <xf numFmtId="49" fontId="34" fillId="0" borderId="21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21" xfId="0" applyNumberFormat="1" applyFont="1" applyBorder="1" applyAlignment="1" applyProtection="1">
      <alignment horizontal="right"/>
      <protection locked="0"/>
    </xf>
    <xf numFmtId="0" fontId="7" fillId="0" borderId="21" xfId="0" quotePrefix="1" applyNumberFormat="1" applyFont="1" applyBorder="1" applyAlignment="1">
      <alignment horizontal="left"/>
    </xf>
    <xf numFmtId="0" fontId="2" fillId="0" borderId="21" xfId="0" applyFont="1" applyBorder="1" applyAlignment="1"/>
    <xf numFmtId="49" fontId="4" fillId="0" borderId="21" xfId="0" applyNumberFormat="1" applyFont="1" applyBorder="1"/>
    <xf numFmtId="37" fontId="4" fillId="0" borderId="21" xfId="0" applyNumberFormat="1" applyFont="1" applyBorder="1"/>
    <xf numFmtId="37" fontId="4" fillId="0" borderId="56" xfId="0" applyNumberFormat="1" applyFont="1" applyBorder="1" applyAlignment="1">
      <alignment horizontal="right" shrinkToFit="1"/>
    </xf>
    <xf numFmtId="37" fontId="4" fillId="0" borderId="56" xfId="0" applyNumberFormat="1" applyFont="1" applyBorder="1" applyAlignment="1">
      <alignment horizontal="right"/>
    </xf>
    <xf numFmtId="0" fontId="8" fillId="0" borderId="55" xfId="0" applyNumberFormat="1" applyFont="1" applyBorder="1"/>
    <xf numFmtId="0" fontId="8" fillId="0" borderId="55" xfId="0" applyNumberFormat="1" applyFont="1" applyBorder="1" applyAlignment="1">
      <alignment horizontal="left"/>
    </xf>
    <xf numFmtId="49" fontId="6" fillId="0" borderId="55" xfId="0" applyNumberFormat="1" applyFont="1" applyBorder="1"/>
    <xf numFmtId="3" fontId="0" fillId="0" borderId="55" xfId="0" applyNumberFormat="1" applyBorder="1"/>
    <xf numFmtId="0" fontId="0" fillId="0" borderId="55" xfId="0" applyBorder="1"/>
    <xf numFmtId="3" fontId="4" fillId="0" borderId="55" xfId="0" applyNumberFormat="1" applyFont="1" applyBorder="1"/>
    <xf numFmtId="49" fontId="6" fillId="0" borderId="21" xfId="0" applyNumberFormat="1" applyFont="1" applyBorder="1"/>
    <xf numFmtId="49" fontId="35" fillId="0" borderId="21" xfId="0" applyNumberFormat="1" applyFont="1" applyBorder="1" applyAlignment="1">
      <alignment horizontal="center"/>
    </xf>
    <xf numFmtId="0" fontId="4" fillId="0" borderId="55" xfId="0" applyNumberFormat="1" applyFont="1" applyBorder="1"/>
    <xf numFmtId="37" fontId="4" fillId="0" borderId="55" xfId="0" applyNumberFormat="1" applyFont="1" applyBorder="1" applyAlignment="1">
      <alignment horizontal="right" shrinkToFit="1"/>
    </xf>
    <xf numFmtId="0" fontId="5" fillId="0" borderId="21" xfId="0" applyNumberFormat="1" applyFont="1" applyBorder="1"/>
    <xf numFmtId="3" fontId="5" fillId="0" borderId="21" xfId="0" applyNumberFormat="1" applyFont="1" applyBorder="1" applyAlignment="1">
      <alignment shrinkToFit="1"/>
    </xf>
    <xf numFmtId="0" fontId="5" fillId="0" borderId="21" xfId="0" applyNumberFormat="1" applyFont="1" applyFill="1" applyBorder="1"/>
    <xf numFmtId="164" fontId="0" fillId="0" borderId="21" xfId="0" applyNumberFormat="1" applyBorder="1"/>
    <xf numFmtId="3" fontId="4" fillId="0" borderId="27" xfId="0" applyNumberFormat="1" applyFont="1" applyBorder="1"/>
    <xf numFmtId="0" fontId="4" fillId="0" borderId="22" xfId="0" applyNumberFormat="1" applyFont="1" applyBorder="1"/>
    <xf numFmtId="0" fontId="2" fillId="0" borderId="22" xfId="0" applyFont="1" applyBorder="1"/>
    <xf numFmtId="0" fontId="0" fillId="0" borderId="57" xfId="0" applyBorder="1"/>
    <xf numFmtId="0" fontId="0" fillId="0" borderId="58" xfId="0" applyBorder="1"/>
    <xf numFmtId="0" fontId="0" fillId="0" borderId="59" xfId="0" applyBorder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2 3" xfId="39"/>
    <cellStyle name="Normal 2 4" xfId="40"/>
    <cellStyle name="Normal 3" xfId="41"/>
    <cellStyle name="Normal 3 2" xfId="42"/>
    <cellStyle name="Normal 4" xfId="43"/>
    <cellStyle name="Normal 5" xfId="44"/>
    <cellStyle name="Normal 6" xfId="45"/>
    <cellStyle name="Normal 7" xfId="46"/>
    <cellStyle name="Note 2" xfId="47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G6" sqref="G6:K53"/>
    </sheetView>
  </sheetViews>
  <sheetFormatPr defaultRowHeight="12.75" x14ac:dyDescent="0.2"/>
  <cols>
    <col min="1" max="1" width="9.140625" style="40"/>
    <col min="2" max="2" width="28.140625" bestFit="1" customWidth="1"/>
    <col min="6" max="6" width="2.42578125" customWidth="1"/>
    <col min="7" max="7" width="9.140625" style="40"/>
    <col min="8" max="8" width="28.140625" bestFit="1" customWidth="1"/>
  </cols>
  <sheetData>
    <row r="1" spans="1:11" ht="15" x14ac:dyDescent="0.25">
      <c r="A1" s="41" t="s">
        <v>1739</v>
      </c>
      <c r="C1" s="35" t="s">
        <v>1725</v>
      </c>
      <c r="G1" s="41" t="s">
        <v>1740</v>
      </c>
      <c r="I1" s="35"/>
    </row>
    <row r="2" spans="1:11" ht="15" x14ac:dyDescent="0.25">
      <c r="C2" s="35" t="s">
        <v>1726</v>
      </c>
      <c r="D2" s="35" t="s">
        <v>1727</v>
      </c>
      <c r="E2" s="35" t="s">
        <v>1727</v>
      </c>
      <c r="I2" s="35"/>
      <c r="J2" s="35" t="s">
        <v>1727</v>
      </c>
      <c r="K2" s="35" t="s">
        <v>1727</v>
      </c>
    </row>
    <row r="3" spans="1:11" ht="15" x14ac:dyDescent="0.25">
      <c r="A3" s="38" t="s">
        <v>1727</v>
      </c>
      <c r="B3" s="35" t="s">
        <v>1727</v>
      </c>
      <c r="C3" s="35" t="s">
        <v>1728</v>
      </c>
      <c r="D3" s="35" t="s">
        <v>1727</v>
      </c>
      <c r="E3" s="35" t="s">
        <v>1727</v>
      </c>
      <c r="G3" s="38" t="s">
        <v>1727</v>
      </c>
      <c r="H3" s="35" t="s">
        <v>1727</v>
      </c>
      <c r="I3" s="35"/>
      <c r="J3" s="35" t="s">
        <v>1727</v>
      </c>
      <c r="K3" s="35" t="s">
        <v>1727</v>
      </c>
    </row>
    <row r="4" spans="1:11" ht="15" x14ac:dyDescent="0.25">
      <c r="A4" s="38" t="s">
        <v>1727</v>
      </c>
      <c r="B4" s="35" t="s">
        <v>1727</v>
      </c>
      <c r="G4" s="38" t="s">
        <v>1727</v>
      </c>
      <c r="H4" s="35" t="s">
        <v>1727</v>
      </c>
    </row>
    <row r="5" spans="1:11" ht="15.75" thickBot="1" x14ac:dyDescent="0.3">
      <c r="A5" s="39" t="s">
        <v>1729</v>
      </c>
      <c r="B5" s="36" t="s">
        <v>1719</v>
      </c>
      <c r="C5" s="37" t="s">
        <v>1730</v>
      </c>
      <c r="D5" s="37" t="s">
        <v>1731</v>
      </c>
      <c r="E5" s="37" t="s">
        <v>1732</v>
      </c>
      <c r="G5" s="39" t="s">
        <v>1729</v>
      </c>
      <c r="H5" s="36" t="s">
        <v>1719</v>
      </c>
      <c r="I5" s="37" t="s">
        <v>1730</v>
      </c>
      <c r="J5" s="37" t="s">
        <v>1731</v>
      </c>
      <c r="K5" s="37" t="s">
        <v>1732</v>
      </c>
    </row>
    <row r="6" spans="1:11" ht="13.5" thickTop="1" x14ac:dyDescent="0.2">
      <c r="A6" s="55" t="s">
        <v>31</v>
      </c>
      <c r="B6" s="56" t="s">
        <v>1753</v>
      </c>
      <c r="C6" s="57">
        <v>1912</v>
      </c>
      <c r="D6" s="57">
        <v>1912</v>
      </c>
      <c r="G6" s="55" t="s">
        <v>31</v>
      </c>
      <c r="H6" s="56" t="s">
        <v>1753</v>
      </c>
      <c r="I6" s="57">
        <v>1912</v>
      </c>
      <c r="J6" s="57">
        <v>1912</v>
      </c>
    </row>
    <row r="7" spans="1:11" x14ac:dyDescent="0.2">
      <c r="A7" s="55" t="s">
        <v>43</v>
      </c>
      <c r="B7" s="56" t="s">
        <v>1776</v>
      </c>
      <c r="C7" s="57">
        <v>1</v>
      </c>
      <c r="D7" s="57">
        <v>1</v>
      </c>
      <c r="G7" s="55" t="s">
        <v>43</v>
      </c>
      <c r="H7" s="56" t="s">
        <v>1776</v>
      </c>
      <c r="I7" s="57">
        <v>1</v>
      </c>
      <c r="J7" s="57">
        <v>1</v>
      </c>
    </row>
    <row r="8" spans="1:11" x14ac:dyDescent="0.2">
      <c r="A8" s="55" t="s">
        <v>74</v>
      </c>
      <c r="B8" s="56" t="s">
        <v>1754</v>
      </c>
      <c r="C8" s="57">
        <v>1155</v>
      </c>
      <c r="D8" s="57">
        <v>1155</v>
      </c>
      <c r="G8" s="55" t="s">
        <v>74</v>
      </c>
      <c r="H8" s="56" t="s">
        <v>1754</v>
      </c>
      <c r="I8" s="57">
        <v>1155</v>
      </c>
      <c r="J8" s="57">
        <v>1155</v>
      </c>
    </row>
    <row r="9" spans="1:11" x14ac:dyDescent="0.2">
      <c r="A9" s="55" t="s">
        <v>130</v>
      </c>
      <c r="B9" s="56" t="s">
        <v>1762</v>
      </c>
      <c r="C9" s="57">
        <v>0</v>
      </c>
      <c r="E9" s="57">
        <v>0</v>
      </c>
      <c r="G9" s="55" t="s">
        <v>130</v>
      </c>
      <c r="H9" s="56" t="s">
        <v>1762</v>
      </c>
      <c r="I9" s="57">
        <v>0</v>
      </c>
      <c r="K9" s="57">
        <v>0</v>
      </c>
    </row>
    <row r="10" spans="1:11" x14ac:dyDescent="0.2">
      <c r="A10" s="55" t="s">
        <v>232</v>
      </c>
      <c r="B10" s="56" t="s">
        <v>1768</v>
      </c>
      <c r="C10" s="57">
        <v>0</v>
      </c>
      <c r="E10" s="57">
        <v>0</v>
      </c>
      <c r="G10" s="55" t="s">
        <v>232</v>
      </c>
      <c r="H10" s="56" t="s">
        <v>1768</v>
      </c>
      <c r="I10" s="57">
        <v>0</v>
      </c>
      <c r="K10" s="57">
        <v>0</v>
      </c>
    </row>
    <row r="11" spans="1:11" x14ac:dyDescent="0.2">
      <c r="A11" s="55" t="s">
        <v>253</v>
      </c>
      <c r="B11" s="56" t="s">
        <v>1772</v>
      </c>
      <c r="C11" s="57">
        <v>54</v>
      </c>
      <c r="E11" s="57">
        <v>54</v>
      </c>
      <c r="G11" s="55" t="s">
        <v>253</v>
      </c>
      <c r="H11" s="56" t="s">
        <v>1772</v>
      </c>
      <c r="I11" s="57">
        <v>54</v>
      </c>
      <c r="K11" s="57">
        <v>54</v>
      </c>
    </row>
    <row r="12" spans="1:11" x14ac:dyDescent="0.2">
      <c r="A12" s="55" t="s">
        <v>265</v>
      </c>
      <c r="B12" s="56" t="s">
        <v>1769</v>
      </c>
      <c r="C12" s="57">
        <v>115646</v>
      </c>
      <c r="D12" s="57">
        <v>115646</v>
      </c>
      <c r="G12" s="55" t="s">
        <v>265</v>
      </c>
      <c r="H12" s="56" t="s">
        <v>1769</v>
      </c>
      <c r="I12" s="57">
        <v>115646</v>
      </c>
      <c r="J12" s="57">
        <v>115646</v>
      </c>
    </row>
    <row r="13" spans="1:11" x14ac:dyDescent="0.2">
      <c r="A13" s="55" t="s">
        <v>274</v>
      </c>
      <c r="B13" s="56" t="s">
        <v>1790</v>
      </c>
      <c r="C13" s="57">
        <v>1176</v>
      </c>
      <c r="E13" s="57">
        <v>1176</v>
      </c>
      <c r="G13" s="55" t="s">
        <v>274</v>
      </c>
      <c r="H13" s="56" t="s">
        <v>1790</v>
      </c>
      <c r="I13" s="57">
        <v>1176</v>
      </c>
      <c r="K13" s="57">
        <v>1176</v>
      </c>
    </row>
    <row r="14" spans="1:11" x14ac:dyDescent="0.2">
      <c r="A14" s="55" t="s">
        <v>316</v>
      </c>
      <c r="B14" s="56" t="s">
        <v>1747</v>
      </c>
      <c r="C14" s="57">
        <v>0</v>
      </c>
      <c r="D14" s="57">
        <v>0</v>
      </c>
      <c r="G14" s="55" t="s">
        <v>316</v>
      </c>
      <c r="H14" s="56" t="s">
        <v>1747</v>
      </c>
      <c r="I14" s="57">
        <v>0</v>
      </c>
      <c r="J14" s="57">
        <v>0</v>
      </c>
    </row>
    <row r="15" spans="1:11" x14ac:dyDescent="0.2">
      <c r="A15" s="55" t="s">
        <v>375</v>
      </c>
      <c r="B15" s="56" t="s">
        <v>1744</v>
      </c>
      <c r="C15" s="57">
        <v>0</v>
      </c>
      <c r="D15" s="57">
        <v>0</v>
      </c>
      <c r="E15" s="57">
        <v>0</v>
      </c>
      <c r="G15" s="55" t="s">
        <v>375</v>
      </c>
      <c r="H15" s="56" t="s">
        <v>1744</v>
      </c>
      <c r="I15" s="57">
        <v>0</v>
      </c>
      <c r="J15" s="57">
        <v>0</v>
      </c>
      <c r="K15" s="57">
        <v>0</v>
      </c>
    </row>
    <row r="16" spans="1:11" x14ac:dyDescent="0.2">
      <c r="A16" s="55" t="s">
        <v>437</v>
      </c>
      <c r="B16" s="56" t="s">
        <v>1791</v>
      </c>
      <c r="C16" s="57">
        <v>1248</v>
      </c>
      <c r="D16" s="57">
        <v>1248</v>
      </c>
      <c r="G16" s="55" t="s">
        <v>437</v>
      </c>
      <c r="H16" s="56" t="s">
        <v>1791</v>
      </c>
      <c r="I16" s="57">
        <v>1248</v>
      </c>
      <c r="J16" s="57">
        <v>1248</v>
      </c>
    </row>
    <row r="17" spans="1:11" x14ac:dyDescent="0.2">
      <c r="A17" s="55" t="s">
        <v>461</v>
      </c>
      <c r="B17" s="56" t="s">
        <v>1792</v>
      </c>
      <c r="C17" s="57">
        <v>5249</v>
      </c>
      <c r="D17" s="57">
        <v>5249</v>
      </c>
      <c r="G17" s="55" t="s">
        <v>461</v>
      </c>
      <c r="H17" s="56" t="s">
        <v>1792</v>
      </c>
      <c r="I17" s="57">
        <v>5249</v>
      </c>
      <c r="J17" s="57">
        <v>5249</v>
      </c>
    </row>
    <row r="18" spans="1:11" x14ac:dyDescent="0.2">
      <c r="A18" s="55" t="s">
        <v>488</v>
      </c>
      <c r="B18" s="56" t="s">
        <v>1786</v>
      </c>
      <c r="C18" s="57">
        <v>0</v>
      </c>
      <c r="D18" s="57">
        <v>0</v>
      </c>
      <c r="G18" s="55" t="s">
        <v>488</v>
      </c>
      <c r="H18" s="56" t="s">
        <v>1786</v>
      </c>
      <c r="I18" s="57">
        <v>0</v>
      </c>
      <c r="J18" s="57">
        <v>0</v>
      </c>
    </row>
    <row r="19" spans="1:11" x14ac:dyDescent="0.2">
      <c r="A19" s="55" t="s">
        <v>503</v>
      </c>
      <c r="B19" s="56" t="s">
        <v>1793</v>
      </c>
      <c r="C19" s="57">
        <v>0</v>
      </c>
      <c r="D19" s="57">
        <v>0</v>
      </c>
      <c r="G19" s="55" t="s">
        <v>503</v>
      </c>
      <c r="H19" s="56" t="s">
        <v>1793</v>
      </c>
      <c r="I19" s="57">
        <v>0</v>
      </c>
      <c r="J19" s="57">
        <v>0</v>
      </c>
    </row>
    <row r="20" spans="1:11" x14ac:dyDescent="0.2">
      <c r="A20" s="55" t="s">
        <v>530</v>
      </c>
      <c r="B20" s="56" t="s">
        <v>1794</v>
      </c>
      <c r="C20" s="57">
        <v>476</v>
      </c>
      <c r="E20" s="57">
        <v>476</v>
      </c>
      <c r="G20" s="55" t="s">
        <v>530</v>
      </c>
      <c r="H20" s="56" t="s">
        <v>1794</v>
      </c>
      <c r="I20" s="57">
        <v>476</v>
      </c>
      <c r="K20" s="57">
        <v>476</v>
      </c>
    </row>
    <row r="21" spans="1:11" x14ac:dyDescent="0.2">
      <c r="A21" s="55" t="s">
        <v>578</v>
      </c>
      <c r="B21" s="56" t="s">
        <v>1779</v>
      </c>
      <c r="C21" s="57">
        <v>9526</v>
      </c>
      <c r="D21" s="57">
        <v>9526</v>
      </c>
      <c r="G21" s="55" t="s">
        <v>578</v>
      </c>
      <c r="H21" s="56" t="s">
        <v>1779</v>
      </c>
      <c r="I21" s="57">
        <v>9526</v>
      </c>
      <c r="J21" s="57">
        <v>9526</v>
      </c>
    </row>
    <row r="22" spans="1:11" x14ac:dyDescent="0.2">
      <c r="A22" s="55" t="s">
        <v>623</v>
      </c>
      <c r="B22" s="56" t="s">
        <v>1763</v>
      </c>
      <c r="C22" s="57">
        <v>0</v>
      </c>
      <c r="D22" s="57">
        <v>0</v>
      </c>
      <c r="G22" s="55" t="s">
        <v>623</v>
      </c>
      <c r="H22" s="56" t="s">
        <v>1763</v>
      </c>
      <c r="I22" s="57">
        <v>0</v>
      </c>
      <c r="J22" s="57">
        <v>0</v>
      </c>
    </row>
    <row r="23" spans="1:11" x14ac:dyDescent="0.2">
      <c r="A23" s="55" t="s">
        <v>661</v>
      </c>
      <c r="B23" s="56" t="s">
        <v>1720</v>
      </c>
      <c r="C23" s="57">
        <v>12050</v>
      </c>
      <c r="D23" s="57">
        <v>12050</v>
      </c>
      <c r="G23" s="55" t="s">
        <v>661</v>
      </c>
      <c r="H23" s="56" t="s">
        <v>1720</v>
      </c>
      <c r="I23" s="57">
        <v>12050</v>
      </c>
      <c r="J23" s="57">
        <v>12050</v>
      </c>
    </row>
    <row r="24" spans="1:11" x14ac:dyDescent="0.2">
      <c r="A24" s="55" t="s">
        <v>778</v>
      </c>
      <c r="B24" s="56" t="s">
        <v>1777</v>
      </c>
      <c r="C24" s="57">
        <v>0</v>
      </c>
      <c r="E24" s="57">
        <v>0</v>
      </c>
      <c r="G24" s="55" t="s">
        <v>778</v>
      </c>
      <c r="H24" s="56" t="s">
        <v>1777</v>
      </c>
      <c r="I24" s="57">
        <v>0</v>
      </c>
      <c r="K24" s="57">
        <v>0</v>
      </c>
    </row>
    <row r="25" spans="1:11" x14ac:dyDescent="0.2">
      <c r="A25" s="55" t="s">
        <v>852</v>
      </c>
      <c r="B25" s="56" t="s">
        <v>1745</v>
      </c>
      <c r="C25" s="57">
        <v>1</v>
      </c>
      <c r="D25" s="57">
        <v>1</v>
      </c>
      <c r="G25" s="55" t="s">
        <v>852</v>
      </c>
      <c r="H25" s="56" t="s">
        <v>1745</v>
      </c>
      <c r="I25" s="57">
        <v>1</v>
      </c>
      <c r="J25" s="57">
        <v>1</v>
      </c>
    </row>
    <row r="26" spans="1:11" x14ac:dyDescent="0.2">
      <c r="A26" s="55" t="s">
        <v>886</v>
      </c>
      <c r="B26" s="56" t="s">
        <v>1733</v>
      </c>
      <c r="C26" s="57">
        <v>576</v>
      </c>
      <c r="D26" s="57">
        <v>576</v>
      </c>
      <c r="G26" s="55" t="s">
        <v>886</v>
      </c>
      <c r="H26" s="56" t="s">
        <v>1733</v>
      </c>
      <c r="I26" s="57">
        <v>576</v>
      </c>
      <c r="J26" s="57">
        <v>576</v>
      </c>
    </row>
    <row r="27" spans="1:11" ht="15" x14ac:dyDescent="0.25">
      <c r="A27" s="112" t="s">
        <v>1736</v>
      </c>
      <c r="B27" s="56" t="s">
        <v>1764</v>
      </c>
      <c r="C27" s="57">
        <v>0</v>
      </c>
      <c r="E27" s="57">
        <v>0</v>
      </c>
      <c r="G27" s="112" t="s">
        <v>1736</v>
      </c>
      <c r="H27" s="56" t="s">
        <v>1764</v>
      </c>
      <c r="I27" s="57">
        <v>0</v>
      </c>
      <c r="K27" s="57">
        <v>0</v>
      </c>
    </row>
    <row r="28" spans="1:11" x14ac:dyDescent="0.2">
      <c r="A28" s="55" t="s">
        <v>926</v>
      </c>
      <c r="B28" s="56" t="s">
        <v>1774</v>
      </c>
      <c r="C28" s="57">
        <v>5124</v>
      </c>
      <c r="E28" s="57">
        <v>5124</v>
      </c>
      <c r="G28" s="55" t="s">
        <v>926</v>
      </c>
      <c r="H28" s="56" t="s">
        <v>1774</v>
      </c>
      <c r="I28" s="57">
        <v>5124</v>
      </c>
      <c r="K28" s="57">
        <v>5124</v>
      </c>
    </row>
    <row r="29" spans="1:11" x14ac:dyDescent="0.2">
      <c r="A29" s="55" t="s">
        <v>943</v>
      </c>
      <c r="B29" s="56" t="s">
        <v>1755</v>
      </c>
      <c r="C29" s="57">
        <v>18300</v>
      </c>
      <c r="D29" s="57">
        <v>18300</v>
      </c>
      <c r="G29" s="55" t="s">
        <v>943</v>
      </c>
      <c r="H29" s="56" t="s">
        <v>1755</v>
      </c>
      <c r="I29" s="57">
        <v>18300</v>
      </c>
      <c r="J29" s="57">
        <v>18300</v>
      </c>
    </row>
    <row r="30" spans="1:11" x14ac:dyDescent="0.2">
      <c r="A30" s="55" t="s">
        <v>955</v>
      </c>
      <c r="B30" s="56" t="s">
        <v>1741</v>
      </c>
      <c r="C30" s="57">
        <v>0</v>
      </c>
      <c r="D30" s="57">
        <v>0</v>
      </c>
      <c r="G30" s="55" t="s">
        <v>955</v>
      </c>
      <c r="H30" s="56" t="s">
        <v>1741</v>
      </c>
      <c r="I30" s="57">
        <v>0</v>
      </c>
      <c r="J30" s="57">
        <v>0</v>
      </c>
    </row>
    <row r="31" spans="1:11" x14ac:dyDescent="0.2">
      <c r="A31" s="55" t="s">
        <v>961</v>
      </c>
      <c r="B31" s="56" t="s">
        <v>1721</v>
      </c>
      <c r="C31" s="57">
        <v>0</v>
      </c>
      <c r="D31" s="57">
        <v>0</v>
      </c>
      <c r="G31" s="55" t="s">
        <v>961</v>
      </c>
      <c r="H31" s="56" t="s">
        <v>1721</v>
      </c>
      <c r="I31" s="57">
        <v>0</v>
      </c>
      <c r="J31" s="57">
        <v>0</v>
      </c>
    </row>
    <row r="32" spans="1:11" x14ac:dyDescent="0.2">
      <c r="A32" s="55" t="s">
        <v>973</v>
      </c>
      <c r="B32" s="56" t="s">
        <v>1746</v>
      </c>
      <c r="C32" s="57">
        <v>0</v>
      </c>
      <c r="D32" s="57">
        <v>0</v>
      </c>
      <c r="E32" s="57">
        <v>0</v>
      </c>
      <c r="G32" s="55" t="s">
        <v>973</v>
      </c>
      <c r="H32" s="56" t="s">
        <v>1746</v>
      </c>
      <c r="I32" s="57">
        <v>0</v>
      </c>
      <c r="J32" s="57">
        <v>0</v>
      </c>
      <c r="K32" s="57">
        <v>0</v>
      </c>
    </row>
    <row r="33" spans="1:11" x14ac:dyDescent="0.2">
      <c r="A33" s="55" t="s">
        <v>991</v>
      </c>
      <c r="B33" s="56" t="s">
        <v>1780</v>
      </c>
      <c r="C33" s="57">
        <v>0</v>
      </c>
      <c r="D33" s="57">
        <v>0</v>
      </c>
      <c r="G33" s="55" t="s">
        <v>991</v>
      </c>
      <c r="H33" s="56" t="s">
        <v>1780</v>
      </c>
      <c r="I33" s="57">
        <v>0</v>
      </c>
      <c r="J33" s="57">
        <v>0</v>
      </c>
    </row>
    <row r="34" spans="1:11" x14ac:dyDescent="0.2">
      <c r="A34" s="55" t="s">
        <v>997</v>
      </c>
      <c r="B34" s="56" t="s">
        <v>1795</v>
      </c>
      <c r="C34" s="57">
        <v>1</v>
      </c>
      <c r="D34" s="57">
        <v>1</v>
      </c>
      <c r="G34" s="55" t="s">
        <v>997</v>
      </c>
      <c r="H34" s="56" t="s">
        <v>1795</v>
      </c>
      <c r="I34" s="57">
        <v>1</v>
      </c>
      <c r="J34" s="57">
        <v>1</v>
      </c>
    </row>
    <row r="35" spans="1:11" x14ac:dyDescent="0.2">
      <c r="A35" s="55" t="s">
        <v>1027</v>
      </c>
      <c r="B35" s="56" t="s">
        <v>1773</v>
      </c>
      <c r="C35" s="57">
        <v>0</v>
      </c>
      <c r="D35" s="57">
        <v>0</v>
      </c>
      <c r="G35" s="55" t="s">
        <v>1027</v>
      </c>
      <c r="H35" s="56" t="s">
        <v>1773</v>
      </c>
      <c r="I35" s="57">
        <v>0</v>
      </c>
      <c r="J35" s="57">
        <v>0</v>
      </c>
    </row>
    <row r="36" spans="1:11" x14ac:dyDescent="0.2">
      <c r="A36" s="55" t="s">
        <v>1051</v>
      </c>
      <c r="B36" s="56" t="s">
        <v>1765</v>
      </c>
      <c r="C36" s="57">
        <v>0</v>
      </c>
      <c r="E36" s="57">
        <v>0</v>
      </c>
      <c r="G36" s="55" t="s">
        <v>1051</v>
      </c>
      <c r="H36" s="56" t="s">
        <v>1765</v>
      </c>
      <c r="I36" s="57">
        <v>0</v>
      </c>
      <c r="K36" s="57">
        <v>0</v>
      </c>
    </row>
    <row r="37" spans="1:11" x14ac:dyDescent="0.2">
      <c r="A37" s="55" t="s">
        <v>1069</v>
      </c>
      <c r="B37" s="56" t="s">
        <v>1756</v>
      </c>
      <c r="C37" s="57">
        <v>0</v>
      </c>
      <c r="D37" s="57">
        <v>0</v>
      </c>
      <c r="G37" s="55" t="s">
        <v>1069</v>
      </c>
      <c r="H37" s="56" t="s">
        <v>1756</v>
      </c>
      <c r="I37" s="57">
        <v>0</v>
      </c>
      <c r="J37" s="57">
        <v>0</v>
      </c>
    </row>
    <row r="38" spans="1:11" x14ac:dyDescent="0.2">
      <c r="A38" s="55" t="s">
        <v>1078</v>
      </c>
      <c r="B38" s="56" t="s">
        <v>1796</v>
      </c>
      <c r="C38" s="57">
        <v>50000</v>
      </c>
      <c r="E38" s="57">
        <v>50000</v>
      </c>
      <c r="G38" s="55" t="s">
        <v>1078</v>
      </c>
      <c r="H38" s="56" t="s">
        <v>1796</v>
      </c>
      <c r="I38" s="57">
        <v>50000</v>
      </c>
      <c r="K38" s="57">
        <v>50000</v>
      </c>
    </row>
    <row r="39" spans="1:11" x14ac:dyDescent="0.2">
      <c r="A39" s="55" t="s">
        <v>1140</v>
      </c>
      <c r="B39" s="56" t="s">
        <v>1749</v>
      </c>
      <c r="C39" s="57">
        <v>5496</v>
      </c>
      <c r="D39" s="57">
        <v>5496</v>
      </c>
      <c r="G39" s="55" t="s">
        <v>1140</v>
      </c>
      <c r="H39" s="56" t="s">
        <v>1749</v>
      </c>
      <c r="I39" s="57">
        <v>5496</v>
      </c>
      <c r="J39" s="57">
        <v>5496</v>
      </c>
    </row>
    <row r="40" spans="1:11" x14ac:dyDescent="0.2">
      <c r="A40" s="55" t="s">
        <v>1203</v>
      </c>
      <c r="B40" s="56" t="s">
        <v>1766</v>
      </c>
      <c r="C40" s="57">
        <v>12636</v>
      </c>
      <c r="E40" s="57">
        <v>12636</v>
      </c>
      <c r="G40" s="55" t="s">
        <v>1203</v>
      </c>
      <c r="H40" s="56" t="s">
        <v>1766</v>
      </c>
      <c r="I40" s="57">
        <v>12636</v>
      </c>
      <c r="K40" s="57">
        <v>12636</v>
      </c>
    </row>
    <row r="41" spans="1:11" x14ac:dyDescent="0.2">
      <c r="A41" s="55" t="s">
        <v>1265</v>
      </c>
      <c r="B41" s="56" t="s">
        <v>1757</v>
      </c>
      <c r="C41" s="57">
        <v>320</v>
      </c>
      <c r="E41" s="57">
        <v>320</v>
      </c>
      <c r="G41" s="55" t="s">
        <v>1265</v>
      </c>
      <c r="H41" s="56" t="s">
        <v>1757</v>
      </c>
      <c r="I41" s="57">
        <v>320</v>
      </c>
      <c r="K41" s="57">
        <v>320</v>
      </c>
    </row>
    <row r="42" spans="1:11" x14ac:dyDescent="0.2">
      <c r="A42" s="55" t="s">
        <v>1270</v>
      </c>
      <c r="B42" s="56" t="s">
        <v>1781</v>
      </c>
      <c r="C42" s="57">
        <v>10763</v>
      </c>
      <c r="D42" s="57">
        <v>10763</v>
      </c>
      <c r="G42" s="55" t="s">
        <v>1270</v>
      </c>
      <c r="H42" s="56" t="s">
        <v>1781</v>
      </c>
      <c r="I42" s="57">
        <v>10763</v>
      </c>
      <c r="J42" s="57">
        <v>10763</v>
      </c>
    </row>
    <row r="43" spans="1:11" x14ac:dyDescent="0.2">
      <c r="A43" s="55" t="s">
        <v>1279</v>
      </c>
      <c r="B43" s="56" t="s">
        <v>1722</v>
      </c>
      <c r="C43" s="57">
        <v>0</v>
      </c>
      <c r="D43" s="57">
        <v>0</v>
      </c>
      <c r="G43" s="55" t="s">
        <v>1279</v>
      </c>
      <c r="H43" s="56" t="s">
        <v>1722</v>
      </c>
      <c r="I43" s="57">
        <v>0</v>
      </c>
      <c r="J43" s="57">
        <v>0</v>
      </c>
    </row>
    <row r="44" spans="1:11" x14ac:dyDescent="0.2">
      <c r="A44" s="55" t="s">
        <v>1288</v>
      </c>
      <c r="B44" s="56" t="s">
        <v>1734</v>
      </c>
      <c r="C44" s="57">
        <v>15987</v>
      </c>
      <c r="D44" s="57">
        <v>15987</v>
      </c>
      <c r="G44" s="55" t="s">
        <v>1288</v>
      </c>
      <c r="H44" s="56" t="s">
        <v>1734</v>
      </c>
      <c r="I44" s="57">
        <v>15987</v>
      </c>
      <c r="J44" s="57">
        <v>15987</v>
      </c>
    </row>
    <row r="45" spans="1:11" x14ac:dyDescent="0.2">
      <c r="A45" s="55" t="s">
        <v>1291</v>
      </c>
      <c r="B45" s="56" t="s">
        <v>1748</v>
      </c>
      <c r="C45" s="57">
        <v>1</v>
      </c>
      <c r="D45" s="57">
        <v>1</v>
      </c>
      <c r="G45" s="55" t="s">
        <v>1291</v>
      </c>
      <c r="H45" s="56" t="s">
        <v>1748</v>
      </c>
      <c r="I45" s="57">
        <v>1</v>
      </c>
      <c r="J45" s="57">
        <v>1</v>
      </c>
    </row>
    <row r="46" spans="1:11" x14ac:dyDescent="0.2">
      <c r="A46" s="55" t="s">
        <v>1335</v>
      </c>
      <c r="B46" s="56" t="s">
        <v>1767</v>
      </c>
      <c r="C46" s="57">
        <v>5328</v>
      </c>
      <c r="D46" s="57">
        <v>5328</v>
      </c>
      <c r="G46" s="55" t="s">
        <v>1335</v>
      </c>
      <c r="H46" s="56" t="s">
        <v>1767</v>
      </c>
      <c r="I46" s="57">
        <v>5328</v>
      </c>
      <c r="J46" s="57">
        <v>5328</v>
      </c>
    </row>
    <row r="47" spans="1:11" x14ac:dyDescent="0.2">
      <c r="A47" s="55" t="s">
        <v>1433</v>
      </c>
      <c r="B47" s="56" t="s">
        <v>1782</v>
      </c>
      <c r="C47" s="57">
        <v>0</v>
      </c>
      <c r="D47" s="57">
        <v>0</v>
      </c>
      <c r="G47" s="55" t="s">
        <v>1433</v>
      </c>
      <c r="H47" s="56" t="s">
        <v>1782</v>
      </c>
      <c r="I47" s="57">
        <v>0</v>
      </c>
      <c r="J47" s="57">
        <v>0</v>
      </c>
    </row>
    <row r="48" spans="1:11" x14ac:dyDescent="0.2">
      <c r="A48" s="55" t="s">
        <v>1451</v>
      </c>
      <c r="B48" s="56" t="s">
        <v>1775</v>
      </c>
      <c r="C48" s="57">
        <v>1</v>
      </c>
      <c r="D48" s="57">
        <v>1</v>
      </c>
      <c r="G48" s="55" t="s">
        <v>1451</v>
      </c>
      <c r="H48" s="56" t="s">
        <v>1775</v>
      </c>
      <c r="I48" s="57">
        <v>1</v>
      </c>
      <c r="J48" s="57">
        <v>1</v>
      </c>
    </row>
    <row r="49" spans="1:11" x14ac:dyDescent="0.2">
      <c r="A49" s="55" t="s">
        <v>1454</v>
      </c>
      <c r="B49" s="56" t="s">
        <v>1771</v>
      </c>
      <c r="C49" s="57">
        <v>2634</v>
      </c>
      <c r="D49" s="57">
        <v>2634</v>
      </c>
      <c r="G49" s="55" t="s">
        <v>1454</v>
      </c>
      <c r="H49" s="56" t="s">
        <v>1771</v>
      </c>
      <c r="I49" s="57">
        <v>2634</v>
      </c>
      <c r="J49" s="57">
        <v>2634</v>
      </c>
    </row>
    <row r="50" spans="1:11" x14ac:dyDescent="0.2">
      <c r="A50" s="55" t="s">
        <v>1465</v>
      </c>
      <c r="B50" s="56" t="s">
        <v>1723</v>
      </c>
      <c r="C50" s="57">
        <v>0</v>
      </c>
      <c r="D50" s="57">
        <v>0</v>
      </c>
      <c r="G50" s="55" t="s">
        <v>1465</v>
      </c>
      <c r="H50" s="56" t="s">
        <v>1723</v>
      </c>
      <c r="I50" s="57">
        <v>0</v>
      </c>
      <c r="J50" s="57">
        <v>0</v>
      </c>
    </row>
    <row r="51" spans="1:11" x14ac:dyDescent="0.2">
      <c r="A51" s="55" t="s">
        <v>1572</v>
      </c>
      <c r="B51" s="56" t="s">
        <v>1797</v>
      </c>
      <c r="C51" s="57">
        <v>4089</v>
      </c>
      <c r="E51" s="57">
        <v>4089</v>
      </c>
      <c r="G51" s="55" t="s">
        <v>1572</v>
      </c>
      <c r="H51" s="56" t="s">
        <v>1797</v>
      </c>
      <c r="I51" s="57">
        <v>4089</v>
      </c>
      <c r="K51" s="57">
        <v>4089</v>
      </c>
    </row>
    <row r="52" spans="1:11" x14ac:dyDescent="0.2">
      <c r="A52" s="55" t="s">
        <v>1691</v>
      </c>
      <c r="B52" s="56" t="s">
        <v>1770</v>
      </c>
      <c r="C52" s="57">
        <v>24997</v>
      </c>
      <c r="D52" s="57">
        <v>24997</v>
      </c>
      <c r="G52" s="55" t="s">
        <v>1691</v>
      </c>
      <c r="H52" s="56" t="s">
        <v>1770</v>
      </c>
      <c r="I52" s="57">
        <v>24997</v>
      </c>
      <c r="J52" s="57">
        <v>24997</v>
      </c>
    </row>
    <row r="53" spans="1:11" x14ac:dyDescent="0.2">
      <c r="A53" s="55" t="s">
        <v>1695</v>
      </c>
      <c r="B53" s="56" t="s">
        <v>1724</v>
      </c>
      <c r="C53" s="57">
        <v>17507</v>
      </c>
      <c r="D53" s="57">
        <v>17507</v>
      </c>
      <c r="G53" s="55" t="s">
        <v>1695</v>
      </c>
      <c r="H53" s="56" t="s">
        <v>1724</v>
      </c>
      <c r="I53" s="57">
        <v>17507</v>
      </c>
      <c r="J53" s="57">
        <v>17507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N35" sqref="N35:O35"/>
    </sheetView>
  </sheetViews>
  <sheetFormatPr defaultRowHeight="12.75" x14ac:dyDescent="0.2"/>
  <cols>
    <col min="1" max="1" width="24" customWidth="1"/>
    <col min="2" max="2" width="14.42578125" customWidth="1"/>
    <col min="3" max="3" width="15.28515625" customWidth="1"/>
    <col min="4" max="4" width="16.85546875" customWidth="1"/>
    <col min="5" max="5" width="15.42578125" customWidth="1"/>
    <col min="9" max="9" width="2.42578125" customWidth="1"/>
    <col min="10" max="10" width="7.140625" customWidth="1"/>
    <col min="11" max="11" width="28.42578125" customWidth="1"/>
    <col min="12" max="12" width="13.5703125" customWidth="1"/>
    <col min="13" max="13" width="12.7109375" customWidth="1"/>
    <col min="14" max="14" width="16.5703125" customWidth="1"/>
    <col min="15" max="15" width="14.5703125" customWidth="1"/>
    <col min="16" max="16" width="1.7109375" customWidth="1"/>
  </cols>
  <sheetData>
    <row r="1" spans="1:16" ht="15.75" x14ac:dyDescent="0.25">
      <c r="J1" s="26" t="s">
        <v>1752</v>
      </c>
    </row>
    <row r="2" spans="1:16" ht="15.75" x14ac:dyDescent="0.25">
      <c r="A2" s="1" t="str">
        <f>office_ytd!A1</f>
        <v>Square feet of office space authorized by building permits, January 2016</v>
      </c>
      <c r="I2" s="60"/>
      <c r="J2" s="61" t="str">
        <f>A2</f>
        <v>Square feet of office space authorized by building permits, January 2016</v>
      </c>
      <c r="K2" s="62"/>
      <c r="L2" s="62"/>
      <c r="M2" s="62"/>
      <c r="N2" s="62"/>
      <c r="O2" s="62"/>
      <c r="P2" s="63"/>
    </row>
    <row r="3" spans="1:16" ht="15.75" x14ac:dyDescent="0.25">
      <c r="A3" s="26" t="s">
        <v>1701</v>
      </c>
      <c r="I3" s="79"/>
      <c r="J3" s="101" t="str">
        <f>A3</f>
        <v xml:space="preserve">  Top municipalities</v>
      </c>
      <c r="K3" s="82"/>
      <c r="L3" s="82"/>
      <c r="M3" s="82"/>
      <c r="N3" s="82"/>
      <c r="O3" s="82"/>
      <c r="P3" s="83"/>
    </row>
    <row r="4" spans="1:16" x14ac:dyDescent="0.2">
      <c r="A4" s="5" t="str">
        <f>office!A2</f>
        <v>Source:  New Jersey Department of Community Affairs, 3/7/16</v>
      </c>
      <c r="I4" s="64"/>
      <c r="J4" s="65" t="str">
        <f>A4</f>
        <v>Source:  New Jersey Department of Community Affairs, 3/7/16</v>
      </c>
      <c r="K4" s="65"/>
      <c r="L4" s="65"/>
      <c r="M4" s="65"/>
      <c r="N4" s="65"/>
      <c r="O4" s="65"/>
      <c r="P4" s="66"/>
    </row>
    <row r="5" spans="1:16" x14ac:dyDescent="0.2">
      <c r="A5" s="5"/>
      <c r="I5" s="67"/>
      <c r="J5" s="102"/>
      <c r="K5" s="46"/>
      <c r="L5" s="46"/>
      <c r="M5" s="46"/>
      <c r="N5" s="46"/>
      <c r="O5" s="92"/>
      <c r="P5" s="93"/>
    </row>
    <row r="6" spans="1:16" x14ac:dyDescent="0.2">
      <c r="I6" s="67"/>
      <c r="J6" s="102"/>
      <c r="K6" s="68"/>
      <c r="L6" s="68"/>
      <c r="M6" s="68"/>
      <c r="N6" s="69" t="s">
        <v>1759</v>
      </c>
      <c r="O6" s="68"/>
      <c r="P6" s="47"/>
    </row>
    <row r="7" spans="1:16" ht="13.5" thickBot="1" x14ac:dyDescent="0.25">
      <c r="A7" s="15" t="s">
        <v>6</v>
      </c>
      <c r="B7" s="13" t="s">
        <v>5</v>
      </c>
      <c r="C7" s="16" t="s">
        <v>1697</v>
      </c>
      <c r="D7" s="17" t="s">
        <v>1700</v>
      </c>
      <c r="E7" s="17" t="s">
        <v>1698</v>
      </c>
      <c r="I7" s="67"/>
      <c r="J7" s="103" t="s">
        <v>1751</v>
      </c>
      <c r="K7" s="89" t="s">
        <v>6</v>
      </c>
      <c r="L7" s="90" t="s">
        <v>5</v>
      </c>
      <c r="M7" s="91" t="s">
        <v>1697</v>
      </c>
      <c r="N7" s="70" t="s">
        <v>1760</v>
      </c>
      <c r="O7" s="70" t="s">
        <v>1698</v>
      </c>
      <c r="P7" s="47"/>
    </row>
    <row r="8" spans="1:16" ht="14.25" thickTop="1" thickBot="1" x14ac:dyDescent="0.25">
      <c r="A8" s="204" t="s">
        <v>266</v>
      </c>
      <c r="B8" s="204" t="s">
        <v>8</v>
      </c>
      <c r="C8" s="205">
        <v>115646</v>
      </c>
      <c r="D8" s="205">
        <v>115646</v>
      </c>
      <c r="E8" s="205">
        <v>0</v>
      </c>
      <c r="F8" s="10"/>
      <c r="G8" s="29"/>
      <c r="I8" s="67"/>
      <c r="J8" s="104">
        <v>1</v>
      </c>
      <c r="K8" s="95" t="str">
        <f t="shared" ref="K8:K27" si="0">A8</f>
        <v>Saddle Brook Township</v>
      </c>
      <c r="L8" s="95" t="str">
        <f t="shared" ref="L8:O23" si="1">B8</f>
        <v>Bergen</v>
      </c>
      <c r="M8" s="96">
        <f t="shared" si="1"/>
        <v>115646</v>
      </c>
      <c r="N8" s="96">
        <f t="shared" si="1"/>
        <v>115646</v>
      </c>
      <c r="O8" s="97">
        <f t="shared" si="1"/>
        <v>0</v>
      </c>
      <c r="P8" s="47"/>
    </row>
    <row r="9" spans="1:16" ht="13.5" thickBot="1" x14ac:dyDescent="0.25">
      <c r="A9" s="186" t="s">
        <v>1079</v>
      </c>
      <c r="B9" s="186" t="s">
        <v>19</v>
      </c>
      <c r="C9" s="52">
        <v>50000</v>
      </c>
      <c r="D9" s="52">
        <v>0</v>
      </c>
      <c r="E9" s="52">
        <v>50000</v>
      </c>
      <c r="F9" s="10"/>
      <c r="G9" s="29"/>
      <c r="I9" s="67"/>
      <c r="J9" s="105">
        <v>2</v>
      </c>
      <c r="K9" s="98" t="str">
        <f t="shared" si="0"/>
        <v>Neptune City Borough</v>
      </c>
      <c r="L9" s="98" t="str">
        <f t="shared" si="1"/>
        <v>Monmouth</v>
      </c>
      <c r="M9" s="99">
        <f t="shared" si="1"/>
        <v>50000</v>
      </c>
      <c r="N9" s="99">
        <f t="shared" si="1"/>
        <v>0</v>
      </c>
      <c r="O9" s="99">
        <f t="shared" si="1"/>
        <v>50000</v>
      </c>
      <c r="P9" s="47"/>
    </row>
    <row r="10" spans="1:16" ht="13.5" thickBot="1" x14ac:dyDescent="0.25">
      <c r="A10" s="186" t="s">
        <v>293</v>
      </c>
      <c r="B10" s="186" t="s">
        <v>27</v>
      </c>
      <c r="C10" s="52">
        <v>24997</v>
      </c>
      <c r="D10" s="52">
        <v>24997</v>
      </c>
      <c r="E10" s="52">
        <v>0</v>
      </c>
      <c r="F10" s="10"/>
      <c r="G10" s="29"/>
      <c r="I10" s="67"/>
      <c r="J10" s="105">
        <v>3</v>
      </c>
      <c r="K10" s="98" t="str">
        <f t="shared" si="0"/>
        <v>Washington Township</v>
      </c>
      <c r="L10" s="98" t="str">
        <f t="shared" si="1"/>
        <v>Warren</v>
      </c>
      <c r="M10" s="99">
        <f t="shared" si="1"/>
        <v>24997</v>
      </c>
      <c r="N10" s="99">
        <f t="shared" si="1"/>
        <v>24997</v>
      </c>
      <c r="O10" s="99">
        <f t="shared" si="1"/>
        <v>0</v>
      </c>
      <c r="P10" s="47"/>
    </row>
    <row r="11" spans="1:16" ht="13.5" thickBot="1" x14ac:dyDescent="0.25">
      <c r="A11" s="186" t="s">
        <v>944</v>
      </c>
      <c r="B11" s="186" t="s">
        <v>18</v>
      </c>
      <c r="C11" s="52">
        <v>18300</v>
      </c>
      <c r="D11" s="52">
        <v>18300</v>
      </c>
      <c r="E11" s="52">
        <v>0</v>
      </c>
      <c r="F11" s="10"/>
      <c r="G11" s="29"/>
      <c r="I11" s="67"/>
      <c r="J11" s="105">
        <v>4</v>
      </c>
      <c r="K11" s="98" t="str">
        <f t="shared" si="0"/>
        <v>North Brunswick Township</v>
      </c>
      <c r="L11" s="98" t="str">
        <f t="shared" si="1"/>
        <v>Middlesex</v>
      </c>
      <c r="M11" s="99">
        <f t="shared" si="1"/>
        <v>18300</v>
      </c>
      <c r="N11" s="99">
        <f t="shared" si="1"/>
        <v>18300</v>
      </c>
      <c r="O11" s="99">
        <f t="shared" si="1"/>
        <v>0</v>
      </c>
      <c r="P11" s="47"/>
    </row>
    <row r="12" spans="1:16" ht="13.5" thickBot="1" x14ac:dyDescent="0.25">
      <c r="A12" s="186" t="s">
        <v>1289</v>
      </c>
      <c r="B12" s="186" t="s">
        <v>21</v>
      </c>
      <c r="C12" s="52">
        <v>15987</v>
      </c>
      <c r="D12" s="52">
        <v>15987</v>
      </c>
      <c r="E12" s="52">
        <v>0</v>
      </c>
      <c r="F12" s="27"/>
      <c r="G12" s="29"/>
      <c r="I12" s="67"/>
      <c r="J12" s="105">
        <v>5</v>
      </c>
      <c r="K12" s="98" t="str">
        <f t="shared" si="0"/>
        <v>Lakewood Township</v>
      </c>
      <c r="L12" s="98" t="str">
        <f t="shared" si="1"/>
        <v>Ocean</v>
      </c>
      <c r="M12" s="99">
        <f t="shared" si="1"/>
        <v>15987</v>
      </c>
      <c r="N12" s="99">
        <f t="shared" si="1"/>
        <v>15987</v>
      </c>
      <c r="O12" s="99">
        <f t="shared" si="1"/>
        <v>0</v>
      </c>
      <c r="P12" s="47"/>
    </row>
    <row r="13" spans="1:16" ht="13.5" thickBot="1" x14ac:dyDescent="0.25">
      <c r="A13" s="186" t="s">
        <v>1204</v>
      </c>
      <c r="B13" s="186" t="s">
        <v>20</v>
      </c>
      <c r="C13" s="52">
        <v>12636</v>
      </c>
      <c r="D13" s="52">
        <v>0</v>
      </c>
      <c r="E13" s="52">
        <v>12636</v>
      </c>
      <c r="F13" s="10"/>
      <c r="G13" s="29"/>
      <c r="I13" s="67"/>
      <c r="J13" s="105">
        <v>6</v>
      </c>
      <c r="K13" s="98" t="str">
        <f t="shared" si="0"/>
        <v>Morristown Town</v>
      </c>
      <c r="L13" s="98" t="str">
        <f t="shared" si="1"/>
        <v>Morris</v>
      </c>
      <c r="M13" s="99">
        <f t="shared" si="1"/>
        <v>12636</v>
      </c>
      <c r="N13" s="99">
        <f t="shared" si="1"/>
        <v>0</v>
      </c>
      <c r="O13" s="99">
        <f t="shared" si="1"/>
        <v>12636</v>
      </c>
      <c r="P13" s="47"/>
    </row>
    <row r="14" spans="1:16" ht="13.5" thickBot="1" x14ac:dyDescent="0.25">
      <c r="A14" s="186" t="s">
        <v>662</v>
      </c>
      <c r="B14" s="186" t="s">
        <v>13</v>
      </c>
      <c r="C14" s="52">
        <v>12050</v>
      </c>
      <c r="D14" s="52">
        <v>12050</v>
      </c>
      <c r="E14" s="52">
        <v>0</v>
      </c>
      <c r="F14" s="10"/>
      <c r="G14" s="29"/>
      <c r="I14" s="67"/>
      <c r="J14" s="105">
        <v>7</v>
      </c>
      <c r="K14" s="98" t="str">
        <f t="shared" si="0"/>
        <v>Newark City</v>
      </c>
      <c r="L14" s="98" t="str">
        <f t="shared" si="1"/>
        <v>Essex</v>
      </c>
      <c r="M14" s="99">
        <f t="shared" si="1"/>
        <v>12050</v>
      </c>
      <c r="N14" s="99">
        <f t="shared" si="1"/>
        <v>12050</v>
      </c>
      <c r="O14" s="99">
        <f t="shared" si="1"/>
        <v>0</v>
      </c>
      <c r="P14" s="47"/>
    </row>
    <row r="15" spans="1:16" ht="13.5" thickBot="1" x14ac:dyDescent="0.25">
      <c r="A15" s="186" t="s">
        <v>1271</v>
      </c>
      <c r="B15" s="186" t="s">
        <v>21</v>
      </c>
      <c r="C15" s="52">
        <v>10763</v>
      </c>
      <c r="D15" s="52">
        <v>10763</v>
      </c>
      <c r="E15" s="52">
        <v>0</v>
      </c>
      <c r="F15" s="10"/>
      <c r="G15" s="29"/>
      <c r="I15" s="67"/>
      <c r="J15" s="105">
        <v>8</v>
      </c>
      <c r="K15" s="98" t="str">
        <f t="shared" si="0"/>
        <v>Eagleswood Township</v>
      </c>
      <c r="L15" s="98" t="str">
        <f t="shared" si="1"/>
        <v>Ocean</v>
      </c>
      <c r="M15" s="99">
        <f t="shared" si="1"/>
        <v>10763</v>
      </c>
      <c r="N15" s="99">
        <f t="shared" si="1"/>
        <v>10763</v>
      </c>
      <c r="O15" s="99">
        <f t="shared" si="1"/>
        <v>0</v>
      </c>
      <c r="P15" s="47"/>
    </row>
    <row r="16" spans="1:16" ht="13.5" thickBot="1" x14ac:dyDescent="0.25">
      <c r="A16" s="186" t="s">
        <v>579</v>
      </c>
      <c r="B16" s="186" t="s">
        <v>11</v>
      </c>
      <c r="C16" s="52">
        <v>9526</v>
      </c>
      <c r="D16" s="52">
        <v>9526</v>
      </c>
      <c r="E16" s="52">
        <v>0</v>
      </c>
      <c r="F16" s="10"/>
      <c r="G16" s="29"/>
      <c r="I16" s="67"/>
      <c r="J16" s="105">
        <v>9</v>
      </c>
      <c r="K16" s="98" t="str">
        <f t="shared" si="0"/>
        <v>Wildwood Crest Borough</v>
      </c>
      <c r="L16" s="98" t="str">
        <f t="shared" si="1"/>
        <v>Cape May</v>
      </c>
      <c r="M16" s="99">
        <f t="shared" si="1"/>
        <v>9526</v>
      </c>
      <c r="N16" s="99">
        <f t="shared" si="1"/>
        <v>9526</v>
      </c>
      <c r="O16" s="99">
        <f t="shared" si="1"/>
        <v>0</v>
      </c>
      <c r="P16" s="47"/>
    </row>
    <row r="17" spans="1:16" ht="13.5" thickBot="1" x14ac:dyDescent="0.25">
      <c r="A17" s="186" t="s">
        <v>1141</v>
      </c>
      <c r="B17" s="186" t="s">
        <v>20</v>
      </c>
      <c r="C17" s="52">
        <v>5496</v>
      </c>
      <c r="D17" s="52">
        <v>5496</v>
      </c>
      <c r="E17" s="52">
        <v>0</v>
      </c>
      <c r="F17" s="10"/>
      <c r="G17" s="29"/>
      <c r="I17" s="67"/>
      <c r="J17" s="105">
        <v>10</v>
      </c>
      <c r="K17" s="98" t="str">
        <f t="shared" si="0"/>
        <v>Butler Borough</v>
      </c>
      <c r="L17" s="98" t="str">
        <f t="shared" si="1"/>
        <v>Morris</v>
      </c>
      <c r="M17" s="99">
        <f t="shared" si="1"/>
        <v>5496</v>
      </c>
      <c r="N17" s="99">
        <f t="shared" si="1"/>
        <v>5496</v>
      </c>
      <c r="O17" s="99">
        <f t="shared" si="1"/>
        <v>0</v>
      </c>
      <c r="P17" s="47"/>
    </row>
    <row r="18" spans="1:16" ht="13.5" thickBot="1" x14ac:dyDescent="0.25">
      <c r="A18" s="186" t="s">
        <v>1336</v>
      </c>
      <c r="B18" s="186" t="s">
        <v>21</v>
      </c>
      <c r="C18" s="52">
        <v>5328</v>
      </c>
      <c r="D18" s="52">
        <v>5328</v>
      </c>
      <c r="E18" s="52">
        <v>0</v>
      </c>
      <c r="F18" s="10"/>
      <c r="G18" s="29"/>
      <c r="I18" s="67"/>
      <c r="J18" s="105">
        <v>11</v>
      </c>
      <c r="K18" s="98" t="str">
        <f t="shared" si="0"/>
        <v>Stafford Township</v>
      </c>
      <c r="L18" s="98" t="str">
        <f t="shared" si="1"/>
        <v>Ocean</v>
      </c>
      <c r="M18" s="99">
        <f t="shared" si="1"/>
        <v>5328</v>
      </c>
      <c r="N18" s="99">
        <f t="shared" si="1"/>
        <v>5328</v>
      </c>
      <c r="O18" s="99">
        <f t="shared" si="1"/>
        <v>0</v>
      </c>
      <c r="P18" s="47"/>
    </row>
    <row r="19" spans="1:16" ht="13.5" thickBot="1" x14ac:dyDescent="0.25">
      <c r="A19" s="186" t="s">
        <v>462</v>
      </c>
      <c r="B19" s="186" t="s">
        <v>10</v>
      </c>
      <c r="C19" s="52">
        <v>5249</v>
      </c>
      <c r="D19" s="52">
        <v>5249</v>
      </c>
      <c r="E19" s="52">
        <v>0</v>
      </c>
      <c r="F19" s="10"/>
      <c r="G19" s="29"/>
      <c r="I19" s="67"/>
      <c r="J19" s="105">
        <v>12</v>
      </c>
      <c r="K19" s="98" t="str">
        <f t="shared" si="0"/>
        <v>Gibbsboro Borough</v>
      </c>
      <c r="L19" s="98" t="str">
        <f t="shared" si="1"/>
        <v>Camden</v>
      </c>
      <c r="M19" s="99">
        <f t="shared" si="1"/>
        <v>5249</v>
      </c>
      <c r="N19" s="99">
        <f t="shared" si="1"/>
        <v>5249</v>
      </c>
      <c r="O19" s="99">
        <f t="shared" si="1"/>
        <v>0</v>
      </c>
      <c r="P19" s="47"/>
    </row>
    <row r="20" spans="1:16" ht="13.5" thickBot="1" x14ac:dyDescent="0.25">
      <c r="A20" s="186" t="s">
        <v>927</v>
      </c>
      <c r="B20" s="186" t="s">
        <v>18</v>
      </c>
      <c r="C20" s="52">
        <v>5124</v>
      </c>
      <c r="D20" s="52">
        <v>0</v>
      </c>
      <c r="E20" s="52">
        <v>5124</v>
      </c>
      <c r="F20" s="27"/>
      <c r="G20" s="29"/>
      <c r="I20" s="67"/>
      <c r="J20" s="105">
        <v>13</v>
      </c>
      <c r="K20" s="98" t="str">
        <f t="shared" si="0"/>
        <v>Old Bridge Township</v>
      </c>
      <c r="L20" s="98" t="str">
        <f t="shared" si="1"/>
        <v>Middlesex</v>
      </c>
      <c r="M20" s="99">
        <f t="shared" si="1"/>
        <v>5124</v>
      </c>
      <c r="N20" s="99">
        <f t="shared" si="1"/>
        <v>0</v>
      </c>
      <c r="O20" s="99">
        <f t="shared" si="1"/>
        <v>5124</v>
      </c>
      <c r="P20" s="47"/>
    </row>
    <row r="21" spans="1:16" ht="13.5" thickBot="1" x14ac:dyDescent="0.25">
      <c r="A21" s="186" t="s">
        <v>1573</v>
      </c>
      <c r="B21" s="186" t="s">
        <v>26</v>
      </c>
      <c r="C21" s="52">
        <v>4089</v>
      </c>
      <c r="D21" s="52">
        <v>0</v>
      </c>
      <c r="E21" s="52">
        <v>4089</v>
      </c>
      <c r="F21" s="10"/>
      <c r="G21" s="29"/>
      <c r="I21" s="67"/>
      <c r="J21" s="105">
        <v>14</v>
      </c>
      <c r="K21" s="98" t="str">
        <f t="shared" si="0"/>
        <v>Berkeley Heights Township</v>
      </c>
      <c r="L21" s="98" t="str">
        <f t="shared" si="1"/>
        <v>Union</v>
      </c>
      <c r="M21" s="99">
        <f t="shared" si="1"/>
        <v>4089</v>
      </c>
      <c r="N21" s="99">
        <f t="shared" si="1"/>
        <v>0</v>
      </c>
      <c r="O21" s="99">
        <f t="shared" si="1"/>
        <v>4089</v>
      </c>
      <c r="P21" s="47"/>
    </row>
    <row r="22" spans="1:16" ht="13.5" thickBot="1" x14ac:dyDescent="0.25">
      <c r="A22" s="186" t="s">
        <v>1455</v>
      </c>
      <c r="B22" s="186" t="s">
        <v>24</v>
      </c>
      <c r="C22" s="52">
        <v>2634</v>
      </c>
      <c r="D22" s="52">
        <v>2634</v>
      </c>
      <c r="E22" s="52">
        <v>0</v>
      </c>
      <c r="F22" s="10"/>
      <c r="G22" s="29"/>
      <c r="I22" s="67"/>
      <c r="J22" s="105">
        <v>15</v>
      </c>
      <c r="K22" s="98" t="str">
        <f t="shared" si="0"/>
        <v>Bridgewater Township</v>
      </c>
      <c r="L22" s="98" t="str">
        <f t="shared" si="1"/>
        <v>Somerset</v>
      </c>
      <c r="M22" s="99">
        <f t="shared" si="1"/>
        <v>2634</v>
      </c>
      <c r="N22" s="99">
        <f t="shared" si="1"/>
        <v>2634</v>
      </c>
      <c r="O22" s="99">
        <f t="shared" si="1"/>
        <v>0</v>
      </c>
      <c r="P22" s="47"/>
    </row>
    <row r="23" spans="1:16" ht="13.5" thickBot="1" x14ac:dyDescent="0.25">
      <c r="A23" s="186" t="s">
        <v>32</v>
      </c>
      <c r="B23" s="186" t="s">
        <v>7</v>
      </c>
      <c r="C23" s="52">
        <v>1912</v>
      </c>
      <c r="D23" s="52">
        <v>1912</v>
      </c>
      <c r="E23" s="52">
        <v>0</v>
      </c>
      <c r="F23" s="10"/>
      <c r="G23" s="18"/>
      <c r="I23" s="67"/>
      <c r="J23" s="105">
        <v>16</v>
      </c>
      <c r="K23" s="98" t="str">
        <f t="shared" si="0"/>
        <v>Absecon City</v>
      </c>
      <c r="L23" s="98" t="str">
        <f t="shared" si="1"/>
        <v>Atlantic</v>
      </c>
      <c r="M23" s="99">
        <f t="shared" si="1"/>
        <v>1912</v>
      </c>
      <c r="N23" s="99">
        <f t="shared" si="1"/>
        <v>1912</v>
      </c>
      <c r="O23" s="99">
        <f t="shared" si="1"/>
        <v>0</v>
      </c>
      <c r="P23" s="47"/>
    </row>
    <row r="24" spans="1:16" ht="13.5" thickBot="1" x14ac:dyDescent="0.25">
      <c r="A24" s="186" t="s">
        <v>438</v>
      </c>
      <c r="B24" s="186" t="s">
        <v>10</v>
      </c>
      <c r="C24" s="52">
        <v>1248</v>
      </c>
      <c r="D24" s="52">
        <v>1248</v>
      </c>
      <c r="E24" s="52">
        <v>0</v>
      </c>
      <c r="F24" s="10"/>
      <c r="G24" s="29"/>
      <c r="I24" s="67"/>
      <c r="J24" s="105">
        <v>17</v>
      </c>
      <c r="K24" s="98" t="str">
        <f t="shared" si="0"/>
        <v>Berlin Borough</v>
      </c>
      <c r="L24" s="98" t="str">
        <f t="shared" ref="L24:O27" si="2">B24</f>
        <v>Camden</v>
      </c>
      <c r="M24" s="99">
        <f t="shared" si="2"/>
        <v>1248</v>
      </c>
      <c r="N24" s="99">
        <f t="shared" si="2"/>
        <v>1248</v>
      </c>
      <c r="O24" s="99">
        <f t="shared" si="2"/>
        <v>0</v>
      </c>
      <c r="P24" s="47"/>
    </row>
    <row r="25" spans="1:16" ht="13.5" thickBot="1" x14ac:dyDescent="0.25">
      <c r="A25" s="186" t="s">
        <v>275</v>
      </c>
      <c r="B25" s="186" t="s">
        <v>8</v>
      </c>
      <c r="C25" s="52">
        <v>1176</v>
      </c>
      <c r="D25" s="52">
        <v>0</v>
      </c>
      <c r="E25" s="52">
        <v>1176</v>
      </c>
      <c r="F25" s="27"/>
      <c r="G25" s="29"/>
      <c r="I25" s="67"/>
      <c r="J25" s="105">
        <v>18</v>
      </c>
      <c r="K25" s="98" t="str">
        <f t="shared" si="0"/>
        <v>Teaneck Township</v>
      </c>
      <c r="L25" s="98" t="str">
        <f t="shared" si="2"/>
        <v>Bergen</v>
      </c>
      <c r="M25" s="99">
        <f t="shared" si="2"/>
        <v>1176</v>
      </c>
      <c r="N25" s="99">
        <f t="shared" si="2"/>
        <v>0</v>
      </c>
      <c r="O25" s="99">
        <f t="shared" si="2"/>
        <v>1176</v>
      </c>
      <c r="P25" s="47"/>
    </row>
    <row r="26" spans="1:16" ht="13.5" thickBot="1" x14ac:dyDescent="0.25">
      <c r="A26" s="186" t="s">
        <v>75</v>
      </c>
      <c r="B26" s="186" t="s">
        <v>7</v>
      </c>
      <c r="C26" s="52">
        <v>1155</v>
      </c>
      <c r="D26" s="52">
        <v>1155</v>
      </c>
      <c r="E26" s="52">
        <v>0</v>
      </c>
      <c r="F26" s="10"/>
      <c r="G26" s="29"/>
      <c r="I26" s="67"/>
      <c r="J26" s="105">
        <v>19</v>
      </c>
      <c r="K26" s="98" t="str">
        <f t="shared" si="0"/>
        <v>Margate City</v>
      </c>
      <c r="L26" s="98" t="str">
        <f t="shared" si="2"/>
        <v>Atlantic</v>
      </c>
      <c r="M26" s="99">
        <f t="shared" si="2"/>
        <v>1155</v>
      </c>
      <c r="N26" s="99">
        <f t="shared" si="2"/>
        <v>1155</v>
      </c>
      <c r="O26" s="99">
        <f t="shared" si="2"/>
        <v>0</v>
      </c>
      <c r="P26" s="47"/>
    </row>
    <row r="27" spans="1:16" ht="13.5" thickBot="1" x14ac:dyDescent="0.25">
      <c r="A27" s="186" t="s">
        <v>606</v>
      </c>
      <c r="B27" s="186" t="s">
        <v>17</v>
      </c>
      <c r="C27" s="52">
        <v>576</v>
      </c>
      <c r="D27" s="52">
        <v>576</v>
      </c>
      <c r="E27" s="52">
        <v>0</v>
      </c>
      <c r="F27" s="10"/>
      <c r="G27" s="29"/>
      <c r="I27" s="67"/>
      <c r="J27" s="105">
        <v>20</v>
      </c>
      <c r="K27" s="98" t="str">
        <f t="shared" si="0"/>
        <v>Lawrence Township</v>
      </c>
      <c r="L27" s="98" t="str">
        <f t="shared" si="2"/>
        <v>Mercer</v>
      </c>
      <c r="M27" s="99">
        <f t="shared" si="2"/>
        <v>576</v>
      </c>
      <c r="N27" s="99">
        <f t="shared" si="2"/>
        <v>576</v>
      </c>
      <c r="O27" s="99">
        <f t="shared" si="2"/>
        <v>0</v>
      </c>
      <c r="P27" s="47"/>
    </row>
    <row r="28" spans="1:16" ht="13.5" thickBot="1" x14ac:dyDescent="0.25">
      <c r="A28" s="186"/>
      <c r="B28" s="186"/>
      <c r="C28" s="52"/>
      <c r="D28" s="52"/>
      <c r="E28" s="52"/>
      <c r="F28" s="10"/>
      <c r="G28" s="29"/>
      <c r="I28" s="67"/>
      <c r="J28" s="106"/>
      <c r="K28" s="98"/>
      <c r="L28" s="98"/>
      <c r="M28" s="99"/>
      <c r="N28" s="99"/>
      <c r="O28" s="99"/>
      <c r="P28" s="47"/>
    </row>
    <row r="29" spans="1:16" ht="13.5" thickBot="1" x14ac:dyDescent="0.25">
      <c r="A29" s="206" t="s">
        <v>1702</v>
      </c>
      <c r="B29" s="186"/>
      <c r="C29" s="207">
        <f>SUM(C8:C27)</f>
        <v>303892</v>
      </c>
      <c r="D29" s="73">
        <f>SUM(D8:D27)</f>
        <v>230867</v>
      </c>
      <c r="E29" s="73">
        <f>SUM(E8:E27)</f>
        <v>73025</v>
      </c>
      <c r="I29" s="67"/>
      <c r="J29" s="106"/>
      <c r="K29" s="99" t="str">
        <f>A29</f>
        <v>Top Municipalities</v>
      </c>
      <c r="L29" s="98"/>
      <c r="M29" s="99">
        <f t="shared" ref="M29:O30" si="3">C29</f>
        <v>303892</v>
      </c>
      <c r="N29" s="99">
        <f t="shared" si="3"/>
        <v>230867</v>
      </c>
      <c r="O29" s="99">
        <f t="shared" si="3"/>
        <v>73025</v>
      </c>
      <c r="P29" s="47"/>
    </row>
    <row r="30" spans="1:16" ht="13.5" thickBot="1" x14ac:dyDescent="0.25">
      <c r="A30" s="208" t="s">
        <v>29</v>
      </c>
      <c r="B30" s="74"/>
      <c r="C30" s="73">
        <f>office!F29</f>
        <v>322254</v>
      </c>
      <c r="D30" s="73">
        <f>office!G29</f>
        <v>248379</v>
      </c>
      <c r="E30" s="73">
        <f>office!H29</f>
        <v>73875</v>
      </c>
      <c r="I30" s="67"/>
      <c r="J30" s="106"/>
      <c r="K30" s="98" t="str">
        <f>A30</f>
        <v>New Jersey</v>
      </c>
      <c r="L30" s="98"/>
      <c r="M30" s="99">
        <f t="shared" si="3"/>
        <v>322254</v>
      </c>
      <c r="N30" s="99">
        <f t="shared" si="3"/>
        <v>248379</v>
      </c>
      <c r="O30" s="99">
        <f t="shared" si="3"/>
        <v>73875</v>
      </c>
      <c r="P30" s="47"/>
    </row>
    <row r="31" spans="1:16" ht="13.5" thickBot="1" x14ac:dyDescent="0.25">
      <c r="A31" s="208" t="s">
        <v>1703</v>
      </c>
      <c r="B31" s="74"/>
      <c r="C31" s="209">
        <f>C29/C30</f>
        <v>0.94302010215544263</v>
      </c>
      <c r="D31" s="209">
        <f>D29/D30</f>
        <v>0.92949484457220621</v>
      </c>
      <c r="E31" s="209">
        <f>E29/E30</f>
        <v>0.98849407783417931</v>
      </c>
      <c r="I31" s="67"/>
      <c r="J31" s="106"/>
      <c r="K31" s="98" t="str">
        <f>A31</f>
        <v>Top as % of New Jersey</v>
      </c>
      <c r="L31" s="98"/>
      <c r="M31" s="100">
        <f>M29/M30</f>
        <v>0.94302010215544263</v>
      </c>
      <c r="N31" s="100">
        <f>N29/N30</f>
        <v>0.92949484457220621</v>
      </c>
      <c r="O31" s="100">
        <f>O29/O30</f>
        <v>0.98849407783417931</v>
      </c>
      <c r="P31" s="47"/>
    </row>
    <row r="32" spans="1:16" ht="13.5" thickBot="1" x14ac:dyDescent="0.25">
      <c r="A32" s="208"/>
      <c r="B32" s="74"/>
      <c r="C32" s="209"/>
      <c r="D32" s="209"/>
      <c r="E32" s="209"/>
      <c r="I32" s="67"/>
      <c r="J32" s="137"/>
      <c r="K32" s="138"/>
      <c r="L32" s="138"/>
      <c r="M32" s="139"/>
      <c r="N32" s="139"/>
      <c r="O32" s="139"/>
      <c r="P32" s="47"/>
    </row>
    <row r="33" spans="1:16" ht="13.5" thickBot="1" x14ac:dyDescent="0.25">
      <c r="A33" s="208"/>
      <c r="B33" s="74"/>
      <c r="C33" s="209"/>
      <c r="D33" s="209"/>
      <c r="E33" s="209"/>
      <c r="I33" s="67"/>
      <c r="J33" s="137"/>
      <c r="K33" s="138"/>
      <c r="L33" s="138"/>
      <c r="M33" s="139"/>
      <c r="N33" s="139"/>
      <c r="O33" s="139"/>
      <c r="P33" s="47"/>
    </row>
    <row r="34" spans="1:16" ht="13.5" thickBot="1" x14ac:dyDescent="0.25">
      <c r="A34" s="208"/>
      <c r="B34" s="74"/>
      <c r="C34" s="209"/>
      <c r="D34" s="209"/>
      <c r="E34" s="209"/>
      <c r="I34" s="67"/>
      <c r="J34" s="137"/>
      <c r="K34" s="138"/>
      <c r="L34" s="138"/>
      <c r="M34" s="139"/>
      <c r="N34" s="139"/>
      <c r="O34" s="139"/>
      <c r="P34" s="47"/>
    </row>
    <row r="35" spans="1:16" ht="13.5" thickBot="1" x14ac:dyDescent="0.25">
      <c r="A35" s="208" t="s">
        <v>1696</v>
      </c>
      <c r="B35" s="74"/>
      <c r="C35" s="52">
        <v>17507</v>
      </c>
      <c r="D35" s="52">
        <v>17507</v>
      </c>
      <c r="E35" s="52">
        <v>0</v>
      </c>
      <c r="I35" s="67"/>
      <c r="J35" s="137"/>
      <c r="K35" s="138" t="str">
        <f>A35</f>
        <v>State Buildings</v>
      </c>
      <c r="L35" s="138"/>
      <c r="M35" s="210">
        <f>C35</f>
        <v>17507</v>
      </c>
      <c r="N35" s="210">
        <f t="shared" ref="N35:O35" si="4">D35</f>
        <v>17507</v>
      </c>
      <c r="O35" s="210">
        <f t="shared" si="4"/>
        <v>0</v>
      </c>
      <c r="P35" s="47"/>
    </row>
    <row r="36" spans="1:16" ht="14.25" x14ac:dyDescent="0.2">
      <c r="A36" s="74"/>
      <c r="B36" s="74"/>
      <c r="C36" s="74"/>
      <c r="D36" s="74"/>
      <c r="E36" s="74"/>
      <c r="I36" s="77"/>
      <c r="J36" s="107"/>
      <c r="K36" s="108"/>
      <c r="L36" s="108"/>
      <c r="M36" s="109"/>
      <c r="N36" s="109"/>
      <c r="O36" s="109"/>
      <c r="P36" s="78"/>
    </row>
    <row r="37" spans="1:16" ht="15" thickBot="1" x14ac:dyDescent="0.25">
      <c r="A37" s="21"/>
      <c r="C37" s="22"/>
      <c r="D37" s="22"/>
      <c r="E37" s="22"/>
      <c r="J37" s="110"/>
      <c r="K37" s="111"/>
      <c r="L37" s="111"/>
      <c r="M37" s="111"/>
      <c r="N37" s="111"/>
      <c r="O37" s="94"/>
    </row>
    <row r="38" spans="1:16" ht="15" thickBot="1" x14ac:dyDescent="0.25">
      <c r="J38" s="84"/>
      <c r="K38" s="51"/>
      <c r="L38" s="49"/>
      <c r="M38" s="50"/>
      <c r="N38" s="50"/>
      <c r="O38" s="85"/>
    </row>
    <row r="39" spans="1:16" ht="14.25" x14ac:dyDescent="0.2">
      <c r="J39" s="86"/>
      <c r="K39" s="87"/>
      <c r="L39" s="87"/>
      <c r="M39" s="87"/>
      <c r="N39" s="87"/>
      <c r="O39" s="88"/>
    </row>
    <row r="40" spans="1:16" x14ac:dyDescent="0.2">
      <c r="C40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/>
  </sheetViews>
  <sheetFormatPr defaultRowHeight="12.75" x14ac:dyDescent="0.2"/>
  <cols>
    <col min="1" max="1" width="24.85546875" customWidth="1"/>
    <col min="2" max="2" width="10.85546875" customWidth="1"/>
    <col min="3" max="3" width="11.42578125" customWidth="1"/>
    <col min="4" max="4" width="15" customWidth="1"/>
    <col min="5" max="5" width="10.7109375" customWidth="1"/>
    <col min="9" max="9" width="1.5703125" customWidth="1"/>
    <col min="10" max="10" width="9.140625" style="48"/>
    <col min="11" max="11" width="29.28515625" customWidth="1"/>
    <col min="12" max="12" width="14.5703125" customWidth="1"/>
    <col min="13" max="13" width="14.85546875" customWidth="1"/>
    <col min="14" max="14" width="16.42578125" customWidth="1"/>
    <col min="15" max="15" width="12.28515625" customWidth="1"/>
    <col min="16" max="16" width="2.140625" customWidth="1"/>
  </cols>
  <sheetData>
    <row r="1" spans="1:16" ht="16.5" thickBot="1" x14ac:dyDescent="0.3">
      <c r="J1" s="26" t="s">
        <v>1750</v>
      </c>
    </row>
    <row r="2" spans="1:16" ht="16.5" thickTop="1" x14ac:dyDescent="0.25">
      <c r="A2" s="1" t="str">
        <f>office!A1</f>
        <v>Square feet of office space authorized by building permits, January 2016</v>
      </c>
      <c r="I2" s="151"/>
      <c r="J2" s="152" t="str">
        <f>A2</f>
        <v>Square feet of office space authorized by building permits, January 2016</v>
      </c>
      <c r="K2" s="153"/>
      <c r="L2" s="153"/>
      <c r="M2" s="153"/>
      <c r="N2" s="153"/>
      <c r="O2" s="153"/>
      <c r="P2" s="154"/>
    </row>
    <row r="3" spans="1:16" ht="15.75" x14ac:dyDescent="0.25">
      <c r="A3" s="26" t="s">
        <v>1701</v>
      </c>
      <c r="I3" s="155"/>
      <c r="J3" s="156" t="str">
        <f>A3</f>
        <v xml:space="preserve">  Top municipalities</v>
      </c>
      <c r="K3" s="157"/>
      <c r="L3" s="157"/>
      <c r="M3" s="157"/>
      <c r="N3" s="157"/>
      <c r="O3" s="157"/>
      <c r="P3" s="158"/>
    </row>
    <row r="4" spans="1:16" ht="13.5" thickBot="1" x14ac:dyDescent="0.25">
      <c r="A4" s="5" t="str">
        <f>office!A2</f>
        <v>Source:  New Jersey Department of Community Affairs, 3/7/16</v>
      </c>
      <c r="I4" s="168"/>
      <c r="J4" s="169" t="str">
        <f>A4</f>
        <v>Source:  New Jersey Department of Community Affairs, 3/7/16</v>
      </c>
      <c r="K4" s="169"/>
      <c r="L4" s="169"/>
      <c r="M4" s="169"/>
      <c r="N4" s="169"/>
      <c r="O4" s="169"/>
      <c r="P4" s="170"/>
    </row>
    <row r="5" spans="1:16" ht="13.5" thickTop="1" x14ac:dyDescent="0.2">
      <c r="A5" s="5"/>
      <c r="I5" s="165"/>
      <c r="J5" s="166"/>
      <c r="K5" s="72"/>
      <c r="L5" s="72"/>
      <c r="M5" s="72"/>
      <c r="N5" s="72"/>
      <c r="O5" s="72"/>
      <c r="P5" s="167"/>
    </row>
    <row r="6" spans="1:16" x14ac:dyDescent="0.2">
      <c r="I6" s="144"/>
      <c r="J6" s="140"/>
      <c r="K6" s="76"/>
      <c r="L6" s="76"/>
      <c r="M6" s="76"/>
      <c r="N6" s="116" t="s">
        <v>1759</v>
      </c>
      <c r="O6" s="76"/>
      <c r="P6" s="145"/>
    </row>
    <row r="7" spans="1:16" ht="13.5" thickBot="1" x14ac:dyDescent="0.25">
      <c r="A7" s="15" t="s">
        <v>6</v>
      </c>
      <c r="B7" s="13" t="s">
        <v>5</v>
      </c>
      <c r="C7" s="16" t="s">
        <v>1697</v>
      </c>
      <c r="D7" s="17" t="s">
        <v>1700</v>
      </c>
      <c r="E7" s="17" t="s">
        <v>1698</v>
      </c>
      <c r="I7" s="144"/>
      <c r="J7" s="161" t="s">
        <v>1751</v>
      </c>
      <c r="K7" s="162" t="s">
        <v>6</v>
      </c>
      <c r="L7" s="163" t="s">
        <v>5</v>
      </c>
      <c r="M7" s="164" t="s">
        <v>1697</v>
      </c>
      <c r="N7" s="122" t="s">
        <v>1760</v>
      </c>
      <c r="O7" s="122" t="s">
        <v>1698</v>
      </c>
      <c r="P7" s="145"/>
    </row>
    <row r="8" spans="1:16" ht="13.5" thickTop="1" x14ac:dyDescent="0.2">
      <c r="A8" s="211" t="s">
        <v>266</v>
      </c>
      <c r="B8" s="211" t="s">
        <v>8</v>
      </c>
      <c r="C8" s="52">
        <v>115646</v>
      </c>
      <c r="D8" s="52">
        <v>115646</v>
      </c>
      <c r="E8" s="52">
        <v>0</v>
      </c>
      <c r="F8" s="212"/>
      <c r="G8" s="72">
        <v>1</v>
      </c>
      <c r="I8" s="144"/>
      <c r="J8" s="159">
        <v>1</v>
      </c>
      <c r="K8" s="160" t="str">
        <f t="shared" ref="K8:O27" si="0">A8</f>
        <v>Saddle Brook Township</v>
      </c>
      <c r="L8" s="160" t="str">
        <f t="shared" si="0"/>
        <v>Bergen</v>
      </c>
      <c r="M8" s="118">
        <f t="shared" si="0"/>
        <v>115646</v>
      </c>
      <c r="N8" s="118">
        <f t="shared" si="0"/>
        <v>115646</v>
      </c>
      <c r="O8" s="118">
        <f t="shared" si="0"/>
        <v>0</v>
      </c>
      <c r="P8" s="145"/>
    </row>
    <row r="9" spans="1:16" x14ac:dyDescent="0.2">
      <c r="A9" s="186" t="s">
        <v>1079</v>
      </c>
      <c r="B9" s="186" t="s">
        <v>19</v>
      </c>
      <c r="C9" s="52">
        <v>50000</v>
      </c>
      <c r="D9" s="52">
        <v>0</v>
      </c>
      <c r="E9" s="52">
        <v>50000</v>
      </c>
      <c r="F9" s="188"/>
      <c r="G9" s="74">
        <v>2</v>
      </c>
      <c r="I9" s="144"/>
      <c r="J9" s="141">
        <v>2</v>
      </c>
      <c r="K9" s="142" t="str">
        <f t="shared" si="0"/>
        <v>Neptune City Borough</v>
      </c>
      <c r="L9" s="142" t="str">
        <f t="shared" si="0"/>
        <v>Monmouth</v>
      </c>
      <c r="M9" s="117">
        <f t="shared" si="0"/>
        <v>50000</v>
      </c>
      <c r="N9" s="117">
        <f t="shared" si="0"/>
        <v>0</v>
      </c>
      <c r="O9" s="117">
        <f t="shared" si="0"/>
        <v>50000</v>
      </c>
      <c r="P9" s="145"/>
    </row>
    <row r="10" spans="1:16" x14ac:dyDescent="0.2">
      <c r="A10" s="186" t="s">
        <v>293</v>
      </c>
      <c r="B10" s="186" t="s">
        <v>27</v>
      </c>
      <c r="C10" s="52">
        <v>24997</v>
      </c>
      <c r="D10" s="52">
        <v>24997</v>
      </c>
      <c r="E10" s="52">
        <v>0</v>
      </c>
      <c r="F10" s="188"/>
      <c r="G10" s="74">
        <v>3</v>
      </c>
      <c r="I10" s="144"/>
      <c r="J10" s="141">
        <v>3</v>
      </c>
      <c r="K10" s="142" t="str">
        <f t="shared" si="0"/>
        <v>Washington Township</v>
      </c>
      <c r="L10" s="142" t="str">
        <f t="shared" si="0"/>
        <v>Warren</v>
      </c>
      <c r="M10" s="117">
        <f t="shared" si="0"/>
        <v>24997</v>
      </c>
      <c r="N10" s="117">
        <f t="shared" si="0"/>
        <v>24997</v>
      </c>
      <c r="O10" s="117">
        <f t="shared" si="0"/>
        <v>0</v>
      </c>
      <c r="P10" s="145"/>
    </row>
    <row r="11" spans="1:16" x14ac:dyDescent="0.2">
      <c r="A11" s="186" t="s">
        <v>944</v>
      </c>
      <c r="B11" s="186" t="s">
        <v>18</v>
      </c>
      <c r="C11" s="52">
        <v>18300</v>
      </c>
      <c r="D11" s="52">
        <v>18300</v>
      </c>
      <c r="E11" s="52">
        <v>0</v>
      </c>
      <c r="F11" s="188"/>
      <c r="G11" s="74">
        <v>4</v>
      </c>
      <c r="I11" s="144"/>
      <c r="J11" s="141">
        <v>4</v>
      </c>
      <c r="K11" s="142" t="str">
        <f t="shared" si="0"/>
        <v>North Brunswick Township</v>
      </c>
      <c r="L11" s="142" t="str">
        <f t="shared" si="0"/>
        <v>Middlesex</v>
      </c>
      <c r="M11" s="117">
        <f t="shared" si="0"/>
        <v>18300</v>
      </c>
      <c r="N11" s="117">
        <f t="shared" si="0"/>
        <v>18300</v>
      </c>
      <c r="O11" s="117">
        <f t="shared" si="0"/>
        <v>0</v>
      </c>
      <c r="P11" s="145"/>
    </row>
    <row r="12" spans="1:16" x14ac:dyDescent="0.2">
      <c r="A12" s="186" t="s">
        <v>1289</v>
      </c>
      <c r="B12" s="186" t="s">
        <v>21</v>
      </c>
      <c r="C12" s="52">
        <v>15987</v>
      </c>
      <c r="D12" s="52">
        <v>15987</v>
      </c>
      <c r="E12" s="52">
        <v>0</v>
      </c>
      <c r="F12" s="188"/>
      <c r="G12" s="74">
        <v>5</v>
      </c>
      <c r="I12" s="144"/>
      <c r="J12" s="141">
        <v>5</v>
      </c>
      <c r="K12" s="142" t="str">
        <f t="shared" si="0"/>
        <v>Lakewood Township</v>
      </c>
      <c r="L12" s="142" t="str">
        <f t="shared" si="0"/>
        <v>Ocean</v>
      </c>
      <c r="M12" s="117">
        <f t="shared" si="0"/>
        <v>15987</v>
      </c>
      <c r="N12" s="117">
        <f t="shared" si="0"/>
        <v>15987</v>
      </c>
      <c r="O12" s="117">
        <f t="shared" si="0"/>
        <v>0</v>
      </c>
      <c r="P12" s="145"/>
    </row>
    <row r="13" spans="1:16" x14ac:dyDescent="0.2">
      <c r="A13" s="186" t="s">
        <v>1204</v>
      </c>
      <c r="B13" s="186" t="s">
        <v>20</v>
      </c>
      <c r="C13" s="52">
        <v>12636</v>
      </c>
      <c r="D13" s="52">
        <v>0</v>
      </c>
      <c r="E13" s="52">
        <v>12636</v>
      </c>
      <c r="F13" s="188"/>
      <c r="G13" s="74">
        <v>6</v>
      </c>
      <c r="I13" s="144"/>
      <c r="J13" s="141">
        <v>6</v>
      </c>
      <c r="K13" s="142" t="str">
        <f t="shared" si="0"/>
        <v>Morristown Town</v>
      </c>
      <c r="L13" s="142" t="str">
        <f t="shared" si="0"/>
        <v>Morris</v>
      </c>
      <c r="M13" s="117">
        <f t="shared" si="0"/>
        <v>12636</v>
      </c>
      <c r="N13" s="117">
        <f t="shared" si="0"/>
        <v>0</v>
      </c>
      <c r="O13" s="117">
        <f t="shared" si="0"/>
        <v>12636</v>
      </c>
      <c r="P13" s="145"/>
    </row>
    <row r="14" spans="1:16" x14ac:dyDescent="0.2">
      <c r="A14" s="186" t="s">
        <v>662</v>
      </c>
      <c r="B14" s="186" t="s">
        <v>13</v>
      </c>
      <c r="C14" s="52">
        <v>12050</v>
      </c>
      <c r="D14" s="52">
        <v>12050</v>
      </c>
      <c r="E14" s="52">
        <v>0</v>
      </c>
      <c r="F14" s="188"/>
      <c r="G14" s="74">
        <v>7</v>
      </c>
      <c r="I14" s="144"/>
      <c r="J14" s="141">
        <v>7</v>
      </c>
      <c r="K14" s="142" t="str">
        <f t="shared" si="0"/>
        <v>Newark City</v>
      </c>
      <c r="L14" s="142" t="str">
        <f t="shared" si="0"/>
        <v>Essex</v>
      </c>
      <c r="M14" s="117">
        <f t="shared" si="0"/>
        <v>12050</v>
      </c>
      <c r="N14" s="117">
        <f t="shared" si="0"/>
        <v>12050</v>
      </c>
      <c r="O14" s="117">
        <f t="shared" si="0"/>
        <v>0</v>
      </c>
      <c r="P14" s="145"/>
    </row>
    <row r="15" spans="1:16" x14ac:dyDescent="0.2">
      <c r="A15" s="186" t="s">
        <v>1271</v>
      </c>
      <c r="B15" s="186" t="s">
        <v>21</v>
      </c>
      <c r="C15" s="52">
        <v>10763</v>
      </c>
      <c r="D15" s="52">
        <v>10763</v>
      </c>
      <c r="E15" s="52">
        <v>0</v>
      </c>
      <c r="F15" s="188"/>
      <c r="G15" s="74">
        <v>8</v>
      </c>
      <c r="I15" s="144"/>
      <c r="J15" s="141">
        <v>8</v>
      </c>
      <c r="K15" s="142" t="str">
        <f t="shared" si="0"/>
        <v>Eagleswood Township</v>
      </c>
      <c r="L15" s="142" t="str">
        <f t="shared" si="0"/>
        <v>Ocean</v>
      </c>
      <c r="M15" s="117">
        <f t="shared" si="0"/>
        <v>10763</v>
      </c>
      <c r="N15" s="117">
        <f t="shared" si="0"/>
        <v>10763</v>
      </c>
      <c r="O15" s="117">
        <f t="shared" si="0"/>
        <v>0</v>
      </c>
      <c r="P15" s="145"/>
    </row>
    <row r="16" spans="1:16" x14ac:dyDescent="0.2">
      <c r="A16" s="186" t="s">
        <v>579</v>
      </c>
      <c r="B16" s="186" t="s">
        <v>11</v>
      </c>
      <c r="C16" s="52">
        <v>9526</v>
      </c>
      <c r="D16" s="52">
        <v>9526</v>
      </c>
      <c r="E16" s="52">
        <v>0</v>
      </c>
      <c r="F16" s="188"/>
      <c r="G16" s="74">
        <v>9</v>
      </c>
      <c r="I16" s="144"/>
      <c r="J16" s="141">
        <v>9</v>
      </c>
      <c r="K16" s="142" t="str">
        <f t="shared" si="0"/>
        <v>Wildwood Crest Borough</v>
      </c>
      <c r="L16" s="142" t="str">
        <f t="shared" si="0"/>
        <v>Cape May</v>
      </c>
      <c r="M16" s="117">
        <f t="shared" si="0"/>
        <v>9526</v>
      </c>
      <c r="N16" s="117">
        <f t="shared" si="0"/>
        <v>9526</v>
      </c>
      <c r="O16" s="117">
        <f t="shared" si="0"/>
        <v>0</v>
      </c>
      <c r="P16" s="145"/>
    </row>
    <row r="17" spans="1:16" x14ac:dyDescent="0.2">
      <c r="A17" s="186" t="s">
        <v>1141</v>
      </c>
      <c r="B17" s="186" t="s">
        <v>20</v>
      </c>
      <c r="C17" s="52">
        <v>5496</v>
      </c>
      <c r="D17" s="52">
        <v>5496</v>
      </c>
      <c r="E17" s="52">
        <v>0</v>
      </c>
      <c r="F17" s="188"/>
      <c r="G17" s="74">
        <v>10</v>
      </c>
      <c r="I17" s="144"/>
      <c r="J17" s="141">
        <v>10</v>
      </c>
      <c r="K17" s="142" t="str">
        <f t="shared" si="0"/>
        <v>Butler Borough</v>
      </c>
      <c r="L17" s="142" t="str">
        <f t="shared" si="0"/>
        <v>Morris</v>
      </c>
      <c r="M17" s="117">
        <f t="shared" si="0"/>
        <v>5496</v>
      </c>
      <c r="N17" s="117">
        <f t="shared" si="0"/>
        <v>5496</v>
      </c>
      <c r="O17" s="117">
        <f t="shared" si="0"/>
        <v>0</v>
      </c>
      <c r="P17" s="145"/>
    </row>
    <row r="18" spans="1:16" x14ac:dyDescent="0.2">
      <c r="A18" s="186" t="s">
        <v>1336</v>
      </c>
      <c r="B18" s="186" t="s">
        <v>21</v>
      </c>
      <c r="C18" s="52">
        <v>5328</v>
      </c>
      <c r="D18" s="52">
        <v>5328</v>
      </c>
      <c r="E18" s="52">
        <v>0</v>
      </c>
      <c r="F18" s="188"/>
      <c r="G18" s="74">
        <v>11</v>
      </c>
      <c r="I18" s="144"/>
      <c r="J18" s="141">
        <v>11</v>
      </c>
      <c r="K18" s="142" t="str">
        <f t="shared" si="0"/>
        <v>Stafford Township</v>
      </c>
      <c r="L18" s="142" t="str">
        <f t="shared" si="0"/>
        <v>Ocean</v>
      </c>
      <c r="M18" s="117">
        <f t="shared" si="0"/>
        <v>5328</v>
      </c>
      <c r="N18" s="117">
        <f t="shared" si="0"/>
        <v>5328</v>
      </c>
      <c r="O18" s="117">
        <f t="shared" si="0"/>
        <v>0</v>
      </c>
      <c r="P18" s="145"/>
    </row>
    <row r="19" spans="1:16" x14ac:dyDescent="0.2">
      <c r="A19" s="186" t="s">
        <v>462</v>
      </c>
      <c r="B19" s="186" t="s">
        <v>10</v>
      </c>
      <c r="C19" s="52">
        <v>5249</v>
      </c>
      <c r="D19" s="52">
        <v>5249</v>
      </c>
      <c r="E19" s="52">
        <v>0</v>
      </c>
      <c r="F19" s="180"/>
      <c r="G19" s="74">
        <v>12</v>
      </c>
      <c r="I19" s="144"/>
      <c r="J19" s="141">
        <v>12</v>
      </c>
      <c r="K19" s="142" t="str">
        <f t="shared" si="0"/>
        <v>Gibbsboro Borough</v>
      </c>
      <c r="L19" s="142" t="str">
        <f t="shared" si="0"/>
        <v>Camden</v>
      </c>
      <c r="M19" s="117">
        <f t="shared" si="0"/>
        <v>5249</v>
      </c>
      <c r="N19" s="117">
        <f t="shared" si="0"/>
        <v>5249</v>
      </c>
      <c r="O19" s="117">
        <f t="shared" si="0"/>
        <v>0</v>
      </c>
      <c r="P19" s="145"/>
    </row>
    <row r="20" spans="1:16" x14ac:dyDescent="0.2">
      <c r="A20" s="186" t="s">
        <v>927</v>
      </c>
      <c r="B20" s="186" t="s">
        <v>18</v>
      </c>
      <c r="C20" s="52">
        <v>5124</v>
      </c>
      <c r="D20" s="52">
        <v>0</v>
      </c>
      <c r="E20" s="52">
        <v>5124</v>
      </c>
      <c r="F20" s="188"/>
      <c r="G20" s="74">
        <v>13</v>
      </c>
      <c r="I20" s="144"/>
      <c r="J20" s="141">
        <v>13</v>
      </c>
      <c r="K20" s="142" t="str">
        <f t="shared" si="0"/>
        <v>Old Bridge Township</v>
      </c>
      <c r="L20" s="142" t="str">
        <f t="shared" si="0"/>
        <v>Middlesex</v>
      </c>
      <c r="M20" s="117">
        <f t="shared" si="0"/>
        <v>5124</v>
      </c>
      <c r="N20" s="117">
        <f t="shared" si="0"/>
        <v>0</v>
      </c>
      <c r="O20" s="117">
        <f t="shared" si="0"/>
        <v>5124</v>
      </c>
      <c r="P20" s="145"/>
    </row>
    <row r="21" spans="1:16" x14ac:dyDescent="0.2">
      <c r="A21" s="186" t="s">
        <v>1573</v>
      </c>
      <c r="B21" s="186" t="s">
        <v>26</v>
      </c>
      <c r="C21" s="52">
        <v>4089</v>
      </c>
      <c r="D21" s="52">
        <v>0</v>
      </c>
      <c r="E21" s="52">
        <v>4089</v>
      </c>
      <c r="F21" s="188"/>
      <c r="G21" s="74">
        <v>14</v>
      </c>
      <c r="I21" s="144"/>
      <c r="J21" s="141">
        <v>14</v>
      </c>
      <c r="K21" s="142" t="str">
        <f t="shared" si="0"/>
        <v>Berkeley Heights Township</v>
      </c>
      <c r="L21" s="142" t="str">
        <f t="shared" si="0"/>
        <v>Union</v>
      </c>
      <c r="M21" s="117">
        <f t="shared" si="0"/>
        <v>4089</v>
      </c>
      <c r="N21" s="117">
        <f t="shared" si="0"/>
        <v>0</v>
      </c>
      <c r="O21" s="117">
        <f t="shared" si="0"/>
        <v>4089</v>
      </c>
      <c r="P21" s="145"/>
    </row>
    <row r="22" spans="1:16" x14ac:dyDescent="0.2">
      <c r="A22" s="186" t="s">
        <v>1455</v>
      </c>
      <c r="B22" s="186" t="s">
        <v>24</v>
      </c>
      <c r="C22" s="52">
        <v>2634</v>
      </c>
      <c r="D22" s="52">
        <v>2634</v>
      </c>
      <c r="E22" s="52">
        <v>0</v>
      </c>
      <c r="F22" s="188"/>
      <c r="G22" s="74">
        <v>15</v>
      </c>
      <c r="I22" s="144"/>
      <c r="J22" s="141">
        <v>15</v>
      </c>
      <c r="K22" s="142" t="str">
        <f t="shared" si="0"/>
        <v>Bridgewater Township</v>
      </c>
      <c r="L22" s="142" t="str">
        <f t="shared" si="0"/>
        <v>Somerset</v>
      </c>
      <c r="M22" s="117">
        <f t="shared" si="0"/>
        <v>2634</v>
      </c>
      <c r="N22" s="117">
        <f t="shared" si="0"/>
        <v>2634</v>
      </c>
      <c r="O22" s="117">
        <f t="shared" si="0"/>
        <v>0</v>
      </c>
      <c r="P22" s="145"/>
    </row>
    <row r="23" spans="1:16" x14ac:dyDescent="0.2">
      <c r="A23" s="186" t="s">
        <v>32</v>
      </c>
      <c r="B23" s="186" t="s">
        <v>7</v>
      </c>
      <c r="C23" s="52">
        <v>1912</v>
      </c>
      <c r="D23" s="52">
        <v>1912</v>
      </c>
      <c r="E23" s="52">
        <v>0</v>
      </c>
      <c r="F23" s="188"/>
      <c r="G23" s="74">
        <v>16</v>
      </c>
      <c r="I23" s="144"/>
      <c r="J23" s="141">
        <v>16</v>
      </c>
      <c r="K23" s="142" t="str">
        <f t="shared" si="0"/>
        <v>Absecon City</v>
      </c>
      <c r="L23" s="142" t="str">
        <f t="shared" si="0"/>
        <v>Atlantic</v>
      </c>
      <c r="M23" s="117">
        <f t="shared" si="0"/>
        <v>1912</v>
      </c>
      <c r="N23" s="117">
        <f t="shared" si="0"/>
        <v>1912</v>
      </c>
      <c r="O23" s="117">
        <f t="shared" si="0"/>
        <v>0</v>
      </c>
      <c r="P23" s="145"/>
    </row>
    <row r="24" spans="1:16" x14ac:dyDescent="0.2">
      <c r="A24" s="186" t="s">
        <v>438</v>
      </c>
      <c r="B24" s="186" t="s">
        <v>10</v>
      </c>
      <c r="C24" s="52">
        <v>1248</v>
      </c>
      <c r="D24" s="52">
        <v>1248</v>
      </c>
      <c r="E24" s="52">
        <v>0</v>
      </c>
      <c r="F24" s="52"/>
      <c r="G24" s="74">
        <v>17</v>
      </c>
      <c r="I24" s="144"/>
      <c r="J24" s="141">
        <v>17</v>
      </c>
      <c r="K24" s="142" t="str">
        <f t="shared" si="0"/>
        <v>Berlin Borough</v>
      </c>
      <c r="L24" s="142" t="str">
        <f t="shared" si="0"/>
        <v>Camden</v>
      </c>
      <c r="M24" s="117">
        <f t="shared" si="0"/>
        <v>1248</v>
      </c>
      <c r="N24" s="117">
        <f t="shared" si="0"/>
        <v>1248</v>
      </c>
      <c r="O24" s="117">
        <f t="shared" si="0"/>
        <v>0</v>
      </c>
      <c r="P24" s="145"/>
    </row>
    <row r="25" spans="1:16" x14ac:dyDescent="0.2">
      <c r="A25" s="186" t="s">
        <v>275</v>
      </c>
      <c r="B25" s="186" t="s">
        <v>8</v>
      </c>
      <c r="C25" s="52">
        <v>1176</v>
      </c>
      <c r="D25" s="52">
        <v>0</v>
      </c>
      <c r="E25" s="52">
        <v>1176</v>
      </c>
      <c r="F25" s="188"/>
      <c r="G25" s="74">
        <v>18</v>
      </c>
      <c r="I25" s="144"/>
      <c r="J25" s="141">
        <v>18</v>
      </c>
      <c r="K25" s="142" t="str">
        <f t="shared" si="0"/>
        <v>Teaneck Township</v>
      </c>
      <c r="L25" s="142" t="str">
        <f t="shared" si="0"/>
        <v>Bergen</v>
      </c>
      <c r="M25" s="117">
        <f t="shared" si="0"/>
        <v>1176</v>
      </c>
      <c r="N25" s="117">
        <f t="shared" si="0"/>
        <v>0</v>
      </c>
      <c r="O25" s="117">
        <f t="shared" si="0"/>
        <v>1176</v>
      </c>
      <c r="P25" s="145"/>
    </row>
    <row r="26" spans="1:16" x14ac:dyDescent="0.2">
      <c r="A26" s="186" t="s">
        <v>75</v>
      </c>
      <c r="B26" s="186" t="s">
        <v>7</v>
      </c>
      <c r="C26" s="52">
        <v>1155</v>
      </c>
      <c r="D26" s="52">
        <v>1155</v>
      </c>
      <c r="E26" s="52">
        <v>0</v>
      </c>
      <c r="F26" s="180"/>
      <c r="G26" s="74">
        <v>19</v>
      </c>
      <c r="I26" s="144"/>
      <c r="J26" s="141">
        <v>19</v>
      </c>
      <c r="K26" s="142" t="str">
        <f t="shared" si="0"/>
        <v>Margate City</v>
      </c>
      <c r="L26" s="142" t="str">
        <f t="shared" si="0"/>
        <v>Atlantic</v>
      </c>
      <c r="M26" s="117">
        <f t="shared" si="0"/>
        <v>1155</v>
      </c>
      <c r="N26" s="117">
        <f t="shared" si="0"/>
        <v>1155</v>
      </c>
      <c r="O26" s="117">
        <f t="shared" si="0"/>
        <v>0</v>
      </c>
      <c r="P26" s="145"/>
    </row>
    <row r="27" spans="1:16" x14ac:dyDescent="0.2">
      <c r="A27" s="186" t="s">
        <v>606</v>
      </c>
      <c r="B27" s="186" t="s">
        <v>17</v>
      </c>
      <c r="C27" s="52">
        <v>576</v>
      </c>
      <c r="D27" s="52">
        <v>576</v>
      </c>
      <c r="E27" s="52">
        <v>0</v>
      </c>
      <c r="F27" s="188"/>
      <c r="G27" s="74">
        <v>20</v>
      </c>
      <c r="I27" s="144"/>
      <c r="J27" s="141">
        <v>20</v>
      </c>
      <c r="K27" s="142" t="str">
        <f t="shared" si="0"/>
        <v>Lawrence Township</v>
      </c>
      <c r="L27" s="142" t="str">
        <f t="shared" si="0"/>
        <v>Mercer</v>
      </c>
      <c r="M27" s="117">
        <f t="shared" si="0"/>
        <v>576</v>
      </c>
      <c r="N27" s="117">
        <f t="shared" si="0"/>
        <v>576</v>
      </c>
      <c r="O27" s="117">
        <f t="shared" si="0"/>
        <v>0</v>
      </c>
      <c r="P27" s="145"/>
    </row>
    <row r="28" spans="1:16" x14ac:dyDescent="0.2">
      <c r="A28" s="186"/>
      <c r="B28" s="186"/>
      <c r="C28" s="52"/>
      <c r="D28" s="52"/>
      <c r="E28" s="52"/>
      <c r="F28" s="188"/>
      <c r="G28" s="74"/>
      <c r="I28" s="144"/>
      <c r="J28" s="140"/>
      <c r="K28" s="142"/>
      <c r="L28" s="142"/>
      <c r="M28" s="117"/>
      <c r="N28" s="117"/>
      <c r="O28" s="117"/>
      <c r="P28" s="145"/>
    </row>
    <row r="29" spans="1:16" x14ac:dyDescent="0.2">
      <c r="A29" s="206" t="s">
        <v>1702</v>
      </c>
      <c r="B29" s="186"/>
      <c r="C29" s="207">
        <f>SUM(C8:C27)</f>
        <v>303892</v>
      </c>
      <c r="D29" s="73">
        <f>SUM(D8:D27)</f>
        <v>230867</v>
      </c>
      <c r="E29" s="73">
        <f>SUM(E8:E27)</f>
        <v>73025</v>
      </c>
      <c r="F29" s="74"/>
      <c r="G29" s="74"/>
      <c r="I29" s="144"/>
      <c r="J29" s="140"/>
      <c r="K29" s="117" t="str">
        <f>A29</f>
        <v>Top Municipalities</v>
      </c>
      <c r="L29" s="142"/>
      <c r="M29" s="117">
        <f t="shared" ref="M29:O30" si="1">C29</f>
        <v>303892</v>
      </c>
      <c r="N29" s="117">
        <f t="shared" si="1"/>
        <v>230867</v>
      </c>
      <c r="O29" s="117">
        <f t="shared" si="1"/>
        <v>73025</v>
      </c>
      <c r="P29" s="145"/>
    </row>
    <row r="30" spans="1:16" x14ac:dyDescent="0.2">
      <c r="A30" s="208" t="s">
        <v>29</v>
      </c>
      <c r="B30" s="74"/>
      <c r="C30" s="73">
        <f>office!F29</f>
        <v>322254</v>
      </c>
      <c r="D30" s="73">
        <f>office!G29</f>
        <v>248379</v>
      </c>
      <c r="E30" s="73">
        <f>office!H29</f>
        <v>73875</v>
      </c>
      <c r="F30" s="74"/>
      <c r="G30" s="74"/>
      <c r="I30" s="144"/>
      <c r="J30" s="140"/>
      <c r="K30" s="142" t="str">
        <f>A30</f>
        <v>New Jersey</v>
      </c>
      <c r="L30" s="142"/>
      <c r="M30" s="117">
        <f t="shared" si="1"/>
        <v>322254</v>
      </c>
      <c r="N30" s="117">
        <f t="shared" si="1"/>
        <v>248379</v>
      </c>
      <c r="O30" s="117">
        <f t="shared" si="1"/>
        <v>73875</v>
      </c>
      <c r="P30" s="145"/>
    </row>
    <row r="31" spans="1:16" x14ac:dyDescent="0.2">
      <c r="A31" s="208" t="s">
        <v>1703</v>
      </c>
      <c r="B31" s="74"/>
      <c r="C31" s="209">
        <f>C29/C30</f>
        <v>0.94302010215544263</v>
      </c>
      <c r="D31" s="209">
        <f>D29/D30</f>
        <v>0.92949484457220621</v>
      </c>
      <c r="E31" s="209">
        <f>E29/E30</f>
        <v>0.98849407783417931</v>
      </c>
      <c r="F31" s="74"/>
      <c r="G31" s="74"/>
      <c r="I31" s="144"/>
      <c r="J31" s="140"/>
      <c r="K31" s="142" t="str">
        <f>A31</f>
        <v>Top as % of New Jersey</v>
      </c>
      <c r="L31" s="142"/>
      <c r="M31" s="143">
        <f>M29/M30</f>
        <v>0.94302010215544263</v>
      </c>
      <c r="N31" s="143">
        <f>N29/N30</f>
        <v>0.92949484457220621</v>
      </c>
      <c r="O31" s="143">
        <f>O29/O30</f>
        <v>0.98849407783417931</v>
      </c>
      <c r="P31" s="145"/>
    </row>
    <row r="32" spans="1:16" x14ac:dyDescent="0.2">
      <c r="A32" s="208"/>
      <c r="B32" s="74"/>
      <c r="C32" s="209"/>
      <c r="D32" s="209"/>
      <c r="E32" s="209"/>
      <c r="F32" s="74"/>
      <c r="G32" s="74"/>
      <c r="I32" s="144"/>
      <c r="J32" s="140"/>
      <c r="K32" s="142"/>
      <c r="L32" s="142"/>
      <c r="M32" s="143"/>
      <c r="N32" s="143"/>
      <c r="O32" s="143"/>
      <c r="P32" s="145"/>
    </row>
    <row r="33" spans="1:16" x14ac:dyDescent="0.2">
      <c r="A33" s="208"/>
      <c r="B33" s="74"/>
      <c r="C33" s="209"/>
      <c r="D33" s="209"/>
      <c r="E33" s="209"/>
      <c r="F33" s="74"/>
      <c r="G33" s="74"/>
      <c r="I33" s="144"/>
      <c r="J33" s="140"/>
      <c r="K33" s="142"/>
      <c r="L33" s="142"/>
      <c r="M33" s="143"/>
      <c r="N33" s="143"/>
      <c r="O33" s="143"/>
      <c r="P33" s="145"/>
    </row>
    <row r="34" spans="1:16" x14ac:dyDescent="0.2">
      <c r="A34" s="208"/>
      <c r="B34" s="74"/>
      <c r="C34" s="209"/>
      <c r="D34" s="209"/>
      <c r="E34" s="209"/>
      <c r="F34" s="74"/>
      <c r="G34" s="74"/>
      <c r="I34" s="144"/>
      <c r="J34" s="140"/>
      <c r="K34" s="142" t="str">
        <f>A35</f>
        <v>State Buildings</v>
      </c>
      <c r="L34" s="142"/>
      <c r="M34" s="117">
        <f t="shared" ref="M34:O34" si="2">C35</f>
        <v>17507</v>
      </c>
      <c r="N34" s="117">
        <f t="shared" si="2"/>
        <v>17507</v>
      </c>
      <c r="O34" s="117">
        <f t="shared" si="2"/>
        <v>0</v>
      </c>
      <c r="P34" s="145"/>
    </row>
    <row r="35" spans="1:16" ht="15" thickBot="1" x14ac:dyDescent="0.25">
      <c r="A35" s="208" t="s">
        <v>1696</v>
      </c>
      <c r="B35" s="74"/>
      <c r="C35" s="52">
        <v>17507</v>
      </c>
      <c r="D35" s="52">
        <v>17507</v>
      </c>
      <c r="E35" s="52">
        <v>0</v>
      </c>
      <c r="F35" s="74"/>
      <c r="G35" s="74"/>
      <c r="I35" s="146"/>
      <c r="J35" s="147"/>
      <c r="K35" s="148"/>
      <c r="L35" s="148"/>
      <c r="M35" s="149"/>
      <c r="N35" s="149"/>
      <c r="O35" s="149"/>
      <c r="P35" s="150"/>
    </row>
    <row r="36" spans="1:16" ht="13.5" thickTop="1" x14ac:dyDescent="0.2">
      <c r="A36" s="21"/>
      <c r="C36" s="27"/>
      <c r="D36" s="27"/>
      <c r="E36" s="27"/>
    </row>
    <row r="37" spans="1:16" x14ac:dyDescent="0.2">
      <c r="A37" s="28"/>
      <c r="C37" s="27"/>
      <c r="D37" s="27"/>
      <c r="E37" s="27"/>
    </row>
    <row r="38" spans="1:16" x14ac:dyDescent="0.2">
      <c r="C38" s="25"/>
      <c r="D38" s="25"/>
      <c r="E38" s="25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6"/>
  <sheetViews>
    <sheetView workbookViewId="0">
      <pane ySplit="6" topLeftCell="A7" activePane="bottomLeft" state="frozen"/>
      <selection pane="bottomLeft"/>
    </sheetView>
  </sheetViews>
  <sheetFormatPr defaultRowHeight="12.75" x14ac:dyDescent="0.2"/>
  <cols>
    <col min="3" max="3" width="10.7109375" style="42" customWidth="1"/>
    <col min="4" max="4" width="13.5703125" customWidth="1"/>
    <col min="5" max="5" width="26.140625" customWidth="1"/>
    <col min="6" max="6" width="15.7109375" customWidth="1"/>
    <col min="7" max="7" width="15.85546875" customWidth="1"/>
    <col min="8" max="8" width="14" customWidth="1"/>
    <col min="9" max="9" width="2.7109375" customWidth="1"/>
    <col min="10" max="10" width="12.85546875" style="23" customWidth="1"/>
    <col min="12" max="12" width="9.85546875" customWidth="1"/>
  </cols>
  <sheetData>
    <row r="1" spans="1:10" ht="18" x14ac:dyDescent="0.25">
      <c r="A1" s="1" t="s">
        <v>1787</v>
      </c>
      <c r="B1" s="2"/>
      <c r="D1" s="2"/>
      <c r="E1" s="3"/>
      <c r="F1" s="4"/>
      <c r="I1" s="23"/>
    </row>
    <row r="2" spans="1:10" ht="18" x14ac:dyDescent="0.25">
      <c r="A2" s="5" t="str">
        <f>office!A2</f>
        <v>Source:  New Jersey Department of Community Affairs, 3/7/16</v>
      </c>
      <c r="B2" s="2"/>
      <c r="C2" s="41"/>
      <c r="D2" s="2"/>
      <c r="E2" s="3"/>
      <c r="F2" s="4"/>
      <c r="I2" s="23"/>
    </row>
    <row r="3" spans="1:10" x14ac:dyDescent="0.2">
      <c r="A3" s="2"/>
      <c r="B3" s="2"/>
      <c r="D3" s="2"/>
      <c r="E3" s="2"/>
      <c r="F3" s="6"/>
      <c r="I3" s="23"/>
    </row>
    <row r="4" spans="1:10" x14ac:dyDescent="0.2">
      <c r="A4" s="2"/>
      <c r="B4" s="8">
        <v>1980</v>
      </c>
      <c r="D4" s="2"/>
      <c r="E4" s="2"/>
      <c r="F4" s="9"/>
      <c r="G4" s="10"/>
      <c r="H4" s="10"/>
      <c r="I4" s="23"/>
    </row>
    <row r="5" spans="1:10" x14ac:dyDescent="0.2">
      <c r="A5" s="7"/>
      <c r="B5" s="19" t="s">
        <v>1</v>
      </c>
      <c r="C5" s="44" t="s">
        <v>2</v>
      </c>
      <c r="D5" s="7"/>
      <c r="E5" s="7"/>
      <c r="F5" s="11"/>
      <c r="G5" s="20"/>
      <c r="H5" s="45"/>
      <c r="I5" s="23"/>
    </row>
    <row r="6" spans="1:10" ht="13.5" thickBot="1" x14ac:dyDescent="0.25">
      <c r="A6" s="13" t="s">
        <v>3</v>
      </c>
      <c r="B6" s="14" t="s">
        <v>4</v>
      </c>
      <c r="C6" s="43" t="s">
        <v>1738</v>
      </c>
      <c r="D6" s="13" t="s">
        <v>5</v>
      </c>
      <c r="E6" s="15" t="s">
        <v>1704</v>
      </c>
      <c r="F6" s="16" t="s">
        <v>1697</v>
      </c>
      <c r="G6" s="17" t="s">
        <v>1700</v>
      </c>
      <c r="H6" s="17" t="s">
        <v>1698</v>
      </c>
      <c r="J6" s="17" t="s">
        <v>1699</v>
      </c>
    </row>
    <row r="7" spans="1:10" ht="13.5" thickTop="1" x14ac:dyDescent="0.2">
      <c r="A7" s="196"/>
      <c r="B7" s="197"/>
      <c r="C7" s="198"/>
      <c r="D7" s="199" t="s">
        <v>7</v>
      </c>
      <c r="E7" s="200"/>
      <c r="F7" s="201">
        <f>SUM(F31:F53)</f>
        <v>3068</v>
      </c>
      <c r="G7" s="201">
        <f>SUM(G31:G53)</f>
        <v>3068</v>
      </c>
      <c r="H7" s="25">
        <f>SUM(H31:H53)</f>
        <v>0</v>
      </c>
      <c r="I7" s="18"/>
    </row>
    <row r="8" spans="1:10" x14ac:dyDescent="0.2">
      <c r="A8" s="177"/>
      <c r="B8" s="178"/>
      <c r="C8" s="202"/>
      <c r="D8" s="73" t="s">
        <v>8</v>
      </c>
      <c r="E8" s="74"/>
      <c r="F8" s="117">
        <f>SUM(F54:F123)</f>
        <v>116876</v>
      </c>
      <c r="G8" s="117">
        <f>SUM(G54:G123)</f>
        <v>115646</v>
      </c>
      <c r="H8" s="25">
        <f>SUM(H54:H123)</f>
        <v>1230</v>
      </c>
      <c r="I8" s="18"/>
    </row>
    <row r="9" spans="1:10" x14ac:dyDescent="0.2">
      <c r="A9" s="177"/>
      <c r="B9" s="178"/>
      <c r="C9" s="202"/>
      <c r="D9" s="73" t="s">
        <v>9</v>
      </c>
      <c r="E9" s="74"/>
      <c r="F9" s="117">
        <f>SUM(F124:F163)</f>
        <v>0</v>
      </c>
      <c r="G9" s="117">
        <f>SUM(G124:G163)</f>
        <v>0</v>
      </c>
      <c r="H9" s="25">
        <f>SUM(H124:H163)</f>
        <v>0</v>
      </c>
      <c r="I9" s="18"/>
    </row>
    <row r="10" spans="1:10" x14ac:dyDescent="0.2">
      <c r="A10" s="177"/>
      <c r="B10" s="178"/>
      <c r="C10" s="202"/>
      <c r="D10" s="73" t="s">
        <v>10</v>
      </c>
      <c r="E10" s="74"/>
      <c r="F10" s="117">
        <f>SUM(F164:F200)</f>
        <v>6973</v>
      </c>
      <c r="G10" s="117">
        <f>SUM(G164:G200)</f>
        <v>6497</v>
      </c>
      <c r="H10" s="25">
        <f>SUM(H164:H200)</f>
        <v>476</v>
      </c>
      <c r="I10" s="18"/>
    </row>
    <row r="11" spans="1:10" x14ac:dyDescent="0.2">
      <c r="A11" s="177"/>
      <c r="B11" s="178"/>
      <c r="C11" s="202"/>
      <c r="D11" s="73" t="s">
        <v>11</v>
      </c>
      <c r="E11" s="74"/>
      <c r="F11" s="117">
        <f>SUM(F201:F216)</f>
        <v>9526</v>
      </c>
      <c r="G11" s="117">
        <f>SUM(G201:G216)</f>
        <v>9526</v>
      </c>
      <c r="H11" s="25">
        <f>SUM(H201:H216)</f>
        <v>0</v>
      </c>
      <c r="I11" s="18"/>
    </row>
    <row r="12" spans="1:10" x14ac:dyDescent="0.2">
      <c r="A12" s="177"/>
      <c r="B12" s="178"/>
      <c r="C12" s="202"/>
      <c r="D12" s="73" t="s">
        <v>12</v>
      </c>
      <c r="E12" s="74"/>
      <c r="F12" s="117">
        <f>SUM(F217:F230)</f>
        <v>0</v>
      </c>
      <c r="G12" s="117">
        <f>SUM(G217:G230)</f>
        <v>0</v>
      </c>
      <c r="H12" s="25">
        <f>SUM(H217:H230)</f>
        <v>0</v>
      </c>
      <c r="I12" s="18"/>
    </row>
    <row r="13" spans="1:10" x14ac:dyDescent="0.2">
      <c r="A13" s="177"/>
      <c r="B13" s="178"/>
      <c r="C13" s="202"/>
      <c r="D13" s="73" t="s">
        <v>13</v>
      </c>
      <c r="E13" s="74"/>
      <c r="F13" s="117">
        <f>SUM(F231:F252)</f>
        <v>12050</v>
      </c>
      <c r="G13" s="117">
        <f>SUM(G231:G252)</f>
        <v>12050</v>
      </c>
      <c r="H13" s="25">
        <f>SUM(H231:H252)</f>
        <v>0</v>
      </c>
      <c r="I13" s="18"/>
    </row>
    <row r="14" spans="1:10" x14ac:dyDescent="0.2">
      <c r="A14" s="177"/>
      <c r="B14" s="178"/>
      <c r="C14" s="202"/>
      <c r="D14" s="73" t="s">
        <v>14</v>
      </c>
      <c r="E14" s="74"/>
      <c r="F14" s="117">
        <f>SUM(F253:F276)</f>
        <v>0</v>
      </c>
      <c r="G14" s="117">
        <f>SUM(G253:G276)</f>
        <v>0</v>
      </c>
      <c r="H14" s="25">
        <f>SUM(H253:H276)</f>
        <v>0</v>
      </c>
      <c r="I14" s="18"/>
    </row>
    <row r="15" spans="1:10" x14ac:dyDescent="0.2">
      <c r="A15" s="177"/>
      <c r="B15" s="178"/>
      <c r="C15" s="202"/>
      <c r="D15" s="73" t="s">
        <v>15</v>
      </c>
      <c r="E15" s="74"/>
      <c r="F15" s="117">
        <f>SUM(F277:F288)</f>
        <v>0</v>
      </c>
      <c r="G15" s="117">
        <f>SUM(G277:G288)</f>
        <v>0</v>
      </c>
      <c r="H15" s="25">
        <f>SUM(H277:H288)</f>
        <v>0</v>
      </c>
      <c r="I15" s="18"/>
    </row>
    <row r="16" spans="1:10" x14ac:dyDescent="0.2">
      <c r="A16" s="177"/>
      <c r="B16" s="178"/>
      <c r="C16" s="202"/>
      <c r="D16" s="73" t="s">
        <v>16</v>
      </c>
      <c r="E16" s="74"/>
      <c r="F16" s="117">
        <f>SUM(F289:F314)</f>
        <v>1</v>
      </c>
      <c r="G16" s="117">
        <f>SUM(G289:G314)</f>
        <v>1</v>
      </c>
      <c r="H16" s="25">
        <f>SUM(H289:H314)</f>
        <v>0</v>
      </c>
      <c r="I16" s="18"/>
    </row>
    <row r="17" spans="1:15" x14ac:dyDescent="0.2">
      <c r="A17" s="177"/>
      <c r="B17" s="178"/>
      <c r="C17" s="202"/>
      <c r="D17" s="73" t="s">
        <v>17</v>
      </c>
      <c r="E17" s="74"/>
      <c r="F17" s="117">
        <f>SUM(F315:F327)</f>
        <v>576</v>
      </c>
      <c r="G17" s="117">
        <f>SUM(G315:G327)</f>
        <v>576</v>
      </c>
      <c r="H17" s="25">
        <f>SUM(H315:H327)</f>
        <v>0</v>
      </c>
      <c r="I17" s="18"/>
    </row>
    <row r="18" spans="1:15" x14ac:dyDescent="0.2">
      <c r="A18" s="177"/>
      <c r="B18" s="178"/>
      <c r="C18" s="202"/>
      <c r="D18" s="73" t="s">
        <v>18</v>
      </c>
      <c r="E18" s="74"/>
      <c r="F18" s="117">
        <f>SUM(F328:F352)</f>
        <v>23424</v>
      </c>
      <c r="G18" s="117">
        <f>SUM(G328:G352)</f>
        <v>18300</v>
      </c>
      <c r="H18" s="25">
        <f>SUM(H328:H352)</f>
        <v>5124</v>
      </c>
      <c r="I18" s="18"/>
    </row>
    <row r="19" spans="1:15" x14ac:dyDescent="0.2">
      <c r="A19" s="177"/>
      <c r="B19" s="178"/>
      <c r="C19" s="202"/>
      <c r="D19" s="73" t="s">
        <v>19</v>
      </c>
      <c r="E19" s="74"/>
      <c r="F19" s="117">
        <f>SUM(F353:F405)</f>
        <v>50001</v>
      </c>
      <c r="G19" s="117">
        <f>SUM(G353:G405)</f>
        <v>1</v>
      </c>
      <c r="H19" s="25">
        <f>SUM(H353:H405)</f>
        <v>50000</v>
      </c>
      <c r="I19" s="18"/>
    </row>
    <row r="20" spans="1:15" x14ac:dyDescent="0.2">
      <c r="A20" s="177"/>
      <c r="B20" s="178"/>
      <c r="C20" s="202"/>
      <c r="D20" s="73" t="s">
        <v>20</v>
      </c>
      <c r="E20" s="74"/>
      <c r="F20" s="117">
        <f>SUM(F406:F444)</f>
        <v>18132</v>
      </c>
      <c r="G20" s="117">
        <f>SUM(G406:G444)</f>
        <v>5496</v>
      </c>
      <c r="H20" s="25">
        <f>SUM(H406:H444)</f>
        <v>12636</v>
      </c>
      <c r="I20" s="18"/>
    </row>
    <row r="21" spans="1:15" x14ac:dyDescent="0.2">
      <c r="A21" s="177"/>
      <c r="B21" s="178"/>
      <c r="C21" s="202"/>
      <c r="D21" s="73" t="s">
        <v>21</v>
      </c>
      <c r="E21" s="74"/>
      <c r="F21" s="117">
        <f>SUM(F445:F477)</f>
        <v>32399</v>
      </c>
      <c r="G21" s="117">
        <f>SUM(G445:G477)</f>
        <v>32079</v>
      </c>
      <c r="H21" s="25">
        <f>SUM(H445:H477)</f>
        <v>320</v>
      </c>
      <c r="I21" s="18"/>
    </row>
    <row r="22" spans="1:15" x14ac:dyDescent="0.2">
      <c r="A22" s="177"/>
      <c r="B22" s="178"/>
      <c r="C22" s="202"/>
      <c r="D22" s="73" t="s">
        <v>22</v>
      </c>
      <c r="E22" s="74"/>
      <c r="F22" s="117">
        <f>SUM(F478:F493)</f>
        <v>0</v>
      </c>
      <c r="G22" s="117">
        <f>SUM(G478:G493)</f>
        <v>0</v>
      </c>
      <c r="H22" s="25">
        <f>SUM(H478:H493)</f>
        <v>0</v>
      </c>
      <c r="I22" s="18"/>
    </row>
    <row r="23" spans="1:15" x14ac:dyDescent="0.2">
      <c r="A23" s="177"/>
      <c r="B23" s="178"/>
      <c r="C23" s="202"/>
      <c r="D23" s="73" t="s">
        <v>23</v>
      </c>
      <c r="E23" s="74"/>
      <c r="F23" s="117">
        <f>SUM(F494:F508)</f>
        <v>0</v>
      </c>
      <c r="G23" s="117">
        <f>SUM(G494:G508)</f>
        <v>0</v>
      </c>
      <c r="H23" s="25">
        <f>SUM(H494:H508)</f>
        <v>0</v>
      </c>
      <c r="I23" s="18"/>
    </row>
    <row r="24" spans="1:15" x14ac:dyDescent="0.2">
      <c r="A24" s="177"/>
      <c r="B24" s="178"/>
      <c r="C24" s="202"/>
      <c r="D24" s="73" t="s">
        <v>24</v>
      </c>
      <c r="E24" s="74"/>
      <c r="F24" s="117">
        <f>SUM(F509:F529)</f>
        <v>2635</v>
      </c>
      <c r="G24" s="117">
        <f>SUM(G509:G529)</f>
        <v>2635</v>
      </c>
      <c r="H24" s="25">
        <f>SUM(H509:H529)</f>
        <v>0</v>
      </c>
      <c r="I24" s="18"/>
    </row>
    <row r="25" spans="1:15" x14ac:dyDescent="0.2">
      <c r="A25" s="177"/>
      <c r="B25" s="178"/>
      <c r="C25" s="202"/>
      <c r="D25" s="73" t="s">
        <v>25</v>
      </c>
      <c r="E25" s="74"/>
      <c r="F25" s="117">
        <f>SUM(F530:F553)</f>
        <v>0</v>
      </c>
      <c r="G25" s="117">
        <f>SUM(G530:G553)</f>
        <v>0</v>
      </c>
      <c r="H25" s="25">
        <f>SUM(H530:H553)</f>
        <v>0</v>
      </c>
      <c r="I25" s="18"/>
    </row>
    <row r="26" spans="1:15" x14ac:dyDescent="0.2">
      <c r="A26" s="177"/>
      <c r="B26" s="178"/>
      <c r="C26" s="202"/>
      <c r="D26" s="73" t="s">
        <v>26</v>
      </c>
      <c r="E26" s="74"/>
      <c r="F26" s="117">
        <f>SUM(F554:F574)</f>
        <v>4089</v>
      </c>
      <c r="G26" s="117">
        <f>SUM(G554:G574)</f>
        <v>0</v>
      </c>
      <c r="H26" s="25">
        <f>SUM(H554:H574)</f>
        <v>4089</v>
      </c>
      <c r="I26" s="18"/>
    </row>
    <row r="27" spans="1:15" x14ac:dyDescent="0.2">
      <c r="A27" s="177"/>
      <c r="B27" s="178"/>
      <c r="C27" s="202"/>
      <c r="D27" s="73" t="s">
        <v>27</v>
      </c>
      <c r="E27" s="74"/>
      <c r="F27" s="117">
        <f>SUM(F575:F597)</f>
        <v>24997</v>
      </c>
      <c r="G27" s="117">
        <f>SUM(G575:G597)</f>
        <v>24997</v>
      </c>
      <c r="H27" s="25">
        <f>SUM(H575:H597)</f>
        <v>0</v>
      </c>
      <c r="I27" s="18"/>
    </row>
    <row r="28" spans="1:15" x14ac:dyDescent="0.2">
      <c r="A28" s="177"/>
      <c r="B28" s="178"/>
      <c r="C28" s="202"/>
      <c r="D28" s="73" t="s">
        <v>28</v>
      </c>
      <c r="E28" s="74"/>
      <c r="F28" s="117">
        <f>F598</f>
        <v>17507</v>
      </c>
      <c r="G28" s="117">
        <f>G598</f>
        <v>17507</v>
      </c>
      <c r="H28" s="25">
        <f>H598</f>
        <v>0</v>
      </c>
      <c r="I28" s="18"/>
    </row>
    <row r="29" spans="1:15" x14ac:dyDescent="0.2">
      <c r="A29" s="177"/>
      <c r="B29" s="178"/>
      <c r="C29" s="202"/>
      <c r="D29" s="73" t="s">
        <v>29</v>
      </c>
      <c r="E29" s="74"/>
      <c r="F29" s="117">
        <f>SUM(F7:F28)</f>
        <v>322254</v>
      </c>
      <c r="G29" s="117">
        <f>SUM(G7:G28)</f>
        <v>248379</v>
      </c>
      <c r="H29" s="25">
        <f>SUM(H7:H28)</f>
        <v>73875</v>
      </c>
      <c r="I29" s="18"/>
    </row>
    <row r="30" spans="1:15" x14ac:dyDescent="0.2">
      <c r="A30" s="177"/>
      <c r="B30" s="178"/>
      <c r="C30" s="202"/>
      <c r="D30" s="73"/>
      <c r="E30" s="73"/>
      <c r="F30" s="73"/>
      <c r="G30" s="73"/>
      <c r="H30" s="20"/>
      <c r="I30" s="18"/>
    </row>
    <row r="31" spans="1:15" x14ac:dyDescent="0.2">
      <c r="A31" s="185">
        <v>1</v>
      </c>
      <c r="B31" s="186" t="s">
        <v>30</v>
      </c>
      <c r="C31" s="187" t="s">
        <v>31</v>
      </c>
      <c r="D31" s="186" t="s">
        <v>7</v>
      </c>
      <c r="E31" s="186" t="s">
        <v>32</v>
      </c>
      <c r="F31" s="52">
        <v>1912</v>
      </c>
      <c r="G31" s="52">
        <v>1912</v>
      </c>
      <c r="H31" s="194">
        <v>0</v>
      </c>
      <c r="I31" s="188"/>
      <c r="J31" s="189" t="s">
        <v>1798</v>
      </c>
      <c r="K31" s="55"/>
      <c r="L31" s="56"/>
      <c r="M31" s="57"/>
      <c r="N31" s="57"/>
      <c r="O31" s="57"/>
    </row>
    <row r="32" spans="1:15" x14ac:dyDescent="0.2">
      <c r="A32" s="185">
        <v>2</v>
      </c>
      <c r="B32" s="186" t="s">
        <v>33</v>
      </c>
      <c r="C32" s="187" t="s">
        <v>34</v>
      </c>
      <c r="D32" s="186" t="s">
        <v>7</v>
      </c>
      <c r="E32" s="186" t="s">
        <v>35</v>
      </c>
      <c r="F32" s="52">
        <v>0</v>
      </c>
      <c r="G32" s="52">
        <v>0</v>
      </c>
      <c r="H32" s="194">
        <v>0</v>
      </c>
      <c r="I32" s="188"/>
      <c r="J32" s="189" t="s">
        <v>1785</v>
      </c>
      <c r="K32" s="55"/>
      <c r="L32" s="56"/>
      <c r="M32" s="57"/>
      <c r="N32" s="57"/>
    </row>
    <row r="33" spans="1:15" x14ac:dyDescent="0.2">
      <c r="A33" s="185">
        <v>3</v>
      </c>
      <c r="B33" s="186" t="s">
        <v>36</v>
      </c>
      <c r="C33" s="187" t="s">
        <v>37</v>
      </c>
      <c r="D33" s="186" t="s">
        <v>7</v>
      </c>
      <c r="E33" s="186" t="s">
        <v>38</v>
      </c>
      <c r="F33" s="52">
        <v>0</v>
      </c>
      <c r="G33" s="52">
        <v>0</v>
      </c>
      <c r="H33" s="194">
        <v>0</v>
      </c>
      <c r="I33" s="180"/>
      <c r="J33" s="189" t="s">
        <v>1785</v>
      </c>
      <c r="K33" s="55"/>
      <c r="L33" s="56"/>
      <c r="M33" s="57"/>
      <c r="N33" s="57"/>
    </row>
    <row r="34" spans="1:15" x14ac:dyDescent="0.2">
      <c r="A34" s="185">
        <v>4</v>
      </c>
      <c r="B34" s="186" t="s">
        <v>39</v>
      </c>
      <c r="C34" s="187" t="s">
        <v>40</v>
      </c>
      <c r="D34" s="186" t="s">
        <v>7</v>
      </c>
      <c r="E34" s="186" t="s">
        <v>41</v>
      </c>
      <c r="F34" s="52" t="s">
        <v>1708</v>
      </c>
      <c r="G34" s="52" t="s">
        <v>1708</v>
      </c>
      <c r="H34" s="194" t="s">
        <v>1708</v>
      </c>
      <c r="I34" s="188"/>
      <c r="J34" s="189" t="s">
        <v>1708</v>
      </c>
      <c r="K34" s="55"/>
      <c r="L34" s="56"/>
      <c r="M34" s="57"/>
      <c r="N34" s="57"/>
    </row>
    <row r="35" spans="1:15" x14ac:dyDescent="0.2">
      <c r="A35" s="185">
        <v>5</v>
      </c>
      <c r="B35" s="186" t="s">
        <v>42</v>
      </c>
      <c r="C35" s="187" t="s">
        <v>43</v>
      </c>
      <c r="D35" s="186" t="s">
        <v>7</v>
      </c>
      <c r="E35" s="186" t="s">
        <v>44</v>
      </c>
      <c r="F35" s="52">
        <v>1</v>
      </c>
      <c r="G35" s="52">
        <v>1</v>
      </c>
      <c r="H35" s="194">
        <v>0</v>
      </c>
      <c r="I35" s="52"/>
      <c r="J35" s="189" t="s">
        <v>1785</v>
      </c>
      <c r="K35" s="55"/>
      <c r="L35" s="56"/>
      <c r="M35" s="57"/>
      <c r="N35" s="57"/>
      <c r="O35" s="57"/>
    </row>
    <row r="36" spans="1:15" x14ac:dyDescent="0.2">
      <c r="A36" s="185">
        <v>6</v>
      </c>
      <c r="B36" s="186" t="s">
        <v>45</v>
      </c>
      <c r="C36" s="187" t="s">
        <v>46</v>
      </c>
      <c r="D36" s="186" t="s">
        <v>7</v>
      </c>
      <c r="E36" s="186" t="s">
        <v>47</v>
      </c>
      <c r="F36" s="52">
        <v>0</v>
      </c>
      <c r="G36" s="52">
        <v>0</v>
      </c>
      <c r="H36" s="194">
        <v>0</v>
      </c>
      <c r="I36" s="188"/>
      <c r="J36" s="189" t="s">
        <v>1785</v>
      </c>
      <c r="K36" s="55"/>
      <c r="L36" s="56"/>
      <c r="M36" s="57"/>
      <c r="N36" s="57"/>
      <c r="O36" s="57"/>
    </row>
    <row r="37" spans="1:15" x14ac:dyDescent="0.2">
      <c r="A37" s="185">
        <v>7</v>
      </c>
      <c r="B37" s="186" t="s">
        <v>48</v>
      </c>
      <c r="C37" s="187" t="s">
        <v>49</v>
      </c>
      <c r="D37" s="186" t="s">
        <v>7</v>
      </c>
      <c r="E37" s="186" t="s">
        <v>50</v>
      </c>
      <c r="F37" s="52">
        <v>0</v>
      </c>
      <c r="G37" s="52">
        <v>0</v>
      </c>
      <c r="H37" s="194">
        <v>0</v>
      </c>
      <c r="I37" s="180"/>
      <c r="J37" s="189" t="s">
        <v>1785</v>
      </c>
      <c r="K37" s="55"/>
      <c r="L37" s="56"/>
      <c r="M37" s="57"/>
      <c r="N37" s="57"/>
      <c r="O37" s="57"/>
    </row>
    <row r="38" spans="1:15" x14ac:dyDescent="0.2">
      <c r="A38" s="185">
        <v>8</v>
      </c>
      <c r="B38" s="186" t="s">
        <v>51</v>
      </c>
      <c r="C38" s="187" t="s">
        <v>52</v>
      </c>
      <c r="D38" s="186" t="s">
        <v>7</v>
      </c>
      <c r="E38" s="186" t="s">
        <v>53</v>
      </c>
      <c r="F38" s="52">
        <v>0</v>
      </c>
      <c r="G38" s="52">
        <v>0</v>
      </c>
      <c r="H38" s="194">
        <v>0</v>
      </c>
      <c r="I38" s="52"/>
      <c r="J38" s="189" t="s">
        <v>1785</v>
      </c>
      <c r="K38" s="55"/>
      <c r="L38" s="56"/>
      <c r="M38" s="57"/>
      <c r="N38" s="57"/>
      <c r="O38" s="57"/>
    </row>
    <row r="39" spans="1:15" x14ac:dyDescent="0.2">
      <c r="A39" s="185">
        <v>9</v>
      </c>
      <c r="B39" s="186" t="s">
        <v>54</v>
      </c>
      <c r="C39" s="187" t="s">
        <v>55</v>
      </c>
      <c r="D39" s="186" t="s">
        <v>7</v>
      </c>
      <c r="E39" s="186" t="s">
        <v>56</v>
      </c>
      <c r="F39" s="52">
        <v>0</v>
      </c>
      <c r="G39" s="52">
        <v>0</v>
      </c>
      <c r="H39" s="194">
        <v>0</v>
      </c>
      <c r="I39" s="188"/>
      <c r="J39" s="189" t="s">
        <v>1785</v>
      </c>
      <c r="K39" s="55"/>
      <c r="L39" s="56"/>
      <c r="M39" s="57"/>
      <c r="O39" s="57"/>
    </row>
    <row r="40" spans="1:15" x14ac:dyDescent="0.2">
      <c r="A40" s="185">
        <v>10</v>
      </c>
      <c r="B40" s="186" t="s">
        <v>57</v>
      </c>
      <c r="C40" s="187" t="s">
        <v>58</v>
      </c>
      <c r="D40" s="186" t="s">
        <v>7</v>
      </c>
      <c r="E40" s="186" t="s">
        <v>59</v>
      </c>
      <c r="F40" s="52">
        <v>0</v>
      </c>
      <c r="G40" s="52">
        <v>0</v>
      </c>
      <c r="H40" s="194">
        <v>0</v>
      </c>
      <c r="I40" s="180"/>
      <c r="J40" s="189" t="s">
        <v>1798</v>
      </c>
      <c r="K40" s="55"/>
      <c r="L40" s="56"/>
      <c r="M40" s="57"/>
      <c r="O40" s="57"/>
    </row>
    <row r="41" spans="1:15" x14ac:dyDescent="0.2">
      <c r="A41" s="185">
        <v>11</v>
      </c>
      <c r="B41" s="186" t="s">
        <v>60</v>
      </c>
      <c r="C41" s="187" t="s">
        <v>61</v>
      </c>
      <c r="D41" s="186" t="s">
        <v>7</v>
      </c>
      <c r="E41" s="186" t="s">
        <v>62</v>
      </c>
      <c r="F41" s="52">
        <v>0</v>
      </c>
      <c r="G41" s="52">
        <v>0</v>
      </c>
      <c r="H41" s="194">
        <v>0</v>
      </c>
      <c r="I41" s="188"/>
      <c r="J41" s="189" t="s">
        <v>1785</v>
      </c>
      <c r="K41" s="55"/>
      <c r="L41" s="56"/>
      <c r="M41" s="57"/>
      <c r="O41" s="57"/>
    </row>
    <row r="42" spans="1:15" x14ac:dyDescent="0.2">
      <c r="A42" s="185">
        <v>12</v>
      </c>
      <c r="B42" s="186" t="s">
        <v>63</v>
      </c>
      <c r="C42" s="187" t="s">
        <v>64</v>
      </c>
      <c r="D42" s="186" t="s">
        <v>7</v>
      </c>
      <c r="E42" s="186" t="s">
        <v>65</v>
      </c>
      <c r="F42" s="52">
        <v>0</v>
      </c>
      <c r="G42" s="52">
        <v>0</v>
      </c>
      <c r="H42" s="194">
        <v>0</v>
      </c>
      <c r="I42" s="188"/>
      <c r="J42" s="189" t="s">
        <v>1798</v>
      </c>
      <c r="K42" s="55"/>
      <c r="L42" s="56"/>
      <c r="M42" s="57"/>
      <c r="N42" s="57"/>
    </row>
    <row r="43" spans="1:15" x14ac:dyDescent="0.2">
      <c r="A43" s="185">
        <v>13</v>
      </c>
      <c r="B43" s="186" t="s">
        <v>66</v>
      </c>
      <c r="C43" s="187" t="s">
        <v>67</v>
      </c>
      <c r="D43" s="186" t="s">
        <v>7</v>
      </c>
      <c r="E43" s="186" t="s">
        <v>1709</v>
      </c>
      <c r="F43" s="52">
        <v>0</v>
      </c>
      <c r="G43" s="52">
        <v>0</v>
      </c>
      <c r="H43" s="194">
        <v>0</v>
      </c>
      <c r="I43" s="52"/>
      <c r="J43" s="189" t="s">
        <v>1785</v>
      </c>
      <c r="K43" s="55"/>
      <c r="L43" s="56"/>
      <c r="M43" s="57"/>
      <c r="O43" s="57"/>
    </row>
    <row r="44" spans="1:15" x14ac:dyDescent="0.2">
      <c r="A44" s="185">
        <v>14</v>
      </c>
      <c r="B44" s="186" t="s">
        <v>68</v>
      </c>
      <c r="C44" s="187" t="s">
        <v>69</v>
      </c>
      <c r="D44" s="186" t="s">
        <v>7</v>
      </c>
      <c r="E44" s="186" t="s">
        <v>70</v>
      </c>
      <c r="F44" s="52">
        <v>0</v>
      </c>
      <c r="G44" s="52">
        <v>0</v>
      </c>
      <c r="H44" s="194">
        <v>0</v>
      </c>
      <c r="I44" s="188"/>
      <c r="J44" s="189" t="s">
        <v>1785</v>
      </c>
      <c r="K44" s="55"/>
      <c r="L44" s="56"/>
      <c r="M44" s="57"/>
      <c r="N44" s="57"/>
    </row>
    <row r="45" spans="1:15" x14ac:dyDescent="0.2">
      <c r="A45" s="185">
        <v>15</v>
      </c>
      <c r="B45" s="186" t="s">
        <v>71</v>
      </c>
      <c r="C45" s="187" t="s">
        <v>72</v>
      </c>
      <c r="D45" s="186" t="s">
        <v>7</v>
      </c>
      <c r="E45" s="186" t="s">
        <v>1710</v>
      </c>
      <c r="F45" s="52">
        <v>0</v>
      </c>
      <c r="G45" s="52">
        <v>0</v>
      </c>
      <c r="H45" s="194">
        <v>0</v>
      </c>
      <c r="I45" s="188"/>
      <c r="J45" s="189" t="s">
        <v>1785</v>
      </c>
      <c r="K45" s="55"/>
      <c r="L45" s="56"/>
      <c r="M45" s="57"/>
      <c r="O45" s="57"/>
    </row>
    <row r="46" spans="1:15" x14ac:dyDescent="0.2">
      <c r="A46" s="185">
        <v>16</v>
      </c>
      <c r="B46" s="186" t="s">
        <v>73</v>
      </c>
      <c r="C46" s="187" t="s">
        <v>74</v>
      </c>
      <c r="D46" s="186" t="s">
        <v>7</v>
      </c>
      <c r="E46" s="186" t="s">
        <v>75</v>
      </c>
      <c r="F46" s="52">
        <v>1155</v>
      </c>
      <c r="G46" s="52">
        <v>1155</v>
      </c>
      <c r="H46" s="194">
        <v>0</v>
      </c>
      <c r="I46" s="188"/>
      <c r="J46" s="189" t="s">
        <v>1785</v>
      </c>
      <c r="K46" s="55"/>
      <c r="L46" s="56"/>
      <c r="M46" s="57"/>
      <c r="N46" s="57"/>
      <c r="O46" s="57"/>
    </row>
    <row r="47" spans="1:15" x14ac:dyDescent="0.2">
      <c r="A47" s="185">
        <v>17</v>
      </c>
      <c r="B47" s="186" t="s">
        <v>76</v>
      </c>
      <c r="C47" s="187" t="s">
        <v>77</v>
      </c>
      <c r="D47" s="186" t="s">
        <v>7</v>
      </c>
      <c r="E47" s="186" t="s">
        <v>1711</v>
      </c>
      <c r="F47" s="52">
        <v>0</v>
      </c>
      <c r="G47" s="52">
        <v>0</v>
      </c>
      <c r="H47" s="194">
        <v>0</v>
      </c>
      <c r="I47" s="188"/>
      <c r="J47" s="189" t="s">
        <v>1798</v>
      </c>
      <c r="K47" s="55"/>
      <c r="L47" s="56"/>
      <c r="M47" s="57"/>
      <c r="O47" s="57"/>
    </row>
    <row r="48" spans="1:15" x14ac:dyDescent="0.2">
      <c r="A48" s="185">
        <v>18</v>
      </c>
      <c r="B48" s="186" t="s">
        <v>78</v>
      </c>
      <c r="C48" s="187" t="s">
        <v>79</v>
      </c>
      <c r="D48" s="186" t="s">
        <v>7</v>
      </c>
      <c r="E48" s="186" t="s">
        <v>80</v>
      </c>
      <c r="F48" s="52">
        <v>0</v>
      </c>
      <c r="G48" s="52">
        <v>0</v>
      </c>
      <c r="H48" s="194">
        <v>0</v>
      </c>
      <c r="I48" s="188"/>
      <c r="J48" s="189" t="s">
        <v>1785</v>
      </c>
      <c r="K48" s="55"/>
      <c r="L48" s="56"/>
      <c r="M48" s="57"/>
      <c r="O48" s="57"/>
    </row>
    <row r="49" spans="1:15" x14ac:dyDescent="0.2">
      <c r="A49" s="185">
        <v>19</v>
      </c>
      <c r="B49" s="186" t="s">
        <v>81</v>
      </c>
      <c r="C49" s="187" t="s">
        <v>82</v>
      </c>
      <c r="D49" s="186" t="s">
        <v>7</v>
      </c>
      <c r="E49" s="186" t="s">
        <v>83</v>
      </c>
      <c r="F49" s="52">
        <v>0</v>
      </c>
      <c r="G49" s="52">
        <v>0</v>
      </c>
      <c r="H49" s="194">
        <v>0</v>
      </c>
      <c r="I49" s="188"/>
      <c r="J49" s="189" t="s">
        <v>1798</v>
      </c>
      <c r="K49" s="55"/>
      <c r="L49" s="56"/>
      <c r="M49" s="57"/>
      <c r="O49" s="57"/>
    </row>
    <row r="50" spans="1:15" x14ac:dyDescent="0.2">
      <c r="A50" s="185">
        <v>20</v>
      </c>
      <c r="B50" s="186" t="s">
        <v>84</v>
      </c>
      <c r="C50" s="187" t="s">
        <v>85</v>
      </c>
      <c r="D50" s="186" t="s">
        <v>7</v>
      </c>
      <c r="E50" s="186" t="s">
        <v>86</v>
      </c>
      <c r="F50" s="52" t="s">
        <v>1708</v>
      </c>
      <c r="G50" s="52" t="s">
        <v>1708</v>
      </c>
      <c r="H50" s="194" t="s">
        <v>1708</v>
      </c>
      <c r="I50" s="188"/>
      <c r="J50" s="189" t="s">
        <v>1708</v>
      </c>
      <c r="K50" s="55"/>
      <c r="L50" s="56"/>
      <c r="M50" s="57"/>
      <c r="N50" s="57"/>
    </row>
    <row r="51" spans="1:15" x14ac:dyDescent="0.2">
      <c r="A51" s="185">
        <v>21</v>
      </c>
      <c r="B51" s="186" t="s">
        <v>87</v>
      </c>
      <c r="C51" s="187" t="s">
        <v>88</v>
      </c>
      <c r="D51" s="186" t="s">
        <v>7</v>
      </c>
      <c r="E51" s="186" t="s">
        <v>89</v>
      </c>
      <c r="F51" s="52">
        <v>0</v>
      </c>
      <c r="G51" s="52">
        <v>0</v>
      </c>
      <c r="H51" s="194">
        <v>0</v>
      </c>
      <c r="I51" s="188"/>
      <c r="J51" s="189" t="s">
        <v>1785</v>
      </c>
      <c r="K51" s="55"/>
      <c r="L51" s="56"/>
      <c r="M51" s="57"/>
      <c r="O51" s="57"/>
    </row>
    <row r="52" spans="1:15" x14ac:dyDescent="0.2">
      <c r="A52" s="185">
        <v>22</v>
      </c>
      <c r="B52" s="186" t="s">
        <v>90</v>
      </c>
      <c r="C52" s="187" t="s">
        <v>91</v>
      </c>
      <c r="D52" s="186" t="s">
        <v>7</v>
      </c>
      <c r="E52" s="186" t="s">
        <v>92</v>
      </c>
      <c r="F52" s="52">
        <v>0</v>
      </c>
      <c r="G52" s="52">
        <v>0</v>
      </c>
      <c r="H52" s="194">
        <v>0</v>
      </c>
      <c r="I52" s="52"/>
      <c r="J52" s="189" t="s">
        <v>1785</v>
      </c>
      <c r="K52" s="55"/>
      <c r="L52" s="56"/>
      <c r="M52" s="57"/>
      <c r="O52" s="57"/>
    </row>
    <row r="53" spans="1:15" x14ac:dyDescent="0.2">
      <c r="A53" s="185">
        <v>23</v>
      </c>
      <c r="B53" s="186" t="s">
        <v>93</v>
      </c>
      <c r="C53" s="187" t="s">
        <v>94</v>
      </c>
      <c r="D53" s="186" t="s">
        <v>7</v>
      </c>
      <c r="E53" s="186" t="s">
        <v>95</v>
      </c>
      <c r="F53" s="52">
        <v>0</v>
      </c>
      <c r="G53" s="52">
        <v>0</v>
      </c>
      <c r="H53" s="194">
        <v>0</v>
      </c>
      <c r="I53" s="188"/>
      <c r="J53" s="189" t="s">
        <v>1785</v>
      </c>
      <c r="K53" s="55"/>
      <c r="L53" s="56"/>
      <c r="M53" s="57"/>
      <c r="N53" s="57"/>
    </row>
    <row r="54" spans="1:15" x14ac:dyDescent="0.2">
      <c r="A54" s="185">
        <v>24</v>
      </c>
      <c r="B54" s="186" t="s">
        <v>96</v>
      </c>
      <c r="C54" s="187" t="s">
        <v>97</v>
      </c>
      <c r="D54" s="186" t="s">
        <v>8</v>
      </c>
      <c r="E54" s="186" t="s">
        <v>98</v>
      </c>
      <c r="F54" s="52">
        <v>0</v>
      </c>
      <c r="G54" s="52">
        <v>0</v>
      </c>
      <c r="H54" s="194">
        <v>0</v>
      </c>
      <c r="I54" s="188"/>
      <c r="J54" s="189" t="s">
        <v>1785</v>
      </c>
      <c r="K54" s="55"/>
      <c r="L54" s="56"/>
      <c r="M54" s="57"/>
      <c r="N54" s="57"/>
    </row>
    <row r="55" spans="1:15" x14ac:dyDescent="0.2">
      <c r="A55" s="185">
        <v>25</v>
      </c>
      <c r="B55" s="186" t="s">
        <v>99</v>
      </c>
      <c r="C55" s="187" t="s">
        <v>100</v>
      </c>
      <c r="D55" s="186" t="s">
        <v>8</v>
      </c>
      <c r="E55" s="186" t="s">
        <v>101</v>
      </c>
      <c r="F55" s="52">
        <v>0</v>
      </c>
      <c r="G55" s="52">
        <v>0</v>
      </c>
      <c r="H55" s="194">
        <v>0</v>
      </c>
      <c r="I55" s="188"/>
      <c r="J55" s="189" t="s">
        <v>1785</v>
      </c>
      <c r="K55" s="55"/>
      <c r="L55" s="56"/>
      <c r="M55" s="57"/>
      <c r="N55" s="57"/>
      <c r="O55" s="57"/>
    </row>
    <row r="56" spans="1:15" x14ac:dyDescent="0.2">
      <c r="A56" s="185">
        <v>26</v>
      </c>
      <c r="B56" s="186" t="s">
        <v>102</v>
      </c>
      <c r="C56" s="187" t="s">
        <v>103</v>
      </c>
      <c r="D56" s="186" t="s">
        <v>8</v>
      </c>
      <c r="E56" s="186" t="s">
        <v>104</v>
      </c>
      <c r="F56" s="52">
        <v>0</v>
      </c>
      <c r="G56" s="52">
        <v>0</v>
      </c>
      <c r="H56" s="194">
        <v>0</v>
      </c>
      <c r="I56" s="52"/>
      <c r="J56" s="189" t="s">
        <v>1785</v>
      </c>
      <c r="K56" s="55"/>
      <c r="L56" s="56"/>
      <c r="M56" s="57"/>
      <c r="N56" s="57"/>
    </row>
    <row r="57" spans="1:15" x14ac:dyDescent="0.2">
      <c r="A57" s="185">
        <v>27</v>
      </c>
      <c r="B57" s="186" t="s">
        <v>105</v>
      </c>
      <c r="C57" s="187" t="s">
        <v>106</v>
      </c>
      <c r="D57" s="186" t="s">
        <v>8</v>
      </c>
      <c r="E57" s="186" t="s">
        <v>107</v>
      </c>
      <c r="F57" s="52">
        <v>0</v>
      </c>
      <c r="G57" s="52">
        <v>0</v>
      </c>
      <c r="H57" s="194">
        <v>0</v>
      </c>
      <c r="I57" s="188"/>
      <c r="J57" s="189" t="s">
        <v>1798</v>
      </c>
      <c r="K57" s="55"/>
      <c r="L57" s="56"/>
      <c r="M57" s="57"/>
      <c r="N57" s="57"/>
    </row>
    <row r="58" spans="1:15" x14ac:dyDescent="0.2">
      <c r="A58" s="185">
        <v>28</v>
      </c>
      <c r="B58" s="186" t="s">
        <v>108</v>
      </c>
      <c r="C58" s="187" t="s">
        <v>109</v>
      </c>
      <c r="D58" s="186" t="s">
        <v>8</v>
      </c>
      <c r="E58" s="186" t="s">
        <v>110</v>
      </c>
      <c r="F58" s="52">
        <v>0</v>
      </c>
      <c r="G58" s="52">
        <v>0</v>
      </c>
      <c r="H58" s="194">
        <v>0</v>
      </c>
      <c r="I58" s="188"/>
      <c r="J58" s="189" t="s">
        <v>1798</v>
      </c>
      <c r="K58" s="55"/>
      <c r="L58" s="56"/>
      <c r="M58" s="57"/>
      <c r="N58" s="57"/>
    </row>
    <row r="59" spans="1:15" x14ac:dyDescent="0.2">
      <c r="A59" s="185">
        <v>29</v>
      </c>
      <c r="B59" s="186" t="s">
        <v>111</v>
      </c>
      <c r="C59" s="187" t="s">
        <v>112</v>
      </c>
      <c r="D59" s="186" t="s">
        <v>8</v>
      </c>
      <c r="E59" s="186" t="s">
        <v>113</v>
      </c>
      <c r="F59" s="52">
        <v>0</v>
      </c>
      <c r="G59" s="52">
        <v>0</v>
      </c>
      <c r="H59" s="194">
        <v>0</v>
      </c>
      <c r="I59" s="188"/>
      <c r="J59" s="189" t="s">
        <v>1785</v>
      </c>
      <c r="K59" s="55"/>
      <c r="L59" s="56"/>
      <c r="M59" s="57"/>
      <c r="N59" s="57"/>
    </row>
    <row r="60" spans="1:15" x14ac:dyDescent="0.2">
      <c r="A60" s="185">
        <v>30</v>
      </c>
      <c r="B60" s="186" t="s">
        <v>114</v>
      </c>
      <c r="C60" s="187" t="s">
        <v>115</v>
      </c>
      <c r="D60" s="186" t="s">
        <v>8</v>
      </c>
      <c r="E60" s="186" t="s">
        <v>116</v>
      </c>
      <c r="F60" s="52">
        <v>0</v>
      </c>
      <c r="G60" s="52">
        <v>0</v>
      </c>
      <c r="H60" s="194">
        <v>0</v>
      </c>
      <c r="I60" s="188"/>
      <c r="J60" s="189" t="s">
        <v>1785</v>
      </c>
      <c r="K60" s="55"/>
      <c r="L60" s="56"/>
      <c r="M60" s="57"/>
      <c r="N60" s="57"/>
    </row>
    <row r="61" spans="1:15" x14ac:dyDescent="0.2">
      <c r="A61" s="185">
        <v>31</v>
      </c>
      <c r="B61" s="186" t="s">
        <v>117</v>
      </c>
      <c r="C61" s="187" t="s">
        <v>118</v>
      </c>
      <c r="D61" s="186" t="s">
        <v>8</v>
      </c>
      <c r="E61" s="186" t="s">
        <v>119</v>
      </c>
      <c r="F61" s="52" t="s">
        <v>1708</v>
      </c>
      <c r="G61" s="52" t="s">
        <v>1708</v>
      </c>
      <c r="H61" s="194" t="s">
        <v>1708</v>
      </c>
      <c r="I61" s="188"/>
      <c r="J61" s="189" t="s">
        <v>1708</v>
      </c>
      <c r="K61" s="55"/>
      <c r="L61" s="56"/>
      <c r="M61" s="57"/>
      <c r="N61" s="57"/>
    </row>
    <row r="62" spans="1:15" x14ac:dyDescent="0.2">
      <c r="A62" s="185">
        <v>32</v>
      </c>
      <c r="B62" s="186" t="s">
        <v>120</v>
      </c>
      <c r="C62" s="187" t="s">
        <v>121</v>
      </c>
      <c r="D62" s="186" t="s">
        <v>8</v>
      </c>
      <c r="E62" s="186" t="s">
        <v>122</v>
      </c>
      <c r="F62" s="52">
        <v>0</v>
      </c>
      <c r="G62" s="52">
        <v>0</v>
      </c>
      <c r="H62" s="194">
        <v>0</v>
      </c>
      <c r="I62" s="180"/>
      <c r="J62" s="189" t="s">
        <v>1785</v>
      </c>
      <c r="K62" s="55"/>
      <c r="L62" s="56"/>
      <c r="M62" s="57"/>
      <c r="O62" s="57"/>
    </row>
    <row r="63" spans="1:15" x14ac:dyDescent="0.2">
      <c r="A63" s="185">
        <v>33</v>
      </c>
      <c r="B63" s="186" t="s">
        <v>123</v>
      </c>
      <c r="C63" s="187" t="s">
        <v>124</v>
      </c>
      <c r="D63" s="186" t="s">
        <v>8</v>
      </c>
      <c r="E63" s="186" t="s">
        <v>125</v>
      </c>
      <c r="F63" s="52">
        <v>0</v>
      </c>
      <c r="G63" s="52">
        <v>0</v>
      </c>
      <c r="H63" s="194">
        <v>0</v>
      </c>
      <c r="I63" s="52"/>
      <c r="J63" s="189" t="s">
        <v>1798</v>
      </c>
      <c r="K63" s="55"/>
      <c r="L63" s="56"/>
      <c r="M63" s="57"/>
      <c r="N63" s="57"/>
    </row>
    <row r="64" spans="1:15" x14ac:dyDescent="0.2">
      <c r="A64" s="185">
        <v>34</v>
      </c>
      <c r="B64" s="186" t="s">
        <v>126</v>
      </c>
      <c r="C64" s="187" t="s">
        <v>127</v>
      </c>
      <c r="D64" s="186" t="s">
        <v>8</v>
      </c>
      <c r="E64" s="186" t="s">
        <v>128</v>
      </c>
      <c r="F64" s="52">
        <v>0</v>
      </c>
      <c r="G64" s="52">
        <v>0</v>
      </c>
      <c r="H64" s="194">
        <v>0</v>
      </c>
      <c r="I64" s="188"/>
      <c r="J64" s="189" t="s">
        <v>1798</v>
      </c>
      <c r="K64" s="55"/>
      <c r="L64" s="56"/>
      <c r="M64" s="57"/>
      <c r="N64" s="57"/>
    </row>
    <row r="65" spans="1:15" x14ac:dyDescent="0.2">
      <c r="A65" s="185">
        <v>35</v>
      </c>
      <c r="B65" s="186" t="s">
        <v>129</v>
      </c>
      <c r="C65" s="187" t="s">
        <v>130</v>
      </c>
      <c r="D65" s="186" t="s">
        <v>8</v>
      </c>
      <c r="E65" s="186" t="s">
        <v>131</v>
      </c>
      <c r="F65" s="52">
        <v>0</v>
      </c>
      <c r="G65" s="52">
        <v>0</v>
      </c>
      <c r="H65" s="194">
        <v>0</v>
      </c>
      <c r="I65" s="188"/>
      <c r="J65" s="189" t="s">
        <v>1798</v>
      </c>
      <c r="K65" s="55"/>
      <c r="L65" s="56"/>
      <c r="M65" s="57"/>
      <c r="O65" s="57"/>
    </row>
    <row r="66" spans="1:15" x14ac:dyDescent="0.2">
      <c r="A66" s="185">
        <v>36</v>
      </c>
      <c r="B66" s="186" t="s">
        <v>132</v>
      </c>
      <c r="C66" s="187" t="s">
        <v>133</v>
      </c>
      <c r="D66" s="186" t="s">
        <v>8</v>
      </c>
      <c r="E66" s="186" t="s">
        <v>134</v>
      </c>
      <c r="F66" s="52">
        <v>0</v>
      </c>
      <c r="G66" s="52">
        <v>0</v>
      </c>
      <c r="H66" s="194">
        <v>0</v>
      </c>
      <c r="I66" s="188"/>
      <c r="J66" s="189" t="s">
        <v>1785</v>
      </c>
      <c r="K66" s="55"/>
      <c r="L66" s="56"/>
      <c r="M66" s="57"/>
      <c r="O66" s="57"/>
    </row>
    <row r="67" spans="1:15" x14ac:dyDescent="0.2">
      <c r="A67" s="185">
        <v>37</v>
      </c>
      <c r="B67" s="186" t="s">
        <v>135</v>
      </c>
      <c r="C67" s="187" t="s">
        <v>136</v>
      </c>
      <c r="D67" s="186" t="s">
        <v>8</v>
      </c>
      <c r="E67" s="186" t="s">
        <v>137</v>
      </c>
      <c r="F67" s="52">
        <v>0</v>
      </c>
      <c r="G67" s="52">
        <v>0</v>
      </c>
      <c r="H67" s="194">
        <v>0</v>
      </c>
      <c r="I67" s="188"/>
      <c r="J67" s="189" t="s">
        <v>1785</v>
      </c>
      <c r="K67" s="55"/>
      <c r="L67" s="56"/>
      <c r="M67" s="57"/>
      <c r="O67" s="57"/>
    </row>
    <row r="68" spans="1:15" x14ac:dyDescent="0.2">
      <c r="A68" s="185">
        <v>38</v>
      </c>
      <c r="B68" s="186" t="s">
        <v>138</v>
      </c>
      <c r="C68" s="187" t="s">
        <v>139</v>
      </c>
      <c r="D68" s="186" t="s">
        <v>8</v>
      </c>
      <c r="E68" s="186" t="s">
        <v>140</v>
      </c>
      <c r="F68" s="52">
        <v>0</v>
      </c>
      <c r="G68" s="52">
        <v>0</v>
      </c>
      <c r="H68" s="194">
        <v>0</v>
      </c>
      <c r="I68" s="188"/>
      <c r="J68" s="189" t="s">
        <v>1785</v>
      </c>
      <c r="K68" s="55"/>
      <c r="L68" s="56"/>
      <c r="M68" s="57"/>
      <c r="N68" s="57"/>
    </row>
    <row r="69" spans="1:15" x14ac:dyDescent="0.2">
      <c r="A69" s="185">
        <v>39</v>
      </c>
      <c r="B69" s="186" t="s">
        <v>141</v>
      </c>
      <c r="C69" s="187" t="s">
        <v>142</v>
      </c>
      <c r="D69" s="186" t="s">
        <v>8</v>
      </c>
      <c r="E69" s="186" t="s">
        <v>143</v>
      </c>
      <c r="F69" s="52">
        <v>0</v>
      </c>
      <c r="G69" s="52">
        <v>0</v>
      </c>
      <c r="H69" s="194">
        <v>0</v>
      </c>
      <c r="I69" s="188"/>
      <c r="J69" s="189" t="s">
        <v>1785</v>
      </c>
      <c r="K69" s="55"/>
      <c r="L69" s="56"/>
      <c r="M69" s="57"/>
      <c r="N69" s="57"/>
    </row>
    <row r="70" spans="1:15" x14ac:dyDescent="0.2">
      <c r="A70" s="185">
        <v>40</v>
      </c>
      <c r="B70" s="186" t="s">
        <v>144</v>
      </c>
      <c r="C70" s="187" t="s">
        <v>145</v>
      </c>
      <c r="D70" s="186" t="s">
        <v>8</v>
      </c>
      <c r="E70" s="186" t="s">
        <v>146</v>
      </c>
      <c r="F70" s="52">
        <v>0</v>
      </c>
      <c r="G70" s="52">
        <v>0</v>
      </c>
      <c r="H70" s="194">
        <v>0</v>
      </c>
      <c r="I70" s="188"/>
      <c r="J70" s="189" t="s">
        <v>1798</v>
      </c>
      <c r="K70" s="55"/>
      <c r="L70" s="56"/>
      <c r="M70" s="57"/>
      <c r="N70" s="57"/>
    </row>
    <row r="71" spans="1:15" x14ac:dyDescent="0.2">
      <c r="A71" s="185">
        <v>41</v>
      </c>
      <c r="B71" s="186" t="s">
        <v>147</v>
      </c>
      <c r="C71" s="187" t="s">
        <v>148</v>
      </c>
      <c r="D71" s="186" t="s">
        <v>8</v>
      </c>
      <c r="E71" s="186" t="s">
        <v>149</v>
      </c>
      <c r="F71" s="52">
        <v>0</v>
      </c>
      <c r="G71" s="52">
        <v>0</v>
      </c>
      <c r="H71" s="194">
        <v>0</v>
      </c>
      <c r="I71" s="188"/>
      <c r="J71" s="189" t="s">
        <v>1785</v>
      </c>
      <c r="K71" s="55"/>
      <c r="L71" s="56"/>
      <c r="M71" s="57"/>
      <c r="O71" s="57"/>
    </row>
    <row r="72" spans="1:15" x14ac:dyDescent="0.2">
      <c r="A72" s="185">
        <v>42</v>
      </c>
      <c r="B72" s="186" t="s">
        <v>150</v>
      </c>
      <c r="C72" s="187" t="s">
        <v>151</v>
      </c>
      <c r="D72" s="186" t="s">
        <v>8</v>
      </c>
      <c r="E72" s="186" t="s">
        <v>152</v>
      </c>
      <c r="F72" s="52">
        <v>0</v>
      </c>
      <c r="G72" s="52">
        <v>0</v>
      </c>
      <c r="H72" s="194">
        <v>0</v>
      </c>
      <c r="I72" s="188"/>
      <c r="J72" s="189" t="s">
        <v>1785</v>
      </c>
      <c r="K72" s="55"/>
      <c r="L72" s="56"/>
      <c r="M72" s="57"/>
      <c r="N72" s="57"/>
    </row>
    <row r="73" spans="1:15" x14ac:dyDescent="0.2">
      <c r="A73" s="185">
        <v>43</v>
      </c>
      <c r="B73" s="186" t="s">
        <v>153</v>
      </c>
      <c r="C73" s="187" t="s">
        <v>154</v>
      </c>
      <c r="D73" s="186" t="s">
        <v>8</v>
      </c>
      <c r="E73" s="186" t="s">
        <v>155</v>
      </c>
      <c r="F73" s="52">
        <v>0</v>
      </c>
      <c r="G73" s="52">
        <v>0</v>
      </c>
      <c r="H73" s="194">
        <v>0</v>
      </c>
      <c r="I73" s="188"/>
      <c r="J73" s="189" t="s">
        <v>1785</v>
      </c>
      <c r="K73" s="55"/>
      <c r="L73" s="56"/>
      <c r="M73" s="57"/>
      <c r="N73" s="57"/>
      <c r="O73" s="57"/>
    </row>
    <row r="74" spans="1:15" x14ac:dyDescent="0.2">
      <c r="A74" s="185">
        <v>44</v>
      </c>
      <c r="B74" s="186" t="s">
        <v>156</v>
      </c>
      <c r="C74" s="187" t="s">
        <v>157</v>
      </c>
      <c r="D74" s="186" t="s">
        <v>8</v>
      </c>
      <c r="E74" s="186" t="s">
        <v>158</v>
      </c>
      <c r="F74" s="52">
        <v>0</v>
      </c>
      <c r="G74" s="52">
        <v>0</v>
      </c>
      <c r="H74" s="194">
        <v>0</v>
      </c>
      <c r="I74" s="188"/>
      <c r="J74" s="189" t="s">
        <v>1785</v>
      </c>
      <c r="K74" s="55"/>
      <c r="L74" s="56"/>
      <c r="M74" s="57"/>
      <c r="O74" s="57"/>
    </row>
    <row r="75" spans="1:15" x14ac:dyDescent="0.2">
      <c r="A75" s="185">
        <v>45</v>
      </c>
      <c r="B75" s="186" t="s">
        <v>159</v>
      </c>
      <c r="C75" s="187" t="s">
        <v>160</v>
      </c>
      <c r="D75" s="186" t="s">
        <v>8</v>
      </c>
      <c r="E75" s="186" t="s">
        <v>161</v>
      </c>
      <c r="F75" s="52">
        <v>0</v>
      </c>
      <c r="G75" s="52">
        <v>0</v>
      </c>
      <c r="H75" s="194">
        <v>0</v>
      </c>
      <c r="I75" s="188"/>
      <c r="J75" s="189" t="s">
        <v>1785</v>
      </c>
      <c r="K75" s="55"/>
      <c r="L75" s="56"/>
      <c r="M75" s="57"/>
      <c r="N75" s="57"/>
    </row>
    <row r="76" spans="1:15" x14ac:dyDescent="0.2">
      <c r="A76" s="185">
        <v>46</v>
      </c>
      <c r="B76" s="186" t="s">
        <v>162</v>
      </c>
      <c r="C76" s="187" t="s">
        <v>163</v>
      </c>
      <c r="D76" s="186" t="s">
        <v>8</v>
      </c>
      <c r="E76" s="186" t="s">
        <v>164</v>
      </c>
      <c r="F76" s="52">
        <v>0</v>
      </c>
      <c r="G76" s="52">
        <v>0</v>
      </c>
      <c r="H76" s="194">
        <v>0</v>
      </c>
      <c r="I76" s="188"/>
      <c r="J76" s="189" t="s">
        <v>1798</v>
      </c>
      <c r="K76" s="55"/>
      <c r="L76" s="56"/>
      <c r="M76" s="57"/>
      <c r="N76" s="57"/>
    </row>
    <row r="77" spans="1:15" x14ac:dyDescent="0.2">
      <c r="A77" s="185">
        <v>47</v>
      </c>
      <c r="B77" s="186" t="s">
        <v>165</v>
      </c>
      <c r="C77" s="187" t="s">
        <v>166</v>
      </c>
      <c r="D77" s="186" t="s">
        <v>8</v>
      </c>
      <c r="E77" s="186" t="s">
        <v>167</v>
      </c>
      <c r="F77" s="52">
        <v>0</v>
      </c>
      <c r="G77" s="52">
        <v>0</v>
      </c>
      <c r="H77" s="194">
        <v>0</v>
      </c>
      <c r="I77" s="188"/>
      <c r="J77" s="189" t="s">
        <v>1785</v>
      </c>
      <c r="K77" s="55"/>
      <c r="L77" s="56"/>
      <c r="M77" s="57"/>
      <c r="O77" s="57"/>
    </row>
    <row r="78" spans="1:15" x14ac:dyDescent="0.2">
      <c r="A78" s="185">
        <v>48</v>
      </c>
      <c r="B78" s="186" t="s">
        <v>168</v>
      </c>
      <c r="C78" s="187" t="s">
        <v>169</v>
      </c>
      <c r="D78" s="186" t="s">
        <v>8</v>
      </c>
      <c r="E78" s="186" t="s">
        <v>170</v>
      </c>
      <c r="F78" s="52">
        <v>0</v>
      </c>
      <c r="G78" s="52">
        <v>0</v>
      </c>
      <c r="H78" s="194">
        <v>0</v>
      </c>
      <c r="I78" s="188"/>
      <c r="J78" s="189" t="s">
        <v>1785</v>
      </c>
      <c r="K78" s="55"/>
      <c r="L78" s="56"/>
      <c r="M78" s="57"/>
      <c r="N78" s="57"/>
      <c r="O78" s="57"/>
    </row>
    <row r="79" spans="1:15" x14ac:dyDescent="0.2">
      <c r="A79" s="185">
        <v>49</v>
      </c>
      <c r="B79" s="186" t="s">
        <v>171</v>
      </c>
      <c r="C79" s="187" t="s">
        <v>172</v>
      </c>
      <c r="D79" s="186" t="s">
        <v>8</v>
      </c>
      <c r="E79" s="186" t="s">
        <v>173</v>
      </c>
      <c r="F79" s="52">
        <v>0</v>
      </c>
      <c r="G79" s="52">
        <v>0</v>
      </c>
      <c r="H79" s="194">
        <v>0</v>
      </c>
      <c r="I79" s="188"/>
      <c r="J79" s="189" t="s">
        <v>1785</v>
      </c>
      <c r="K79" s="55"/>
      <c r="L79" s="56"/>
      <c r="M79" s="57"/>
      <c r="N79" s="57"/>
      <c r="O79" s="57"/>
    </row>
    <row r="80" spans="1:15" x14ac:dyDescent="0.2">
      <c r="A80" s="185">
        <v>50</v>
      </c>
      <c r="B80" s="186" t="s">
        <v>174</v>
      </c>
      <c r="C80" s="187" t="s">
        <v>175</v>
      </c>
      <c r="D80" s="186" t="s">
        <v>8</v>
      </c>
      <c r="E80" s="186" t="s">
        <v>176</v>
      </c>
      <c r="F80" s="52">
        <v>0</v>
      </c>
      <c r="G80" s="52">
        <v>0</v>
      </c>
      <c r="H80" s="194">
        <v>0</v>
      </c>
      <c r="I80" s="188"/>
      <c r="J80" s="189" t="s">
        <v>1798</v>
      </c>
      <c r="K80" s="55"/>
      <c r="L80" s="56"/>
      <c r="M80" s="57"/>
      <c r="O80" s="57"/>
    </row>
    <row r="81" spans="1:15" x14ac:dyDescent="0.2">
      <c r="A81" s="185">
        <v>51</v>
      </c>
      <c r="B81" s="186" t="s">
        <v>177</v>
      </c>
      <c r="C81" s="187" t="s">
        <v>178</v>
      </c>
      <c r="D81" s="186" t="s">
        <v>8</v>
      </c>
      <c r="E81" s="186" t="s">
        <v>179</v>
      </c>
      <c r="F81" s="52">
        <v>0</v>
      </c>
      <c r="G81" s="52">
        <v>0</v>
      </c>
      <c r="H81" s="194">
        <v>0</v>
      </c>
      <c r="I81" s="188"/>
      <c r="J81" s="189" t="s">
        <v>1785</v>
      </c>
      <c r="K81" s="55"/>
      <c r="L81" s="56"/>
      <c r="M81" s="57"/>
      <c r="O81" s="57"/>
    </row>
    <row r="82" spans="1:15" x14ac:dyDescent="0.2">
      <c r="A82" s="185">
        <v>52</v>
      </c>
      <c r="B82" s="186" t="s">
        <v>180</v>
      </c>
      <c r="C82" s="187" t="s">
        <v>181</v>
      </c>
      <c r="D82" s="186" t="s">
        <v>8</v>
      </c>
      <c r="E82" s="186" t="s">
        <v>182</v>
      </c>
      <c r="F82" s="52">
        <v>0</v>
      </c>
      <c r="G82" s="52">
        <v>0</v>
      </c>
      <c r="H82" s="194">
        <v>0</v>
      </c>
      <c r="I82" s="188"/>
      <c r="J82" s="189" t="s">
        <v>1785</v>
      </c>
      <c r="K82" s="55"/>
      <c r="L82" s="56"/>
      <c r="M82" s="57"/>
      <c r="N82" s="57"/>
      <c r="O82" s="57"/>
    </row>
    <row r="83" spans="1:15" x14ac:dyDescent="0.2">
      <c r="A83" s="185">
        <v>53</v>
      </c>
      <c r="B83" s="186" t="s">
        <v>183</v>
      </c>
      <c r="C83" s="187" t="s">
        <v>184</v>
      </c>
      <c r="D83" s="186" t="s">
        <v>8</v>
      </c>
      <c r="E83" s="186" t="s">
        <v>185</v>
      </c>
      <c r="F83" s="52">
        <v>0</v>
      </c>
      <c r="G83" s="52">
        <v>0</v>
      </c>
      <c r="H83" s="194">
        <v>0</v>
      </c>
      <c r="I83" s="188"/>
      <c r="J83" s="189" t="s">
        <v>1798</v>
      </c>
      <c r="K83" s="55"/>
      <c r="L83" s="56"/>
      <c r="M83" s="57"/>
      <c r="N83" s="57"/>
    </row>
    <row r="84" spans="1:15" x14ac:dyDescent="0.2">
      <c r="A84" s="185">
        <v>54</v>
      </c>
      <c r="B84" s="186" t="s">
        <v>186</v>
      </c>
      <c r="C84" s="187" t="s">
        <v>187</v>
      </c>
      <c r="D84" s="186" t="s">
        <v>8</v>
      </c>
      <c r="E84" s="186" t="s">
        <v>188</v>
      </c>
      <c r="F84" s="52">
        <v>0</v>
      </c>
      <c r="G84" s="52">
        <v>0</v>
      </c>
      <c r="H84" s="194">
        <v>0</v>
      </c>
      <c r="I84" s="188"/>
      <c r="J84" s="189" t="s">
        <v>1785</v>
      </c>
      <c r="K84" s="55"/>
      <c r="L84" s="56"/>
      <c r="M84" s="57"/>
      <c r="O84" s="57"/>
    </row>
    <row r="85" spans="1:15" x14ac:dyDescent="0.2">
      <c r="A85" s="185">
        <v>55</v>
      </c>
      <c r="B85" s="186" t="s">
        <v>189</v>
      </c>
      <c r="C85" s="187" t="s">
        <v>190</v>
      </c>
      <c r="D85" s="186" t="s">
        <v>8</v>
      </c>
      <c r="E85" s="186" t="s">
        <v>191</v>
      </c>
      <c r="F85" s="52">
        <v>0</v>
      </c>
      <c r="G85" s="52">
        <v>0</v>
      </c>
      <c r="H85" s="194">
        <v>0</v>
      </c>
      <c r="I85" s="188"/>
      <c r="J85" s="189" t="s">
        <v>1785</v>
      </c>
      <c r="K85" s="55"/>
      <c r="L85" s="56"/>
      <c r="M85" s="57"/>
      <c r="N85" s="57"/>
    </row>
    <row r="86" spans="1:15" x14ac:dyDescent="0.2">
      <c r="A86" s="185">
        <v>56</v>
      </c>
      <c r="B86" s="186" t="s">
        <v>192</v>
      </c>
      <c r="C86" s="187" t="s">
        <v>193</v>
      </c>
      <c r="D86" s="186" t="s">
        <v>8</v>
      </c>
      <c r="E86" s="186" t="s">
        <v>194</v>
      </c>
      <c r="F86" s="52">
        <v>0</v>
      </c>
      <c r="G86" s="52">
        <v>0</v>
      </c>
      <c r="H86" s="194">
        <v>0</v>
      </c>
      <c r="I86" s="188"/>
      <c r="J86" s="189" t="s">
        <v>1785</v>
      </c>
      <c r="K86" s="55"/>
      <c r="L86" s="56"/>
      <c r="M86" s="57"/>
      <c r="N86" s="57"/>
    </row>
    <row r="87" spans="1:15" x14ac:dyDescent="0.2">
      <c r="A87" s="185">
        <v>57</v>
      </c>
      <c r="B87" s="186" t="s">
        <v>195</v>
      </c>
      <c r="C87" s="187" t="s">
        <v>196</v>
      </c>
      <c r="D87" s="186" t="s">
        <v>8</v>
      </c>
      <c r="E87" s="186" t="s">
        <v>197</v>
      </c>
      <c r="F87" s="52">
        <v>0</v>
      </c>
      <c r="G87" s="52">
        <v>0</v>
      </c>
      <c r="H87" s="194">
        <v>0</v>
      </c>
      <c r="I87" s="188"/>
      <c r="J87" s="189" t="s">
        <v>1785</v>
      </c>
      <c r="K87" s="55"/>
      <c r="L87" s="56"/>
      <c r="M87" s="57"/>
      <c r="N87" s="57"/>
    </row>
    <row r="88" spans="1:15" x14ac:dyDescent="0.2">
      <c r="A88" s="185">
        <v>58</v>
      </c>
      <c r="B88" s="186" t="s">
        <v>198</v>
      </c>
      <c r="C88" s="187" t="s">
        <v>199</v>
      </c>
      <c r="D88" s="186" t="s">
        <v>8</v>
      </c>
      <c r="E88" s="186" t="s">
        <v>200</v>
      </c>
      <c r="F88" s="52">
        <v>0</v>
      </c>
      <c r="G88" s="52">
        <v>0</v>
      </c>
      <c r="H88" s="194">
        <v>0</v>
      </c>
      <c r="I88" s="188"/>
      <c r="J88" s="189" t="s">
        <v>1785</v>
      </c>
      <c r="K88" s="55"/>
      <c r="L88" s="56"/>
      <c r="M88" s="57"/>
      <c r="N88" s="57"/>
    </row>
    <row r="89" spans="1:15" x14ac:dyDescent="0.2">
      <c r="A89" s="185">
        <v>59</v>
      </c>
      <c r="B89" s="186" t="s">
        <v>201</v>
      </c>
      <c r="C89" s="187" t="s">
        <v>202</v>
      </c>
      <c r="D89" s="186" t="s">
        <v>8</v>
      </c>
      <c r="E89" s="186" t="s">
        <v>203</v>
      </c>
      <c r="F89" s="52">
        <v>0</v>
      </c>
      <c r="G89" s="52">
        <v>0</v>
      </c>
      <c r="H89" s="194">
        <v>0</v>
      </c>
      <c r="I89" s="188"/>
      <c r="J89" s="189" t="s">
        <v>1785</v>
      </c>
      <c r="K89" s="55"/>
      <c r="L89" s="56"/>
      <c r="M89" s="57"/>
      <c r="N89" s="57"/>
    </row>
    <row r="90" spans="1:15" x14ac:dyDescent="0.2">
      <c r="A90" s="185">
        <v>60</v>
      </c>
      <c r="B90" s="186" t="s">
        <v>204</v>
      </c>
      <c r="C90" s="187" t="s">
        <v>205</v>
      </c>
      <c r="D90" s="186" t="s">
        <v>8</v>
      </c>
      <c r="E90" s="186" t="s">
        <v>206</v>
      </c>
      <c r="F90" s="52">
        <v>0</v>
      </c>
      <c r="G90" s="52">
        <v>0</v>
      </c>
      <c r="H90" s="194">
        <v>0</v>
      </c>
      <c r="I90" s="188"/>
      <c r="J90" s="189" t="s">
        <v>1785</v>
      </c>
      <c r="K90" s="55"/>
      <c r="L90" s="56"/>
      <c r="M90" s="57"/>
      <c r="O90" s="57"/>
    </row>
    <row r="91" spans="1:15" x14ac:dyDescent="0.2">
      <c r="A91" s="185">
        <v>61</v>
      </c>
      <c r="B91" s="186" t="s">
        <v>207</v>
      </c>
      <c r="C91" s="187" t="s">
        <v>208</v>
      </c>
      <c r="D91" s="186" t="s">
        <v>8</v>
      </c>
      <c r="E91" s="186" t="s">
        <v>209</v>
      </c>
      <c r="F91" s="52">
        <v>0</v>
      </c>
      <c r="G91" s="52">
        <v>0</v>
      </c>
      <c r="H91" s="194">
        <v>0</v>
      </c>
      <c r="I91" s="188"/>
      <c r="J91" s="189" t="s">
        <v>1785</v>
      </c>
      <c r="K91" s="55"/>
      <c r="L91" s="56"/>
      <c r="M91" s="57"/>
      <c r="N91" s="57"/>
    </row>
    <row r="92" spans="1:15" x14ac:dyDescent="0.2">
      <c r="A92" s="185">
        <v>62</v>
      </c>
      <c r="B92" s="186" t="s">
        <v>210</v>
      </c>
      <c r="C92" s="187" t="s">
        <v>211</v>
      </c>
      <c r="D92" s="186" t="s">
        <v>8</v>
      </c>
      <c r="E92" s="186" t="s">
        <v>212</v>
      </c>
      <c r="F92" s="52">
        <v>0</v>
      </c>
      <c r="G92" s="52">
        <v>0</v>
      </c>
      <c r="H92" s="194">
        <v>0</v>
      </c>
      <c r="I92" s="188"/>
      <c r="J92" s="189" t="s">
        <v>1785</v>
      </c>
      <c r="K92" s="55"/>
      <c r="L92" s="56"/>
      <c r="M92" s="57"/>
      <c r="N92" s="57"/>
    </row>
    <row r="93" spans="1:15" x14ac:dyDescent="0.2">
      <c r="A93" s="185">
        <v>63</v>
      </c>
      <c r="B93" s="186" t="s">
        <v>213</v>
      </c>
      <c r="C93" s="187" t="s">
        <v>214</v>
      </c>
      <c r="D93" s="186" t="s">
        <v>8</v>
      </c>
      <c r="E93" s="186" t="s">
        <v>215</v>
      </c>
      <c r="F93" s="52">
        <v>0</v>
      </c>
      <c r="G93" s="52">
        <v>0</v>
      </c>
      <c r="H93" s="194">
        <v>0</v>
      </c>
      <c r="I93" s="188"/>
      <c r="J93" s="189" t="s">
        <v>1785</v>
      </c>
      <c r="K93" s="55"/>
      <c r="L93" s="56"/>
      <c r="M93" s="57"/>
      <c r="N93" s="57"/>
      <c r="O93" s="57"/>
    </row>
    <row r="94" spans="1:15" x14ac:dyDescent="0.2">
      <c r="A94" s="185">
        <v>64</v>
      </c>
      <c r="B94" s="186" t="s">
        <v>216</v>
      </c>
      <c r="C94" s="187" t="s">
        <v>217</v>
      </c>
      <c r="D94" s="186" t="s">
        <v>8</v>
      </c>
      <c r="E94" s="186" t="s">
        <v>218</v>
      </c>
      <c r="F94" s="52">
        <v>0</v>
      </c>
      <c r="G94" s="52">
        <v>0</v>
      </c>
      <c r="H94" s="194">
        <v>0</v>
      </c>
      <c r="I94" s="188"/>
      <c r="J94" s="189" t="s">
        <v>1785</v>
      </c>
      <c r="K94" s="55"/>
      <c r="L94" s="56"/>
      <c r="M94" s="57"/>
      <c r="N94" s="57"/>
      <c r="O94" s="57"/>
    </row>
    <row r="95" spans="1:15" x14ac:dyDescent="0.2">
      <c r="A95" s="185">
        <v>65</v>
      </c>
      <c r="B95" s="186" t="s">
        <v>219</v>
      </c>
      <c r="C95" s="187" t="s">
        <v>220</v>
      </c>
      <c r="D95" s="186" t="s">
        <v>8</v>
      </c>
      <c r="E95" s="186" t="s">
        <v>221</v>
      </c>
      <c r="F95" s="52">
        <v>0</v>
      </c>
      <c r="G95" s="52">
        <v>0</v>
      </c>
      <c r="H95" s="194">
        <v>0</v>
      </c>
      <c r="I95" s="188"/>
      <c r="J95" s="189" t="s">
        <v>1785</v>
      </c>
      <c r="K95" s="55"/>
      <c r="L95" s="56"/>
      <c r="M95" s="57"/>
      <c r="O95" s="57"/>
    </row>
    <row r="96" spans="1:15" x14ac:dyDescent="0.2">
      <c r="A96" s="185">
        <v>66</v>
      </c>
      <c r="B96" s="186" t="s">
        <v>222</v>
      </c>
      <c r="C96" s="187" t="s">
        <v>223</v>
      </c>
      <c r="D96" s="186" t="s">
        <v>8</v>
      </c>
      <c r="E96" s="186" t="s">
        <v>224</v>
      </c>
      <c r="F96" s="52">
        <v>0</v>
      </c>
      <c r="G96" s="52">
        <v>0</v>
      </c>
      <c r="H96" s="194">
        <v>0</v>
      </c>
      <c r="I96" s="188"/>
      <c r="J96" s="189" t="s">
        <v>1785</v>
      </c>
      <c r="K96" s="55"/>
      <c r="L96" s="56"/>
      <c r="M96" s="57"/>
      <c r="O96" s="57"/>
    </row>
    <row r="97" spans="1:15" x14ac:dyDescent="0.2">
      <c r="A97" s="185">
        <v>67</v>
      </c>
      <c r="B97" s="186" t="s">
        <v>225</v>
      </c>
      <c r="C97" s="187" t="s">
        <v>226</v>
      </c>
      <c r="D97" s="186" t="s">
        <v>8</v>
      </c>
      <c r="E97" s="186" t="s">
        <v>227</v>
      </c>
      <c r="F97" s="52">
        <v>0</v>
      </c>
      <c r="G97" s="52">
        <v>0</v>
      </c>
      <c r="H97" s="194">
        <v>0</v>
      </c>
      <c r="I97" s="188"/>
      <c r="J97" s="189" t="s">
        <v>1785</v>
      </c>
      <c r="K97" s="55"/>
      <c r="L97" s="56"/>
      <c r="M97" s="57"/>
      <c r="N97" s="57"/>
    </row>
    <row r="98" spans="1:15" x14ac:dyDescent="0.2">
      <c r="A98" s="185">
        <v>68</v>
      </c>
      <c r="B98" s="186" t="s">
        <v>228</v>
      </c>
      <c r="C98" s="187" t="s">
        <v>229</v>
      </c>
      <c r="D98" s="186" t="s">
        <v>8</v>
      </c>
      <c r="E98" s="186" t="s">
        <v>230</v>
      </c>
      <c r="F98" s="52">
        <v>0</v>
      </c>
      <c r="G98" s="52">
        <v>0</v>
      </c>
      <c r="H98" s="194">
        <v>0</v>
      </c>
      <c r="I98" s="188"/>
      <c r="J98" s="189" t="s">
        <v>1785</v>
      </c>
      <c r="K98" s="55"/>
      <c r="L98" s="56"/>
      <c r="M98" s="57"/>
      <c r="O98" s="57"/>
    </row>
    <row r="99" spans="1:15" x14ac:dyDescent="0.2">
      <c r="A99" s="185">
        <v>69</v>
      </c>
      <c r="B99" s="186" t="s">
        <v>231</v>
      </c>
      <c r="C99" s="187" t="s">
        <v>232</v>
      </c>
      <c r="D99" s="186" t="s">
        <v>8</v>
      </c>
      <c r="E99" s="186" t="s">
        <v>233</v>
      </c>
      <c r="F99" s="52">
        <v>0</v>
      </c>
      <c r="G99" s="52">
        <v>0</v>
      </c>
      <c r="H99" s="194">
        <v>0</v>
      </c>
      <c r="I99" s="188"/>
      <c r="J99" s="189" t="s">
        <v>1785</v>
      </c>
      <c r="K99" s="55"/>
      <c r="L99" s="56"/>
      <c r="M99" s="57"/>
      <c r="N99" s="57"/>
    </row>
    <row r="100" spans="1:15" x14ac:dyDescent="0.2">
      <c r="A100" s="185">
        <v>70</v>
      </c>
      <c r="B100" s="186" t="s">
        <v>234</v>
      </c>
      <c r="C100" s="187" t="s">
        <v>235</v>
      </c>
      <c r="D100" s="186" t="s">
        <v>8</v>
      </c>
      <c r="E100" s="186" t="s">
        <v>236</v>
      </c>
      <c r="F100" s="52">
        <v>0</v>
      </c>
      <c r="G100" s="52">
        <v>0</v>
      </c>
      <c r="H100" s="194">
        <v>0</v>
      </c>
      <c r="I100" s="188"/>
      <c r="J100" s="189" t="s">
        <v>1798</v>
      </c>
      <c r="K100" s="55"/>
      <c r="L100" s="56"/>
      <c r="M100" s="57"/>
      <c r="N100" s="57"/>
    </row>
    <row r="101" spans="1:15" x14ac:dyDescent="0.2">
      <c r="A101" s="185">
        <v>71</v>
      </c>
      <c r="B101" s="186" t="s">
        <v>237</v>
      </c>
      <c r="C101" s="187" t="s">
        <v>238</v>
      </c>
      <c r="D101" s="186" t="s">
        <v>8</v>
      </c>
      <c r="E101" s="186" t="s">
        <v>239</v>
      </c>
      <c r="F101" s="52">
        <v>0</v>
      </c>
      <c r="G101" s="52">
        <v>0</v>
      </c>
      <c r="H101" s="194">
        <v>0</v>
      </c>
      <c r="I101" s="188"/>
      <c r="J101" s="189" t="s">
        <v>1785</v>
      </c>
      <c r="K101" s="55"/>
      <c r="L101" s="56"/>
      <c r="M101" s="57"/>
      <c r="N101" s="57"/>
    </row>
    <row r="102" spans="1:15" x14ac:dyDescent="0.2">
      <c r="A102" s="185">
        <v>72</v>
      </c>
      <c r="B102" s="186" t="s">
        <v>240</v>
      </c>
      <c r="C102" s="187" t="s">
        <v>241</v>
      </c>
      <c r="D102" s="186" t="s">
        <v>8</v>
      </c>
      <c r="E102" s="186" t="s">
        <v>242</v>
      </c>
      <c r="F102" s="52">
        <v>0</v>
      </c>
      <c r="G102" s="52">
        <v>0</v>
      </c>
      <c r="H102" s="194">
        <v>0</v>
      </c>
      <c r="I102" s="188"/>
      <c r="J102" s="189" t="s">
        <v>1785</v>
      </c>
      <c r="K102" s="55"/>
      <c r="L102" s="56"/>
      <c r="M102" s="57"/>
      <c r="O102" s="57"/>
    </row>
    <row r="103" spans="1:15" x14ac:dyDescent="0.2">
      <c r="A103" s="185">
        <v>73</v>
      </c>
      <c r="B103" s="186" t="s">
        <v>243</v>
      </c>
      <c r="C103" s="187" t="s">
        <v>244</v>
      </c>
      <c r="D103" s="186" t="s">
        <v>8</v>
      </c>
      <c r="E103" s="186" t="s">
        <v>245</v>
      </c>
      <c r="F103" s="52">
        <v>0</v>
      </c>
      <c r="G103" s="52">
        <v>0</v>
      </c>
      <c r="H103" s="194">
        <v>0</v>
      </c>
      <c r="I103" s="188"/>
      <c r="J103" s="189" t="s">
        <v>1785</v>
      </c>
      <c r="K103" s="55"/>
      <c r="L103" s="56"/>
      <c r="M103" s="57"/>
      <c r="O103" s="57"/>
    </row>
    <row r="104" spans="1:15" x14ac:dyDescent="0.2">
      <c r="A104" s="185">
        <v>74</v>
      </c>
      <c r="B104" s="186" t="s">
        <v>246</v>
      </c>
      <c r="C104" s="187" t="s">
        <v>247</v>
      </c>
      <c r="D104" s="186" t="s">
        <v>8</v>
      </c>
      <c r="E104" s="186" t="s">
        <v>248</v>
      </c>
      <c r="F104" s="52">
        <v>0</v>
      </c>
      <c r="G104" s="52">
        <v>0</v>
      </c>
      <c r="H104" s="194">
        <v>0</v>
      </c>
      <c r="I104" s="188"/>
      <c r="J104" s="189" t="s">
        <v>1798</v>
      </c>
      <c r="K104" s="55"/>
      <c r="L104" s="56"/>
      <c r="M104" s="57"/>
      <c r="N104" s="57"/>
      <c r="O104" s="57"/>
    </row>
    <row r="105" spans="1:15" x14ac:dyDescent="0.2">
      <c r="A105" s="185">
        <v>75</v>
      </c>
      <c r="B105" s="186" t="s">
        <v>249</v>
      </c>
      <c r="C105" s="187" t="s">
        <v>250</v>
      </c>
      <c r="D105" s="186" t="s">
        <v>8</v>
      </c>
      <c r="E105" s="186" t="s">
        <v>251</v>
      </c>
      <c r="F105" s="52">
        <v>0</v>
      </c>
      <c r="G105" s="52">
        <v>0</v>
      </c>
      <c r="H105" s="194">
        <v>0</v>
      </c>
      <c r="I105" s="188"/>
      <c r="J105" s="189" t="s">
        <v>1798</v>
      </c>
      <c r="K105" s="55"/>
      <c r="L105" s="56"/>
      <c r="M105" s="57"/>
      <c r="O105" s="57"/>
    </row>
    <row r="106" spans="1:15" x14ac:dyDescent="0.2">
      <c r="A106" s="185">
        <v>76</v>
      </c>
      <c r="B106" s="186" t="s">
        <v>252</v>
      </c>
      <c r="C106" s="187" t="s">
        <v>253</v>
      </c>
      <c r="D106" s="186" t="s">
        <v>8</v>
      </c>
      <c r="E106" s="186" t="s">
        <v>254</v>
      </c>
      <c r="F106" s="52">
        <v>54</v>
      </c>
      <c r="G106" s="52">
        <v>0</v>
      </c>
      <c r="H106" s="194">
        <v>54</v>
      </c>
      <c r="I106" s="188"/>
      <c r="J106" s="189" t="s">
        <v>1785</v>
      </c>
      <c r="K106" s="55"/>
      <c r="L106" s="56"/>
      <c r="M106" s="57"/>
      <c r="N106" s="57"/>
    </row>
    <row r="107" spans="1:15" x14ac:dyDescent="0.2">
      <c r="A107" s="185">
        <v>77</v>
      </c>
      <c r="B107" s="186" t="s">
        <v>255</v>
      </c>
      <c r="C107" s="187" t="s">
        <v>256</v>
      </c>
      <c r="D107" s="186" t="s">
        <v>8</v>
      </c>
      <c r="E107" s="186" t="s">
        <v>257</v>
      </c>
      <c r="F107" s="52">
        <v>0</v>
      </c>
      <c r="G107" s="52">
        <v>0</v>
      </c>
      <c r="H107" s="194">
        <v>0</v>
      </c>
      <c r="I107" s="52"/>
      <c r="J107" s="189" t="s">
        <v>1785</v>
      </c>
      <c r="K107" s="55"/>
      <c r="L107" s="56"/>
      <c r="M107" s="57"/>
      <c r="N107" s="57"/>
      <c r="O107" s="57"/>
    </row>
    <row r="108" spans="1:15" x14ac:dyDescent="0.2">
      <c r="A108" s="185">
        <v>78</v>
      </c>
      <c r="B108" s="186" t="s">
        <v>258</v>
      </c>
      <c r="C108" s="187" t="s">
        <v>259</v>
      </c>
      <c r="D108" s="186" t="s">
        <v>8</v>
      </c>
      <c r="E108" s="186" t="s">
        <v>260</v>
      </c>
      <c r="F108" s="52">
        <v>0</v>
      </c>
      <c r="G108" s="52">
        <v>0</v>
      </c>
      <c r="H108" s="194">
        <v>0</v>
      </c>
      <c r="I108" s="188"/>
      <c r="J108" s="189" t="s">
        <v>1785</v>
      </c>
      <c r="K108" s="55"/>
      <c r="L108" s="56"/>
      <c r="M108" s="57"/>
      <c r="N108" s="57"/>
      <c r="O108" s="57"/>
    </row>
    <row r="109" spans="1:15" x14ac:dyDescent="0.2">
      <c r="A109" s="185">
        <v>79</v>
      </c>
      <c r="B109" s="186" t="s">
        <v>261</v>
      </c>
      <c r="C109" s="187" t="s">
        <v>262</v>
      </c>
      <c r="D109" s="186" t="s">
        <v>8</v>
      </c>
      <c r="E109" s="186" t="s">
        <v>263</v>
      </c>
      <c r="F109" s="52" t="s">
        <v>1708</v>
      </c>
      <c r="G109" s="52" t="s">
        <v>1708</v>
      </c>
      <c r="H109" s="194" t="s">
        <v>1708</v>
      </c>
      <c r="I109" s="188"/>
      <c r="J109" s="189" t="s">
        <v>1708</v>
      </c>
      <c r="K109" s="55"/>
      <c r="L109" s="56"/>
      <c r="M109" s="57"/>
      <c r="O109" s="57"/>
    </row>
    <row r="110" spans="1:15" x14ac:dyDescent="0.2">
      <c r="A110" s="185">
        <v>80</v>
      </c>
      <c r="B110" s="186" t="s">
        <v>264</v>
      </c>
      <c r="C110" s="187" t="s">
        <v>265</v>
      </c>
      <c r="D110" s="186" t="s">
        <v>8</v>
      </c>
      <c r="E110" s="186" t="s">
        <v>266</v>
      </c>
      <c r="F110" s="52">
        <v>115646</v>
      </c>
      <c r="G110" s="52">
        <v>115646</v>
      </c>
      <c r="H110" s="194">
        <v>0</v>
      </c>
      <c r="I110" s="188"/>
      <c r="J110" s="189" t="s">
        <v>1785</v>
      </c>
      <c r="K110" s="55"/>
      <c r="L110" s="56"/>
      <c r="M110" s="57"/>
      <c r="N110" s="57"/>
    </row>
    <row r="111" spans="1:15" x14ac:dyDescent="0.2">
      <c r="A111" s="185">
        <v>81</v>
      </c>
      <c r="B111" s="186" t="s">
        <v>267</v>
      </c>
      <c r="C111" s="187" t="s">
        <v>268</v>
      </c>
      <c r="D111" s="186" t="s">
        <v>8</v>
      </c>
      <c r="E111" s="186" t="s">
        <v>269</v>
      </c>
      <c r="F111" s="52">
        <v>0</v>
      </c>
      <c r="G111" s="52">
        <v>0</v>
      </c>
      <c r="H111" s="194">
        <v>0</v>
      </c>
      <c r="I111" s="188"/>
      <c r="J111" s="189" t="s">
        <v>1785</v>
      </c>
      <c r="K111" s="55"/>
      <c r="L111" s="56"/>
      <c r="M111" s="57"/>
      <c r="O111" s="57"/>
    </row>
    <row r="112" spans="1:15" x14ac:dyDescent="0.2">
      <c r="A112" s="185">
        <v>82</v>
      </c>
      <c r="B112" s="186" t="s">
        <v>270</v>
      </c>
      <c r="C112" s="187" t="s">
        <v>271</v>
      </c>
      <c r="D112" s="186" t="s">
        <v>8</v>
      </c>
      <c r="E112" s="186" t="s">
        <v>272</v>
      </c>
      <c r="F112" s="52">
        <v>0</v>
      </c>
      <c r="G112" s="52">
        <v>0</v>
      </c>
      <c r="H112" s="194">
        <v>0</v>
      </c>
      <c r="I112" s="188"/>
      <c r="J112" s="189" t="s">
        <v>1798</v>
      </c>
      <c r="K112" s="55"/>
      <c r="L112" s="56"/>
      <c r="M112" s="57"/>
      <c r="O112" s="57"/>
    </row>
    <row r="113" spans="1:15" x14ac:dyDescent="0.2">
      <c r="A113" s="185">
        <v>83</v>
      </c>
      <c r="B113" s="186" t="s">
        <v>273</v>
      </c>
      <c r="C113" s="187" t="s">
        <v>274</v>
      </c>
      <c r="D113" s="186" t="s">
        <v>8</v>
      </c>
      <c r="E113" s="186" t="s">
        <v>275</v>
      </c>
      <c r="F113" s="52">
        <v>1176</v>
      </c>
      <c r="G113" s="52">
        <v>0</v>
      </c>
      <c r="H113" s="194">
        <v>1176</v>
      </c>
      <c r="I113" s="188"/>
      <c r="J113" s="189" t="s">
        <v>1785</v>
      </c>
      <c r="K113" s="55"/>
      <c r="L113" s="56"/>
      <c r="M113" s="57"/>
      <c r="O113" s="57"/>
    </row>
    <row r="114" spans="1:15" x14ac:dyDescent="0.2">
      <c r="A114" s="185">
        <v>84</v>
      </c>
      <c r="B114" s="186" t="s">
        <v>276</v>
      </c>
      <c r="C114" s="187" t="s">
        <v>277</v>
      </c>
      <c r="D114" s="186" t="s">
        <v>8</v>
      </c>
      <c r="E114" s="186" t="s">
        <v>278</v>
      </c>
      <c r="F114" s="52">
        <v>0</v>
      </c>
      <c r="G114" s="52">
        <v>0</v>
      </c>
      <c r="H114" s="194">
        <v>0</v>
      </c>
      <c r="I114" s="188"/>
      <c r="J114" s="189" t="s">
        <v>1785</v>
      </c>
      <c r="K114" s="55"/>
      <c r="L114" s="56"/>
      <c r="M114" s="57"/>
      <c r="N114" s="57"/>
      <c r="O114" s="57"/>
    </row>
    <row r="115" spans="1:15" x14ac:dyDescent="0.2">
      <c r="A115" s="185">
        <v>85</v>
      </c>
      <c r="B115" s="186" t="s">
        <v>279</v>
      </c>
      <c r="C115" s="187" t="s">
        <v>280</v>
      </c>
      <c r="D115" s="186" t="s">
        <v>8</v>
      </c>
      <c r="E115" s="186" t="s">
        <v>281</v>
      </c>
      <c r="F115" s="52">
        <v>0</v>
      </c>
      <c r="G115" s="52">
        <v>0</v>
      </c>
      <c r="H115" s="194">
        <v>0</v>
      </c>
      <c r="I115" s="188"/>
      <c r="J115" s="189" t="s">
        <v>1785</v>
      </c>
      <c r="K115" s="55"/>
      <c r="L115" s="56"/>
      <c r="M115" s="57"/>
      <c r="N115" s="57"/>
      <c r="O115" s="57"/>
    </row>
    <row r="116" spans="1:15" x14ac:dyDescent="0.2">
      <c r="A116" s="185">
        <v>86</v>
      </c>
      <c r="B116" s="186" t="s">
        <v>282</v>
      </c>
      <c r="C116" s="187" t="s">
        <v>283</v>
      </c>
      <c r="D116" s="186" t="s">
        <v>8</v>
      </c>
      <c r="E116" s="186" t="s">
        <v>284</v>
      </c>
      <c r="F116" s="52">
        <v>0</v>
      </c>
      <c r="G116" s="52">
        <v>0</v>
      </c>
      <c r="H116" s="194">
        <v>0</v>
      </c>
      <c r="I116" s="188"/>
      <c r="J116" s="189" t="s">
        <v>1785</v>
      </c>
      <c r="K116" s="55"/>
      <c r="L116" s="56"/>
      <c r="M116" s="57"/>
      <c r="N116" s="57"/>
      <c r="O116" s="57"/>
    </row>
    <row r="117" spans="1:15" x14ac:dyDescent="0.2">
      <c r="A117" s="185">
        <v>87</v>
      </c>
      <c r="B117" s="186" t="s">
        <v>285</v>
      </c>
      <c r="C117" s="187" t="s">
        <v>286</v>
      </c>
      <c r="D117" s="186" t="s">
        <v>8</v>
      </c>
      <c r="E117" s="186" t="s">
        <v>287</v>
      </c>
      <c r="F117" s="52">
        <v>0</v>
      </c>
      <c r="G117" s="52">
        <v>0</v>
      </c>
      <c r="H117" s="194">
        <v>0</v>
      </c>
      <c r="I117" s="188"/>
      <c r="J117" s="189" t="s">
        <v>1785</v>
      </c>
      <c r="K117" s="55"/>
      <c r="L117" s="56"/>
      <c r="M117" s="57"/>
      <c r="N117" s="57"/>
      <c r="O117" s="57"/>
    </row>
    <row r="118" spans="1:15" x14ac:dyDescent="0.2">
      <c r="A118" s="185">
        <v>88</v>
      </c>
      <c r="B118" s="186" t="s">
        <v>288</v>
      </c>
      <c r="C118" s="187" t="s">
        <v>289</v>
      </c>
      <c r="D118" s="186" t="s">
        <v>8</v>
      </c>
      <c r="E118" s="186" t="s">
        <v>290</v>
      </c>
      <c r="F118" s="52">
        <v>0</v>
      </c>
      <c r="G118" s="52">
        <v>0</v>
      </c>
      <c r="H118" s="194">
        <v>0</v>
      </c>
      <c r="I118" s="180"/>
      <c r="J118" s="189" t="s">
        <v>1785</v>
      </c>
      <c r="K118" s="55"/>
      <c r="L118" s="56"/>
      <c r="M118" s="57"/>
      <c r="O118" s="57"/>
    </row>
    <row r="119" spans="1:15" x14ac:dyDescent="0.2">
      <c r="A119" s="185">
        <v>89</v>
      </c>
      <c r="B119" s="186" t="s">
        <v>291</v>
      </c>
      <c r="C119" s="187" t="s">
        <v>292</v>
      </c>
      <c r="D119" s="186" t="s">
        <v>8</v>
      </c>
      <c r="E119" s="186" t="s">
        <v>293</v>
      </c>
      <c r="F119" s="52">
        <v>0</v>
      </c>
      <c r="G119" s="52">
        <v>0</v>
      </c>
      <c r="H119" s="194">
        <v>0</v>
      </c>
      <c r="I119" s="188"/>
      <c r="J119" s="189" t="s">
        <v>1798</v>
      </c>
      <c r="K119" s="55"/>
      <c r="L119" s="56"/>
      <c r="M119" s="57"/>
      <c r="N119" s="57"/>
      <c r="O119" s="57"/>
    </row>
    <row r="120" spans="1:15" x14ac:dyDescent="0.2">
      <c r="A120" s="185">
        <v>90</v>
      </c>
      <c r="B120" s="186" t="s">
        <v>294</v>
      </c>
      <c r="C120" s="187" t="s">
        <v>295</v>
      </c>
      <c r="D120" s="186" t="s">
        <v>8</v>
      </c>
      <c r="E120" s="186" t="s">
        <v>296</v>
      </c>
      <c r="F120" s="52">
        <v>0</v>
      </c>
      <c r="G120" s="52">
        <v>0</v>
      </c>
      <c r="H120" s="194">
        <v>0</v>
      </c>
      <c r="I120" s="188"/>
      <c r="J120" s="189" t="s">
        <v>1785</v>
      </c>
      <c r="K120" s="55"/>
      <c r="L120" s="56"/>
      <c r="M120" s="57"/>
      <c r="N120" s="57"/>
    </row>
    <row r="121" spans="1:15" x14ac:dyDescent="0.2">
      <c r="A121" s="185">
        <v>91</v>
      </c>
      <c r="B121" s="186" t="s">
        <v>297</v>
      </c>
      <c r="C121" s="187" t="s">
        <v>298</v>
      </c>
      <c r="D121" s="186" t="s">
        <v>8</v>
      </c>
      <c r="E121" s="186" t="s">
        <v>299</v>
      </c>
      <c r="F121" s="52">
        <v>0</v>
      </c>
      <c r="G121" s="52">
        <v>0</v>
      </c>
      <c r="H121" s="194">
        <v>0</v>
      </c>
      <c r="I121" s="188"/>
      <c r="J121" s="189" t="s">
        <v>1785</v>
      </c>
      <c r="K121" s="55"/>
      <c r="L121" s="56"/>
      <c r="M121" s="57"/>
      <c r="O121" s="57"/>
    </row>
    <row r="122" spans="1:15" x14ac:dyDescent="0.2">
      <c r="A122" s="185">
        <v>92</v>
      </c>
      <c r="B122" s="186" t="s">
        <v>300</v>
      </c>
      <c r="C122" s="187" t="s">
        <v>301</v>
      </c>
      <c r="D122" s="186" t="s">
        <v>8</v>
      </c>
      <c r="E122" s="186" t="s">
        <v>302</v>
      </c>
      <c r="F122" s="52">
        <v>0</v>
      </c>
      <c r="G122" s="52">
        <v>0</v>
      </c>
      <c r="H122" s="194">
        <v>0</v>
      </c>
      <c r="I122" s="188"/>
      <c r="J122" s="189" t="s">
        <v>1785</v>
      </c>
      <c r="K122" s="55"/>
      <c r="L122" s="56"/>
      <c r="M122" s="57"/>
      <c r="O122" s="57"/>
    </row>
    <row r="123" spans="1:15" x14ac:dyDescent="0.2">
      <c r="A123" s="185">
        <v>93</v>
      </c>
      <c r="B123" s="186" t="s">
        <v>303</v>
      </c>
      <c r="C123" s="187" t="s">
        <v>304</v>
      </c>
      <c r="D123" s="186" t="s">
        <v>8</v>
      </c>
      <c r="E123" s="186" t="s">
        <v>305</v>
      </c>
      <c r="F123" s="52">
        <v>0</v>
      </c>
      <c r="G123" s="52">
        <v>0</v>
      </c>
      <c r="H123" s="194">
        <v>0</v>
      </c>
      <c r="I123" s="52"/>
      <c r="J123" s="189" t="s">
        <v>1785</v>
      </c>
      <c r="K123" s="55"/>
      <c r="L123" s="56"/>
      <c r="M123" s="57"/>
      <c r="N123" s="57"/>
      <c r="O123" s="57"/>
    </row>
    <row r="124" spans="1:15" x14ac:dyDescent="0.2">
      <c r="A124" s="185">
        <v>94</v>
      </c>
      <c r="B124" s="186" t="s">
        <v>306</v>
      </c>
      <c r="C124" s="187" t="s">
        <v>307</v>
      </c>
      <c r="D124" s="186" t="s">
        <v>9</v>
      </c>
      <c r="E124" s="186" t="s">
        <v>308</v>
      </c>
      <c r="F124" s="52" t="s">
        <v>1708</v>
      </c>
      <c r="G124" s="52" t="s">
        <v>1708</v>
      </c>
      <c r="H124" s="194" t="s">
        <v>1708</v>
      </c>
      <c r="I124" s="52"/>
      <c r="J124" s="189" t="s">
        <v>1708</v>
      </c>
      <c r="K124" s="55"/>
      <c r="L124" s="56"/>
      <c r="M124" s="57"/>
      <c r="O124" s="57"/>
    </row>
    <row r="125" spans="1:15" x14ac:dyDescent="0.2">
      <c r="A125" s="185">
        <v>95</v>
      </c>
      <c r="B125" s="186" t="s">
        <v>309</v>
      </c>
      <c r="C125" s="187" t="s">
        <v>310</v>
      </c>
      <c r="D125" s="186" t="s">
        <v>9</v>
      </c>
      <c r="E125" s="186" t="s">
        <v>311</v>
      </c>
      <c r="F125" s="52">
        <v>0</v>
      </c>
      <c r="G125" s="52">
        <v>0</v>
      </c>
      <c r="H125" s="194">
        <v>0</v>
      </c>
      <c r="I125" s="188"/>
      <c r="J125" s="189" t="s">
        <v>1785</v>
      </c>
      <c r="K125" s="55"/>
      <c r="L125" s="56"/>
      <c r="M125" s="57"/>
      <c r="N125" s="57"/>
      <c r="O125" s="57"/>
    </row>
    <row r="126" spans="1:15" x14ac:dyDescent="0.2">
      <c r="A126" s="185">
        <v>96</v>
      </c>
      <c r="B126" s="186" t="s">
        <v>312</v>
      </c>
      <c r="C126" s="187" t="s">
        <v>313</v>
      </c>
      <c r="D126" s="186" t="s">
        <v>9</v>
      </c>
      <c r="E126" s="186" t="s">
        <v>314</v>
      </c>
      <c r="F126" s="52">
        <v>0</v>
      </c>
      <c r="G126" s="52">
        <v>0</v>
      </c>
      <c r="H126" s="194">
        <v>0</v>
      </c>
      <c r="I126" s="188"/>
      <c r="J126" s="189" t="s">
        <v>1785</v>
      </c>
      <c r="K126" s="55"/>
      <c r="L126" s="56"/>
      <c r="M126" s="57"/>
      <c r="N126" s="57"/>
      <c r="O126" s="57"/>
    </row>
    <row r="127" spans="1:15" x14ac:dyDescent="0.2">
      <c r="A127" s="185">
        <v>97</v>
      </c>
      <c r="B127" s="186" t="s">
        <v>315</v>
      </c>
      <c r="C127" s="187" t="s">
        <v>316</v>
      </c>
      <c r="D127" s="186" t="s">
        <v>9</v>
      </c>
      <c r="E127" s="186" t="s">
        <v>317</v>
      </c>
      <c r="F127" s="52">
        <v>0</v>
      </c>
      <c r="G127" s="52">
        <v>0</v>
      </c>
      <c r="H127" s="194">
        <v>0</v>
      </c>
      <c r="I127" s="188"/>
      <c r="J127" s="189" t="s">
        <v>1798</v>
      </c>
      <c r="K127" s="55"/>
      <c r="L127" s="56"/>
      <c r="M127" s="57"/>
      <c r="N127" s="57"/>
    </row>
    <row r="128" spans="1:15" x14ac:dyDescent="0.2">
      <c r="A128" s="185">
        <v>98</v>
      </c>
      <c r="B128" s="186" t="s">
        <v>318</v>
      </c>
      <c r="C128" s="187" t="s">
        <v>319</v>
      </c>
      <c r="D128" s="186" t="s">
        <v>9</v>
      </c>
      <c r="E128" s="186" t="s">
        <v>320</v>
      </c>
      <c r="F128" s="52">
        <v>0</v>
      </c>
      <c r="G128" s="52">
        <v>0</v>
      </c>
      <c r="H128" s="194">
        <v>0</v>
      </c>
      <c r="I128" s="188"/>
      <c r="J128" s="189" t="s">
        <v>1785</v>
      </c>
      <c r="K128" s="55"/>
      <c r="L128" s="56"/>
      <c r="M128" s="57"/>
      <c r="N128" s="57"/>
    </row>
    <row r="129" spans="1:15" x14ac:dyDescent="0.2">
      <c r="A129" s="185">
        <v>99</v>
      </c>
      <c r="B129" s="186" t="s">
        <v>321</v>
      </c>
      <c r="C129" s="187" t="s">
        <v>322</v>
      </c>
      <c r="D129" s="186" t="s">
        <v>9</v>
      </c>
      <c r="E129" s="186" t="s">
        <v>323</v>
      </c>
      <c r="F129" s="52">
        <v>0</v>
      </c>
      <c r="G129" s="52">
        <v>0</v>
      </c>
      <c r="H129" s="194">
        <v>0</v>
      </c>
      <c r="I129" s="188"/>
      <c r="J129" s="189" t="s">
        <v>1798</v>
      </c>
      <c r="K129" s="55"/>
      <c r="L129" s="56"/>
      <c r="M129" s="57"/>
      <c r="O129" s="57"/>
    </row>
    <row r="130" spans="1:15" x14ac:dyDescent="0.2">
      <c r="A130" s="185">
        <v>100</v>
      </c>
      <c r="B130" s="186" t="s">
        <v>324</v>
      </c>
      <c r="C130" s="187" t="s">
        <v>325</v>
      </c>
      <c r="D130" s="186" t="s">
        <v>9</v>
      </c>
      <c r="E130" s="186" t="s">
        <v>326</v>
      </c>
      <c r="F130" s="52">
        <v>0</v>
      </c>
      <c r="G130" s="52">
        <v>0</v>
      </c>
      <c r="H130" s="194">
        <v>0</v>
      </c>
      <c r="I130" s="188"/>
      <c r="J130" s="189" t="s">
        <v>1785</v>
      </c>
      <c r="K130" s="55"/>
      <c r="L130" s="56"/>
      <c r="M130" s="57"/>
      <c r="N130" s="57"/>
    </row>
    <row r="131" spans="1:15" x14ac:dyDescent="0.2">
      <c r="A131" s="185">
        <v>101</v>
      </c>
      <c r="B131" s="186" t="s">
        <v>327</v>
      </c>
      <c r="C131" s="187" t="s">
        <v>328</v>
      </c>
      <c r="D131" s="186" t="s">
        <v>9</v>
      </c>
      <c r="E131" s="186" t="s">
        <v>329</v>
      </c>
      <c r="F131" s="52">
        <v>0</v>
      </c>
      <c r="G131" s="52">
        <v>0</v>
      </c>
      <c r="H131" s="194">
        <v>0</v>
      </c>
      <c r="I131" s="188"/>
      <c r="J131" s="189" t="s">
        <v>1798</v>
      </c>
      <c r="K131" s="55"/>
      <c r="L131" s="56"/>
      <c r="M131" s="57"/>
      <c r="N131" s="57"/>
      <c r="O131" s="57"/>
    </row>
    <row r="132" spans="1:15" x14ac:dyDescent="0.2">
      <c r="A132" s="185">
        <v>102</v>
      </c>
      <c r="B132" s="186" t="s">
        <v>330</v>
      </c>
      <c r="C132" s="187" t="s">
        <v>331</v>
      </c>
      <c r="D132" s="186" t="s">
        <v>9</v>
      </c>
      <c r="E132" s="186" t="s">
        <v>332</v>
      </c>
      <c r="F132" s="52" t="s">
        <v>1708</v>
      </c>
      <c r="G132" s="52" t="s">
        <v>1708</v>
      </c>
      <c r="H132" s="194" t="s">
        <v>1708</v>
      </c>
      <c r="I132" s="188"/>
      <c r="J132" s="189" t="s">
        <v>1708</v>
      </c>
      <c r="K132" s="55"/>
      <c r="L132" s="56"/>
      <c r="M132" s="57"/>
      <c r="N132" s="57"/>
    </row>
    <row r="133" spans="1:15" x14ac:dyDescent="0.2">
      <c r="A133" s="185">
        <v>103</v>
      </c>
      <c r="B133" s="186" t="s">
        <v>333</v>
      </c>
      <c r="C133" s="187" t="s">
        <v>334</v>
      </c>
      <c r="D133" s="186" t="s">
        <v>9</v>
      </c>
      <c r="E133" s="186" t="s">
        <v>335</v>
      </c>
      <c r="F133" s="52">
        <v>0</v>
      </c>
      <c r="G133" s="52">
        <v>0</v>
      </c>
      <c r="H133" s="194">
        <v>0</v>
      </c>
      <c r="I133" s="188"/>
      <c r="J133" s="189" t="s">
        <v>1798</v>
      </c>
      <c r="K133" s="55"/>
      <c r="L133" s="56"/>
      <c r="M133" s="57"/>
      <c r="N133" s="57"/>
    </row>
    <row r="134" spans="1:15" x14ac:dyDescent="0.2">
      <c r="A134" s="185">
        <v>104</v>
      </c>
      <c r="B134" s="186" t="s">
        <v>336</v>
      </c>
      <c r="C134" s="187" t="s">
        <v>337</v>
      </c>
      <c r="D134" s="186" t="s">
        <v>9</v>
      </c>
      <c r="E134" s="186" t="s">
        <v>338</v>
      </c>
      <c r="F134" s="52">
        <v>0</v>
      </c>
      <c r="G134" s="52">
        <v>0</v>
      </c>
      <c r="H134" s="194">
        <v>0</v>
      </c>
      <c r="I134" s="188"/>
      <c r="J134" s="189" t="s">
        <v>1785</v>
      </c>
      <c r="K134" s="55"/>
      <c r="L134" s="56"/>
      <c r="M134" s="57"/>
      <c r="O134" s="57"/>
    </row>
    <row r="135" spans="1:15" x14ac:dyDescent="0.2">
      <c r="A135" s="185">
        <v>105</v>
      </c>
      <c r="B135" s="186" t="s">
        <v>339</v>
      </c>
      <c r="C135" s="187" t="s">
        <v>340</v>
      </c>
      <c r="D135" s="186" t="s">
        <v>9</v>
      </c>
      <c r="E135" s="186" t="s">
        <v>341</v>
      </c>
      <c r="F135" s="52">
        <v>0</v>
      </c>
      <c r="G135" s="52">
        <v>0</v>
      </c>
      <c r="H135" s="194">
        <v>0</v>
      </c>
      <c r="I135" s="188"/>
      <c r="J135" s="189" t="s">
        <v>1785</v>
      </c>
      <c r="K135" s="55"/>
      <c r="L135" s="56"/>
      <c r="M135" s="57"/>
      <c r="N135" s="57"/>
    </row>
    <row r="136" spans="1:15" x14ac:dyDescent="0.2">
      <c r="A136" s="185">
        <v>106</v>
      </c>
      <c r="B136" s="186" t="s">
        <v>342</v>
      </c>
      <c r="C136" s="187" t="s">
        <v>343</v>
      </c>
      <c r="D136" s="186" t="s">
        <v>9</v>
      </c>
      <c r="E136" s="186" t="s">
        <v>344</v>
      </c>
      <c r="F136" s="52">
        <v>0</v>
      </c>
      <c r="G136" s="52">
        <v>0</v>
      </c>
      <c r="H136" s="194">
        <v>0</v>
      </c>
      <c r="I136" s="188"/>
      <c r="J136" s="189" t="s">
        <v>1785</v>
      </c>
      <c r="K136" s="55"/>
      <c r="L136" s="56"/>
      <c r="M136" s="57"/>
      <c r="N136" s="57"/>
    </row>
    <row r="137" spans="1:15" x14ac:dyDescent="0.2">
      <c r="A137" s="185">
        <v>107</v>
      </c>
      <c r="B137" s="186" t="s">
        <v>345</v>
      </c>
      <c r="C137" s="187" t="s">
        <v>346</v>
      </c>
      <c r="D137" s="186" t="s">
        <v>9</v>
      </c>
      <c r="E137" s="186" t="s">
        <v>347</v>
      </c>
      <c r="F137" s="52">
        <v>0</v>
      </c>
      <c r="G137" s="52">
        <v>0</v>
      </c>
      <c r="H137" s="194">
        <v>0</v>
      </c>
      <c r="I137" s="188"/>
      <c r="J137" s="189" t="s">
        <v>1785</v>
      </c>
      <c r="K137" s="55"/>
      <c r="L137" s="56"/>
      <c r="M137" s="57"/>
      <c r="N137" s="57"/>
    </row>
    <row r="138" spans="1:15" x14ac:dyDescent="0.2">
      <c r="A138" s="185">
        <v>108</v>
      </c>
      <c r="B138" s="186" t="s">
        <v>348</v>
      </c>
      <c r="C138" s="187" t="s">
        <v>349</v>
      </c>
      <c r="D138" s="186" t="s">
        <v>9</v>
      </c>
      <c r="E138" s="186" t="s">
        <v>350</v>
      </c>
      <c r="F138" s="52">
        <v>0</v>
      </c>
      <c r="G138" s="52">
        <v>0</v>
      </c>
      <c r="H138" s="194">
        <v>0</v>
      </c>
      <c r="I138" s="188"/>
      <c r="J138" s="189" t="s">
        <v>1798</v>
      </c>
      <c r="K138" s="55"/>
      <c r="L138" s="56"/>
      <c r="M138" s="57"/>
      <c r="N138" s="57"/>
    </row>
    <row r="139" spans="1:15" x14ac:dyDescent="0.2">
      <c r="A139" s="185">
        <v>109</v>
      </c>
      <c r="B139" s="186" t="s">
        <v>351</v>
      </c>
      <c r="C139" s="187" t="s">
        <v>352</v>
      </c>
      <c r="D139" s="186" t="s">
        <v>9</v>
      </c>
      <c r="E139" s="186" t="s">
        <v>353</v>
      </c>
      <c r="F139" s="52">
        <v>0</v>
      </c>
      <c r="G139" s="52">
        <v>0</v>
      </c>
      <c r="H139" s="194">
        <v>0</v>
      </c>
      <c r="I139" s="188"/>
      <c r="J139" s="189" t="s">
        <v>1785</v>
      </c>
      <c r="K139" s="55"/>
      <c r="L139" s="56"/>
      <c r="M139" s="57"/>
      <c r="N139" s="57"/>
    </row>
    <row r="140" spans="1:15" x14ac:dyDescent="0.2">
      <c r="A140" s="185">
        <v>110</v>
      </c>
      <c r="B140" s="186" t="s">
        <v>354</v>
      </c>
      <c r="C140" s="187" t="s">
        <v>355</v>
      </c>
      <c r="D140" s="186" t="s">
        <v>9</v>
      </c>
      <c r="E140" s="186" t="s">
        <v>356</v>
      </c>
      <c r="F140" s="52">
        <v>0</v>
      </c>
      <c r="G140" s="52">
        <v>0</v>
      </c>
      <c r="H140" s="194">
        <v>0</v>
      </c>
      <c r="I140" s="188"/>
      <c r="J140" s="189" t="s">
        <v>1785</v>
      </c>
      <c r="K140" s="55"/>
      <c r="L140" s="56"/>
      <c r="M140" s="57"/>
      <c r="N140" s="57"/>
      <c r="O140" s="57"/>
    </row>
    <row r="141" spans="1:15" x14ac:dyDescent="0.2">
      <c r="A141" s="185">
        <v>111</v>
      </c>
      <c r="B141" s="186" t="s">
        <v>357</v>
      </c>
      <c r="C141" s="187" t="s">
        <v>358</v>
      </c>
      <c r="D141" s="186" t="s">
        <v>9</v>
      </c>
      <c r="E141" s="186" t="s">
        <v>359</v>
      </c>
      <c r="F141" s="52">
        <v>0</v>
      </c>
      <c r="G141" s="52">
        <v>0</v>
      </c>
      <c r="H141" s="194">
        <v>0</v>
      </c>
      <c r="I141" s="188"/>
      <c r="J141" s="189" t="s">
        <v>1785</v>
      </c>
      <c r="K141" s="55"/>
      <c r="L141" s="56"/>
      <c r="M141" s="57"/>
      <c r="N141" s="57"/>
    </row>
    <row r="142" spans="1:15" x14ac:dyDescent="0.2">
      <c r="A142" s="185">
        <v>112</v>
      </c>
      <c r="B142" s="186" t="s">
        <v>360</v>
      </c>
      <c r="C142" s="187" t="s">
        <v>361</v>
      </c>
      <c r="D142" s="186" t="s">
        <v>9</v>
      </c>
      <c r="E142" s="186" t="s">
        <v>1712</v>
      </c>
      <c r="F142" s="52">
        <v>0</v>
      </c>
      <c r="G142" s="52">
        <v>0</v>
      </c>
      <c r="H142" s="194">
        <v>0</v>
      </c>
      <c r="I142" s="188"/>
      <c r="J142" s="189" t="s">
        <v>1785</v>
      </c>
      <c r="K142" s="55"/>
      <c r="L142" s="56"/>
      <c r="M142" s="57"/>
      <c r="N142" s="57"/>
    </row>
    <row r="143" spans="1:15" x14ac:dyDescent="0.2">
      <c r="A143" s="185">
        <v>113</v>
      </c>
      <c r="B143" s="186" t="s">
        <v>362</v>
      </c>
      <c r="C143" s="187" t="s">
        <v>363</v>
      </c>
      <c r="D143" s="186" t="s">
        <v>9</v>
      </c>
      <c r="E143" s="186" t="s">
        <v>364</v>
      </c>
      <c r="F143" s="52">
        <v>0</v>
      </c>
      <c r="G143" s="52">
        <v>0</v>
      </c>
      <c r="H143" s="194">
        <v>0</v>
      </c>
      <c r="I143" s="188"/>
      <c r="J143" s="189" t="s">
        <v>1785</v>
      </c>
      <c r="K143" s="55"/>
      <c r="L143" s="56"/>
      <c r="M143" s="57"/>
      <c r="N143" s="57"/>
      <c r="O143" s="57"/>
    </row>
    <row r="144" spans="1:15" x14ac:dyDescent="0.2">
      <c r="A144" s="185">
        <v>114</v>
      </c>
      <c r="B144" s="186" t="s">
        <v>365</v>
      </c>
      <c r="C144" s="187" t="s">
        <v>366</v>
      </c>
      <c r="D144" s="186" t="s">
        <v>9</v>
      </c>
      <c r="E144" s="186" t="s">
        <v>367</v>
      </c>
      <c r="F144" s="52">
        <v>0</v>
      </c>
      <c r="G144" s="52">
        <v>0</v>
      </c>
      <c r="H144" s="194">
        <v>0</v>
      </c>
      <c r="I144" s="188"/>
      <c r="J144" s="189" t="s">
        <v>1798</v>
      </c>
      <c r="K144" s="55"/>
      <c r="L144" s="56"/>
      <c r="M144" s="57"/>
      <c r="N144" s="57"/>
      <c r="O144" s="57"/>
    </row>
    <row r="145" spans="1:15" x14ac:dyDescent="0.2">
      <c r="A145" s="185">
        <v>115</v>
      </c>
      <c r="B145" s="186" t="s">
        <v>368</v>
      </c>
      <c r="C145" s="187" t="s">
        <v>369</v>
      </c>
      <c r="D145" s="186" t="s">
        <v>9</v>
      </c>
      <c r="E145" s="186" t="s">
        <v>370</v>
      </c>
      <c r="F145" s="52">
        <v>0</v>
      </c>
      <c r="G145" s="52">
        <v>0</v>
      </c>
      <c r="H145" s="194">
        <v>0</v>
      </c>
      <c r="I145" s="188"/>
      <c r="J145" s="189" t="s">
        <v>1798</v>
      </c>
      <c r="K145" s="55"/>
      <c r="L145" s="56"/>
      <c r="M145" s="57"/>
      <c r="O145" s="57"/>
    </row>
    <row r="146" spans="1:15" x14ac:dyDescent="0.2">
      <c r="A146" s="185">
        <v>116</v>
      </c>
      <c r="B146" s="186" t="s">
        <v>371</v>
      </c>
      <c r="C146" s="187" t="s">
        <v>372</v>
      </c>
      <c r="D146" s="186" t="s">
        <v>9</v>
      </c>
      <c r="E146" s="186" t="s">
        <v>373</v>
      </c>
      <c r="F146" s="52">
        <v>0</v>
      </c>
      <c r="G146" s="52">
        <v>0</v>
      </c>
      <c r="H146" s="194">
        <v>0</v>
      </c>
      <c r="I146" s="188"/>
      <c r="J146" s="189" t="s">
        <v>1785</v>
      </c>
      <c r="K146" s="55"/>
      <c r="L146" s="56"/>
      <c r="M146" s="57"/>
      <c r="N146" s="57"/>
      <c r="O146" s="57"/>
    </row>
    <row r="147" spans="1:15" x14ac:dyDescent="0.2">
      <c r="A147" s="185">
        <v>117</v>
      </c>
      <c r="B147" s="186" t="s">
        <v>374</v>
      </c>
      <c r="C147" s="187" t="s">
        <v>375</v>
      </c>
      <c r="D147" s="186" t="s">
        <v>9</v>
      </c>
      <c r="E147" s="186" t="s">
        <v>376</v>
      </c>
      <c r="F147" s="52">
        <v>0</v>
      </c>
      <c r="G147" s="52">
        <v>0</v>
      </c>
      <c r="H147" s="194">
        <v>0</v>
      </c>
      <c r="I147" s="188"/>
      <c r="J147" s="189" t="s">
        <v>1785</v>
      </c>
      <c r="K147" s="55"/>
      <c r="L147" s="56"/>
      <c r="M147" s="57"/>
      <c r="N147" s="57"/>
      <c r="O147" s="57"/>
    </row>
    <row r="148" spans="1:15" x14ac:dyDescent="0.2">
      <c r="A148" s="185">
        <v>118</v>
      </c>
      <c r="B148" s="186" t="s">
        <v>377</v>
      </c>
      <c r="C148" s="187" t="s">
        <v>378</v>
      </c>
      <c r="D148" s="186" t="s">
        <v>9</v>
      </c>
      <c r="E148" s="186" t="s">
        <v>379</v>
      </c>
      <c r="F148" s="52">
        <v>0</v>
      </c>
      <c r="G148" s="52">
        <v>0</v>
      </c>
      <c r="H148" s="194">
        <v>0</v>
      </c>
      <c r="I148" s="188"/>
      <c r="J148" s="189" t="s">
        <v>1785</v>
      </c>
      <c r="K148" s="55"/>
      <c r="L148" s="56"/>
      <c r="M148" s="57"/>
      <c r="N148" s="57"/>
    </row>
    <row r="149" spans="1:15" x14ac:dyDescent="0.2">
      <c r="A149" s="185">
        <v>119</v>
      </c>
      <c r="B149" s="186" t="s">
        <v>380</v>
      </c>
      <c r="C149" s="187" t="s">
        <v>381</v>
      </c>
      <c r="D149" s="186" t="s">
        <v>9</v>
      </c>
      <c r="E149" s="186" t="s">
        <v>382</v>
      </c>
      <c r="F149" s="52">
        <v>0</v>
      </c>
      <c r="G149" s="52">
        <v>0</v>
      </c>
      <c r="H149" s="194">
        <v>0</v>
      </c>
      <c r="I149" s="188"/>
      <c r="J149" s="189" t="s">
        <v>1798</v>
      </c>
      <c r="K149" s="55"/>
      <c r="L149" s="56"/>
      <c r="M149" s="57"/>
      <c r="O149" s="57"/>
    </row>
    <row r="150" spans="1:15" x14ac:dyDescent="0.2">
      <c r="A150" s="185">
        <v>120</v>
      </c>
      <c r="B150" s="186" t="s">
        <v>383</v>
      </c>
      <c r="C150" s="187" t="s">
        <v>384</v>
      </c>
      <c r="D150" s="186" t="s">
        <v>9</v>
      </c>
      <c r="E150" s="186" t="s">
        <v>385</v>
      </c>
      <c r="F150" s="52">
        <v>0</v>
      </c>
      <c r="G150" s="52">
        <v>0</v>
      </c>
      <c r="H150" s="194">
        <v>0</v>
      </c>
      <c r="I150" s="188"/>
      <c r="J150" s="189" t="s">
        <v>1785</v>
      </c>
      <c r="K150" s="55"/>
      <c r="L150" s="56"/>
      <c r="M150" s="57"/>
      <c r="O150" s="57"/>
    </row>
    <row r="151" spans="1:15" x14ac:dyDescent="0.2">
      <c r="A151" s="185">
        <v>121</v>
      </c>
      <c r="B151" s="186" t="s">
        <v>386</v>
      </c>
      <c r="C151" s="187" t="s">
        <v>387</v>
      </c>
      <c r="D151" s="186" t="s">
        <v>9</v>
      </c>
      <c r="E151" s="186" t="s">
        <v>388</v>
      </c>
      <c r="F151" s="52">
        <v>0</v>
      </c>
      <c r="G151" s="52">
        <v>0</v>
      </c>
      <c r="H151" s="194">
        <v>0</v>
      </c>
      <c r="I151" s="188"/>
      <c r="J151" s="189" t="s">
        <v>1785</v>
      </c>
      <c r="K151" s="55"/>
      <c r="L151" s="56"/>
      <c r="M151" s="57"/>
      <c r="O151" s="57"/>
    </row>
    <row r="152" spans="1:15" x14ac:dyDescent="0.2">
      <c r="A152" s="185">
        <v>122</v>
      </c>
      <c r="B152" s="186" t="s">
        <v>389</v>
      </c>
      <c r="C152" s="187" t="s">
        <v>390</v>
      </c>
      <c r="D152" s="186" t="s">
        <v>9</v>
      </c>
      <c r="E152" s="186" t="s">
        <v>391</v>
      </c>
      <c r="F152" s="52">
        <v>0</v>
      </c>
      <c r="G152" s="52">
        <v>0</v>
      </c>
      <c r="H152" s="194">
        <v>0</v>
      </c>
      <c r="I152" s="188"/>
      <c r="J152" s="189" t="s">
        <v>1785</v>
      </c>
      <c r="K152" s="55"/>
      <c r="L152" s="56"/>
      <c r="M152" s="57"/>
      <c r="N152" s="57"/>
    </row>
    <row r="153" spans="1:15" x14ac:dyDescent="0.2">
      <c r="A153" s="185">
        <v>123</v>
      </c>
      <c r="B153" s="186" t="s">
        <v>392</v>
      </c>
      <c r="C153" s="187" t="s">
        <v>393</v>
      </c>
      <c r="D153" s="186" t="s">
        <v>9</v>
      </c>
      <c r="E153" s="186" t="s">
        <v>394</v>
      </c>
      <c r="F153" s="52">
        <v>0</v>
      </c>
      <c r="G153" s="52">
        <v>0</v>
      </c>
      <c r="H153" s="194">
        <v>0</v>
      </c>
      <c r="I153" s="188"/>
      <c r="J153" s="189" t="s">
        <v>1785</v>
      </c>
      <c r="K153" s="55"/>
      <c r="L153" s="56"/>
      <c r="M153" s="57"/>
      <c r="N153" s="57"/>
    </row>
    <row r="154" spans="1:15" x14ac:dyDescent="0.2">
      <c r="A154" s="185">
        <v>124</v>
      </c>
      <c r="B154" s="186" t="s">
        <v>395</v>
      </c>
      <c r="C154" s="187" t="s">
        <v>396</v>
      </c>
      <c r="D154" s="186" t="s">
        <v>9</v>
      </c>
      <c r="E154" s="186" t="s">
        <v>397</v>
      </c>
      <c r="F154" s="52">
        <v>0</v>
      </c>
      <c r="G154" s="52">
        <v>0</v>
      </c>
      <c r="H154" s="194">
        <v>0</v>
      </c>
      <c r="I154" s="188"/>
      <c r="J154" s="189" t="s">
        <v>1785</v>
      </c>
      <c r="K154" s="55"/>
      <c r="L154" s="56"/>
      <c r="M154" s="57"/>
      <c r="O154" s="57"/>
    </row>
    <row r="155" spans="1:15" x14ac:dyDescent="0.2">
      <c r="A155" s="185">
        <v>125</v>
      </c>
      <c r="B155" s="186" t="s">
        <v>398</v>
      </c>
      <c r="C155" s="187" t="s">
        <v>399</v>
      </c>
      <c r="D155" s="186" t="s">
        <v>9</v>
      </c>
      <c r="E155" s="186" t="s">
        <v>400</v>
      </c>
      <c r="F155" s="52">
        <v>0</v>
      </c>
      <c r="G155" s="52">
        <v>0</v>
      </c>
      <c r="H155" s="194">
        <v>0</v>
      </c>
      <c r="I155" s="188"/>
      <c r="J155" s="189" t="s">
        <v>1798</v>
      </c>
      <c r="K155" s="55"/>
      <c r="L155" s="56"/>
      <c r="M155" s="57"/>
      <c r="O155" s="57"/>
    </row>
    <row r="156" spans="1:15" x14ac:dyDescent="0.2">
      <c r="A156" s="185">
        <v>126</v>
      </c>
      <c r="B156" s="186" t="s">
        <v>401</v>
      </c>
      <c r="C156" s="187" t="s">
        <v>402</v>
      </c>
      <c r="D156" s="186" t="s">
        <v>9</v>
      </c>
      <c r="E156" s="186" t="s">
        <v>403</v>
      </c>
      <c r="F156" s="52">
        <v>0</v>
      </c>
      <c r="G156" s="52">
        <v>0</v>
      </c>
      <c r="H156" s="194">
        <v>0</v>
      </c>
      <c r="I156" s="188"/>
      <c r="J156" s="189" t="s">
        <v>1785</v>
      </c>
      <c r="K156" s="55"/>
      <c r="L156" s="56"/>
      <c r="M156" s="57"/>
      <c r="N156" s="57"/>
      <c r="O156" s="57"/>
    </row>
    <row r="157" spans="1:15" x14ac:dyDescent="0.2">
      <c r="A157" s="185">
        <v>127</v>
      </c>
      <c r="B157" s="186" t="s">
        <v>404</v>
      </c>
      <c r="C157" s="187" t="s">
        <v>405</v>
      </c>
      <c r="D157" s="186" t="s">
        <v>9</v>
      </c>
      <c r="E157" s="186" t="s">
        <v>406</v>
      </c>
      <c r="F157" s="52">
        <v>0</v>
      </c>
      <c r="G157" s="52">
        <v>0</v>
      </c>
      <c r="H157" s="194">
        <v>0</v>
      </c>
      <c r="I157" s="188"/>
      <c r="J157" s="189" t="s">
        <v>1798</v>
      </c>
      <c r="K157" s="55"/>
      <c r="L157" s="56"/>
      <c r="M157" s="57"/>
      <c r="O157" s="57"/>
    </row>
    <row r="158" spans="1:15" x14ac:dyDescent="0.2">
      <c r="A158" s="185">
        <v>128</v>
      </c>
      <c r="B158" s="186" t="s">
        <v>407</v>
      </c>
      <c r="C158" s="187" t="s">
        <v>408</v>
      </c>
      <c r="D158" s="186" t="s">
        <v>9</v>
      </c>
      <c r="E158" s="186" t="s">
        <v>409</v>
      </c>
      <c r="F158" s="52">
        <v>0</v>
      </c>
      <c r="G158" s="52">
        <v>0</v>
      </c>
      <c r="H158" s="194">
        <v>0</v>
      </c>
      <c r="I158" s="188"/>
      <c r="J158" s="189" t="s">
        <v>1785</v>
      </c>
      <c r="K158" s="55"/>
      <c r="L158" s="56"/>
      <c r="M158" s="57"/>
      <c r="N158" s="57"/>
      <c r="O158" s="57"/>
    </row>
    <row r="159" spans="1:15" x14ac:dyDescent="0.2">
      <c r="A159" s="185">
        <v>129</v>
      </c>
      <c r="B159" s="186" t="s">
        <v>410</v>
      </c>
      <c r="C159" s="187" t="s">
        <v>411</v>
      </c>
      <c r="D159" s="186" t="s">
        <v>9</v>
      </c>
      <c r="E159" s="186" t="s">
        <v>293</v>
      </c>
      <c r="F159" s="52" t="s">
        <v>1708</v>
      </c>
      <c r="G159" s="52" t="s">
        <v>1708</v>
      </c>
      <c r="H159" s="194" t="s">
        <v>1708</v>
      </c>
      <c r="I159" s="188"/>
      <c r="J159" s="189" t="s">
        <v>1708</v>
      </c>
      <c r="K159" s="55"/>
      <c r="L159" s="56"/>
      <c r="M159" s="57"/>
      <c r="O159" s="57"/>
    </row>
    <row r="160" spans="1:15" x14ac:dyDescent="0.2">
      <c r="A160" s="185">
        <v>130</v>
      </c>
      <c r="B160" s="186" t="s">
        <v>412</v>
      </c>
      <c r="C160" s="187" t="s">
        <v>413</v>
      </c>
      <c r="D160" s="186" t="s">
        <v>9</v>
      </c>
      <c r="E160" s="186" t="s">
        <v>414</v>
      </c>
      <c r="F160" s="52">
        <v>0</v>
      </c>
      <c r="G160" s="52">
        <v>0</v>
      </c>
      <c r="H160" s="194">
        <v>0</v>
      </c>
      <c r="I160" s="188"/>
      <c r="J160" s="189" t="s">
        <v>1785</v>
      </c>
      <c r="K160" s="55"/>
      <c r="L160" s="56"/>
      <c r="M160" s="57"/>
      <c r="N160" s="57"/>
    </row>
    <row r="161" spans="1:15" x14ac:dyDescent="0.2">
      <c r="A161" s="185">
        <v>131</v>
      </c>
      <c r="B161" s="186" t="s">
        <v>415</v>
      </c>
      <c r="C161" s="187" t="s">
        <v>416</v>
      </c>
      <c r="D161" s="186" t="s">
        <v>9</v>
      </c>
      <c r="E161" s="186" t="s">
        <v>417</v>
      </c>
      <c r="F161" s="52">
        <v>0</v>
      </c>
      <c r="G161" s="52">
        <v>0</v>
      </c>
      <c r="H161" s="194">
        <v>0</v>
      </c>
      <c r="I161" s="188"/>
      <c r="J161" s="189" t="s">
        <v>1785</v>
      </c>
      <c r="K161" s="55"/>
      <c r="L161" s="56"/>
      <c r="M161" s="57"/>
      <c r="N161" s="57"/>
    </row>
    <row r="162" spans="1:15" x14ac:dyDescent="0.2">
      <c r="A162" s="185">
        <v>132</v>
      </c>
      <c r="B162" s="186" t="s">
        <v>418</v>
      </c>
      <c r="C162" s="187" t="s">
        <v>419</v>
      </c>
      <c r="D162" s="186" t="s">
        <v>9</v>
      </c>
      <c r="E162" s="186" t="s">
        <v>420</v>
      </c>
      <c r="F162" s="52">
        <v>0</v>
      </c>
      <c r="G162" s="52">
        <v>0</v>
      </c>
      <c r="H162" s="194">
        <v>0</v>
      </c>
      <c r="I162" s="52"/>
      <c r="J162" s="189" t="s">
        <v>1798</v>
      </c>
      <c r="K162" s="55"/>
      <c r="L162" s="56"/>
      <c r="M162" s="57"/>
      <c r="N162" s="57"/>
    </row>
    <row r="163" spans="1:15" ht="15" x14ac:dyDescent="0.25">
      <c r="A163" s="185">
        <v>133</v>
      </c>
      <c r="B163" s="186" t="s">
        <v>421</v>
      </c>
      <c r="C163" s="187" t="s">
        <v>422</v>
      </c>
      <c r="D163" s="186" t="s">
        <v>9</v>
      </c>
      <c r="E163" s="186" t="s">
        <v>423</v>
      </c>
      <c r="F163" s="52">
        <v>0</v>
      </c>
      <c r="G163" s="52">
        <v>0</v>
      </c>
      <c r="H163" s="194">
        <v>0</v>
      </c>
      <c r="I163" s="188"/>
      <c r="J163" s="189" t="s">
        <v>1785</v>
      </c>
      <c r="K163" s="112"/>
      <c r="L163" s="56"/>
      <c r="M163" s="57"/>
      <c r="N163" s="57"/>
      <c r="O163" s="57"/>
    </row>
    <row r="164" spans="1:15" x14ac:dyDescent="0.2">
      <c r="A164" s="185">
        <v>134</v>
      </c>
      <c r="B164" s="186" t="s">
        <v>424</v>
      </c>
      <c r="C164" s="187" t="s">
        <v>425</v>
      </c>
      <c r="D164" s="186" t="s">
        <v>10</v>
      </c>
      <c r="E164" s="186" t="s">
        <v>426</v>
      </c>
      <c r="F164" s="52">
        <v>0</v>
      </c>
      <c r="G164" s="52">
        <v>0</v>
      </c>
      <c r="H164" s="194">
        <v>0</v>
      </c>
      <c r="I164" s="52"/>
      <c r="J164" s="189" t="s">
        <v>1798</v>
      </c>
      <c r="K164" s="55"/>
      <c r="L164" s="56"/>
      <c r="M164" s="57"/>
      <c r="N164" s="57"/>
      <c r="O164" s="57"/>
    </row>
    <row r="165" spans="1:15" x14ac:dyDescent="0.2">
      <c r="A165" s="185">
        <v>135</v>
      </c>
      <c r="B165" s="186" t="s">
        <v>427</v>
      </c>
      <c r="C165" s="187" t="s">
        <v>428</v>
      </c>
      <c r="D165" s="186" t="s">
        <v>10</v>
      </c>
      <c r="E165" s="186" t="s">
        <v>429</v>
      </c>
      <c r="F165" s="52">
        <v>0</v>
      </c>
      <c r="G165" s="52">
        <v>0</v>
      </c>
      <c r="H165" s="194">
        <v>0</v>
      </c>
      <c r="I165" s="52"/>
      <c r="J165" s="189" t="s">
        <v>1785</v>
      </c>
      <c r="K165" s="55"/>
      <c r="L165" s="56"/>
      <c r="M165" s="57"/>
      <c r="O165" s="57"/>
    </row>
    <row r="166" spans="1:15" x14ac:dyDescent="0.2">
      <c r="A166" s="185">
        <v>136</v>
      </c>
      <c r="B166" s="186" t="s">
        <v>430</v>
      </c>
      <c r="C166" s="187" t="s">
        <v>431</v>
      </c>
      <c r="D166" s="186" t="s">
        <v>10</v>
      </c>
      <c r="E166" s="186" t="s">
        <v>432</v>
      </c>
      <c r="F166" s="52">
        <v>0</v>
      </c>
      <c r="G166" s="52">
        <v>0</v>
      </c>
      <c r="H166" s="194">
        <v>0</v>
      </c>
      <c r="I166" s="188"/>
      <c r="J166" s="189" t="s">
        <v>1785</v>
      </c>
      <c r="K166" s="55"/>
      <c r="L166" s="56"/>
      <c r="M166" s="57"/>
      <c r="N166" s="57"/>
    </row>
    <row r="167" spans="1:15" x14ac:dyDescent="0.2">
      <c r="A167" s="185">
        <v>137</v>
      </c>
      <c r="B167" s="186" t="s">
        <v>433</v>
      </c>
      <c r="C167" s="187" t="s">
        <v>434</v>
      </c>
      <c r="D167" s="186" t="s">
        <v>10</v>
      </c>
      <c r="E167" s="186" t="s">
        <v>435</v>
      </c>
      <c r="F167" s="52">
        <v>0</v>
      </c>
      <c r="G167" s="52">
        <v>0</v>
      </c>
      <c r="H167" s="194">
        <v>0</v>
      </c>
      <c r="I167" s="188"/>
      <c r="J167" s="189" t="s">
        <v>1785</v>
      </c>
      <c r="K167" s="55"/>
      <c r="L167" s="56"/>
      <c r="M167" s="57"/>
      <c r="N167" s="57"/>
      <c r="O167" s="57"/>
    </row>
    <row r="168" spans="1:15" x14ac:dyDescent="0.2">
      <c r="A168" s="185">
        <v>138</v>
      </c>
      <c r="B168" s="186" t="s">
        <v>436</v>
      </c>
      <c r="C168" s="187" t="s">
        <v>437</v>
      </c>
      <c r="D168" s="186" t="s">
        <v>10</v>
      </c>
      <c r="E168" s="186" t="s">
        <v>438</v>
      </c>
      <c r="F168" s="52">
        <v>1248</v>
      </c>
      <c r="G168" s="52">
        <v>1248</v>
      </c>
      <c r="H168" s="194">
        <v>0</v>
      </c>
      <c r="I168" s="188"/>
      <c r="J168" s="189" t="s">
        <v>1785</v>
      </c>
      <c r="K168" s="55"/>
      <c r="L168" s="56"/>
      <c r="M168" s="57"/>
      <c r="O168" s="57"/>
    </row>
    <row r="169" spans="1:15" x14ac:dyDescent="0.2">
      <c r="A169" s="185">
        <v>139</v>
      </c>
      <c r="B169" s="186" t="s">
        <v>439</v>
      </c>
      <c r="C169" s="187" t="s">
        <v>440</v>
      </c>
      <c r="D169" s="186" t="s">
        <v>10</v>
      </c>
      <c r="E169" s="186" t="s">
        <v>441</v>
      </c>
      <c r="F169" s="52">
        <v>0</v>
      </c>
      <c r="G169" s="52">
        <v>0</v>
      </c>
      <c r="H169" s="194">
        <v>0</v>
      </c>
      <c r="I169" s="188"/>
      <c r="J169" s="189" t="s">
        <v>1785</v>
      </c>
      <c r="K169" s="55"/>
      <c r="L169" s="56"/>
      <c r="M169" s="57"/>
      <c r="N169" s="57"/>
      <c r="O169" s="57"/>
    </row>
    <row r="170" spans="1:15" x14ac:dyDescent="0.2">
      <c r="A170" s="185">
        <v>140</v>
      </c>
      <c r="B170" s="186" t="s">
        <v>442</v>
      </c>
      <c r="C170" s="187" t="s">
        <v>443</v>
      </c>
      <c r="D170" s="186" t="s">
        <v>10</v>
      </c>
      <c r="E170" s="186" t="s">
        <v>444</v>
      </c>
      <c r="F170" s="52">
        <v>0</v>
      </c>
      <c r="G170" s="52">
        <v>0</v>
      </c>
      <c r="H170" s="194">
        <v>0</v>
      </c>
      <c r="I170" s="188"/>
      <c r="J170" s="189" t="s">
        <v>1798</v>
      </c>
      <c r="K170" s="55"/>
      <c r="L170" s="56"/>
      <c r="M170" s="57"/>
      <c r="O170" s="57"/>
    </row>
    <row r="171" spans="1:15" x14ac:dyDescent="0.2">
      <c r="A171" s="185">
        <v>141</v>
      </c>
      <c r="B171" s="186" t="s">
        <v>445</v>
      </c>
      <c r="C171" s="187" t="s">
        <v>446</v>
      </c>
      <c r="D171" s="186" t="s">
        <v>10</v>
      </c>
      <c r="E171" s="186" t="s">
        <v>447</v>
      </c>
      <c r="F171" s="52">
        <v>0</v>
      </c>
      <c r="G171" s="52">
        <v>0</v>
      </c>
      <c r="H171" s="194">
        <v>0</v>
      </c>
      <c r="I171" s="188"/>
      <c r="J171" s="189" t="s">
        <v>1785</v>
      </c>
      <c r="K171" s="55"/>
      <c r="L171" s="56"/>
      <c r="M171" s="57"/>
      <c r="O171" s="57"/>
    </row>
    <row r="172" spans="1:15" x14ac:dyDescent="0.2">
      <c r="A172" s="185">
        <v>142</v>
      </c>
      <c r="B172" s="186" t="s">
        <v>448</v>
      </c>
      <c r="C172" s="187" t="s">
        <v>449</v>
      </c>
      <c r="D172" s="186" t="s">
        <v>10</v>
      </c>
      <c r="E172" s="186" t="s">
        <v>450</v>
      </c>
      <c r="F172" s="52">
        <v>0</v>
      </c>
      <c r="G172" s="52">
        <v>0</v>
      </c>
      <c r="H172" s="194">
        <v>0</v>
      </c>
      <c r="I172" s="188"/>
      <c r="J172" s="189" t="s">
        <v>1798</v>
      </c>
      <c r="K172" s="55"/>
      <c r="L172" s="56"/>
      <c r="M172" s="57"/>
      <c r="N172" s="57"/>
      <c r="O172" s="57"/>
    </row>
    <row r="173" spans="1:15" x14ac:dyDescent="0.2">
      <c r="A173" s="185">
        <v>143</v>
      </c>
      <c r="B173" s="186" t="s">
        <v>451</v>
      </c>
      <c r="C173" s="187" t="s">
        <v>452</v>
      </c>
      <c r="D173" s="186" t="s">
        <v>10</v>
      </c>
      <c r="E173" s="186" t="s">
        <v>453</v>
      </c>
      <c r="F173" s="52">
        <v>0</v>
      </c>
      <c r="G173" s="52">
        <v>0</v>
      </c>
      <c r="H173" s="194">
        <v>0</v>
      </c>
      <c r="I173" s="188"/>
      <c r="J173" s="189" t="s">
        <v>1785</v>
      </c>
      <c r="K173" s="55"/>
      <c r="L173" s="56"/>
      <c r="M173" s="57"/>
      <c r="N173" s="57"/>
    </row>
    <row r="174" spans="1:15" x14ac:dyDescent="0.2">
      <c r="A174" s="185">
        <v>144</v>
      </c>
      <c r="B174" s="186" t="s">
        <v>454</v>
      </c>
      <c r="C174" s="187" t="s">
        <v>455</v>
      </c>
      <c r="D174" s="186" t="s">
        <v>10</v>
      </c>
      <c r="E174" s="186" t="s">
        <v>456</v>
      </c>
      <c r="F174" s="52">
        <v>0</v>
      </c>
      <c r="G174" s="52">
        <v>0</v>
      </c>
      <c r="H174" s="194">
        <v>0</v>
      </c>
      <c r="I174" s="188"/>
      <c r="J174" s="189" t="s">
        <v>1785</v>
      </c>
      <c r="K174" s="55"/>
      <c r="L174" s="56"/>
      <c r="M174" s="57"/>
      <c r="O174" s="57"/>
    </row>
    <row r="175" spans="1:15" x14ac:dyDescent="0.2">
      <c r="A175" s="185">
        <v>145</v>
      </c>
      <c r="B175" s="186" t="s">
        <v>457</v>
      </c>
      <c r="C175" s="187" t="s">
        <v>458</v>
      </c>
      <c r="D175" s="186" t="s">
        <v>10</v>
      </c>
      <c r="E175" s="186" t="s">
        <v>459</v>
      </c>
      <c r="F175" s="52">
        <v>0</v>
      </c>
      <c r="G175" s="52">
        <v>0</v>
      </c>
      <c r="H175" s="194">
        <v>0</v>
      </c>
      <c r="I175" s="188"/>
      <c r="J175" s="189" t="s">
        <v>1785</v>
      </c>
      <c r="K175" s="55"/>
      <c r="L175" s="56"/>
      <c r="M175" s="57"/>
      <c r="N175" s="57"/>
      <c r="O175" s="57"/>
    </row>
    <row r="176" spans="1:15" x14ac:dyDescent="0.2">
      <c r="A176" s="185">
        <v>146</v>
      </c>
      <c r="B176" s="186" t="s">
        <v>460</v>
      </c>
      <c r="C176" s="187" t="s">
        <v>461</v>
      </c>
      <c r="D176" s="186" t="s">
        <v>10</v>
      </c>
      <c r="E176" s="186" t="s">
        <v>462</v>
      </c>
      <c r="F176" s="52">
        <v>5249</v>
      </c>
      <c r="G176" s="52">
        <v>5249</v>
      </c>
      <c r="H176" s="194">
        <v>0</v>
      </c>
      <c r="I176" s="52"/>
      <c r="J176" s="189" t="s">
        <v>1785</v>
      </c>
      <c r="K176" s="55"/>
      <c r="L176" s="56"/>
      <c r="M176" s="57"/>
      <c r="N176" s="57"/>
      <c r="O176" s="57"/>
    </row>
    <row r="177" spans="1:15" x14ac:dyDescent="0.2">
      <c r="A177" s="185">
        <v>147</v>
      </c>
      <c r="B177" s="186" t="s">
        <v>463</v>
      </c>
      <c r="C177" s="187" t="s">
        <v>464</v>
      </c>
      <c r="D177" s="186" t="s">
        <v>10</v>
      </c>
      <c r="E177" s="186" t="s">
        <v>465</v>
      </c>
      <c r="F177" s="52">
        <v>0</v>
      </c>
      <c r="G177" s="52">
        <v>0</v>
      </c>
      <c r="H177" s="194">
        <v>0</v>
      </c>
      <c r="I177" s="52"/>
      <c r="J177" s="189" t="s">
        <v>1785</v>
      </c>
      <c r="K177" s="55"/>
      <c r="L177" s="56"/>
      <c r="M177" s="57"/>
      <c r="N177" s="57"/>
      <c r="O177" s="57"/>
    </row>
    <row r="178" spans="1:15" x14ac:dyDescent="0.2">
      <c r="A178" s="185">
        <v>148</v>
      </c>
      <c r="B178" s="186" t="s">
        <v>466</v>
      </c>
      <c r="C178" s="187" t="s">
        <v>467</v>
      </c>
      <c r="D178" s="186" t="s">
        <v>10</v>
      </c>
      <c r="E178" s="186" t="s">
        <v>468</v>
      </c>
      <c r="F178" s="52" t="s">
        <v>1708</v>
      </c>
      <c r="G178" s="52" t="s">
        <v>1708</v>
      </c>
      <c r="H178" s="194" t="s">
        <v>1708</v>
      </c>
      <c r="I178" s="188"/>
      <c r="J178" s="189" t="s">
        <v>1708</v>
      </c>
      <c r="K178" s="55"/>
      <c r="L178" s="56"/>
      <c r="M178" s="57"/>
      <c r="O178" s="57"/>
    </row>
    <row r="179" spans="1:15" x14ac:dyDescent="0.2">
      <c r="A179" s="185">
        <v>149</v>
      </c>
      <c r="B179" s="186" t="s">
        <v>469</v>
      </c>
      <c r="C179" s="187" t="s">
        <v>470</v>
      </c>
      <c r="D179" s="186" t="s">
        <v>10</v>
      </c>
      <c r="E179" s="186" t="s">
        <v>471</v>
      </c>
      <c r="F179" s="52">
        <v>0</v>
      </c>
      <c r="G179" s="52">
        <v>0</v>
      </c>
      <c r="H179" s="194">
        <v>0</v>
      </c>
      <c r="I179" s="188"/>
      <c r="J179" s="189" t="s">
        <v>1785</v>
      </c>
      <c r="K179" s="55"/>
      <c r="L179" s="56"/>
      <c r="M179" s="57"/>
      <c r="N179" s="57"/>
    </row>
    <row r="180" spans="1:15" x14ac:dyDescent="0.2">
      <c r="A180" s="185">
        <v>150</v>
      </c>
      <c r="B180" s="186" t="s">
        <v>472</v>
      </c>
      <c r="C180" s="187" t="s">
        <v>473</v>
      </c>
      <c r="D180" s="186" t="s">
        <v>10</v>
      </c>
      <c r="E180" s="186" t="s">
        <v>474</v>
      </c>
      <c r="F180" s="52">
        <v>0</v>
      </c>
      <c r="G180" s="52">
        <v>0</v>
      </c>
      <c r="H180" s="194">
        <v>0</v>
      </c>
      <c r="I180" s="188"/>
      <c r="J180" s="189" t="s">
        <v>1785</v>
      </c>
      <c r="K180" s="55"/>
      <c r="L180" s="56"/>
      <c r="M180" s="57"/>
      <c r="N180" s="57"/>
      <c r="O180" s="57"/>
    </row>
    <row r="181" spans="1:15" x14ac:dyDescent="0.2">
      <c r="A181" s="185">
        <v>151</v>
      </c>
      <c r="B181" s="186" t="s">
        <v>475</v>
      </c>
      <c r="C181" s="187" t="s">
        <v>476</v>
      </c>
      <c r="D181" s="186" t="s">
        <v>10</v>
      </c>
      <c r="E181" s="186" t="s">
        <v>477</v>
      </c>
      <c r="F181" s="52">
        <v>0</v>
      </c>
      <c r="G181" s="52">
        <v>0</v>
      </c>
      <c r="H181" s="194">
        <v>0</v>
      </c>
      <c r="I181" s="52"/>
      <c r="J181" s="189" t="s">
        <v>1785</v>
      </c>
      <c r="K181" s="55"/>
      <c r="L181" s="56"/>
      <c r="M181" s="57"/>
      <c r="N181" s="57"/>
    </row>
    <row r="182" spans="1:15" x14ac:dyDescent="0.2">
      <c r="A182" s="185">
        <v>152</v>
      </c>
      <c r="B182" s="186" t="s">
        <v>478</v>
      </c>
      <c r="C182" s="187" t="s">
        <v>479</v>
      </c>
      <c r="D182" s="186" t="s">
        <v>10</v>
      </c>
      <c r="E182" s="186" t="s">
        <v>480</v>
      </c>
      <c r="F182" s="52">
        <v>0</v>
      </c>
      <c r="G182" s="52">
        <v>0</v>
      </c>
      <c r="H182" s="194">
        <v>0</v>
      </c>
      <c r="I182" s="188"/>
      <c r="J182" s="189" t="s">
        <v>1785</v>
      </c>
      <c r="K182" s="55"/>
      <c r="L182" s="56"/>
      <c r="M182" s="57"/>
      <c r="N182" s="57"/>
    </row>
    <row r="183" spans="1:15" x14ac:dyDescent="0.2">
      <c r="A183" s="185">
        <v>153</v>
      </c>
      <c r="B183" s="186" t="s">
        <v>481</v>
      </c>
      <c r="C183" s="187" t="s">
        <v>482</v>
      </c>
      <c r="D183" s="186" t="s">
        <v>10</v>
      </c>
      <c r="E183" s="186" t="s">
        <v>483</v>
      </c>
      <c r="F183" s="52">
        <v>0</v>
      </c>
      <c r="G183" s="52">
        <v>0</v>
      </c>
      <c r="H183" s="194">
        <v>0</v>
      </c>
      <c r="I183" s="188"/>
      <c r="J183" s="189" t="s">
        <v>1785</v>
      </c>
      <c r="K183" s="55"/>
      <c r="L183" s="56"/>
      <c r="M183" s="57"/>
      <c r="N183" s="57"/>
    </row>
    <row r="184" spans="1:15" x14ac:dyDescent="0.2">
      <c r="A184" s="185">
        <v>154</v>
      </c>
      <c r="B184" s="186" t="s">
        <v>484</v>
      </c>
      <c r="C184" s="187" t="s">
        <v>485</v>
      </c>
      <c r="D184" s="186" t="s">
        <v>10</v>
      </c>
      <c r="E184" s="186" t="s">
        <v>486</v>
      </c>
      <c r="F184" s="52">
        <v>0</v>
      </c>
      <c r="G184" s="52">
        <v>0</v>
      </c>
      <c r="H184" s="194">
        <v>0</v>
      </c>
      <c r="I184" s="188"/>
      <c r="J184" s="189" t="s">
        <v>1798</v>
      </c>
      <c r="K184" s="55"/>
      <c r="L184" s="56"/>
      <c r="M184" s="57"/>
      <c r="N184" s="57"/>
    </row>
    <row r="185" spans="1:15" x14ac:dyDescent="0.2">
      <c r="A185" s="185">
        <v>155</v>
      </c>
      <c r="B185" s="186" t="s">
        <v>487</v>
      </c>
      <c r="C185" s="187" t="s">
        <v>488</v>
      </c>
      <c r="D185" s="186" t="s">
        <v>10</v>
      </c>
      <c r="E185" s="186" t="s">
        <v>489</v>
      </c>
      <c r="F185" s="52">
        <v>0</v>
      </c>
      <c r="G185" s="52">
        <v>0</v>
      </c>
      <c r="H185" s="194">
        <v>0</v>
      </c>
      <c r="I185" s="188"/>
      <c r="J185" s="189" t="s">
        <v>1785</v>
      </c>
      <c r="K185" s="55"/>
      <c r="L185" s="56"/>
      <c r="M185" s="57"/>
      <c r="N185" s="57"/>
    </row>
    <row r="186" spans="1:15" x14ac:dyDescent="0.2">
      <c r="A186" s="185">
        <v>156</v>
      </c>
      <c r="B186" s="186" t="s">
        <v>490</v>
      </c>
      <c r="C186" s="187" t="s">
        <v>491</v>
      </c>
      <c r="D186" s="186" t="s">
        <v>10</v>
      </c>
      <c r="E186" s="186" t="s">
        <v>492</v>
      </c>
      <c r="F186" s="52">
        <v>0</v>
      </c>
      <c r="G186" s="52">
        <v>0</v>
      </c>
      <c r="H186" s="194">
        <v>0</v>
      </c>
      <c r="I186" s="52"/>
      <c r="J186" s="189" t="s">
        <v>1785</v>
      </c>
      <c r="K186" s="55"/>
      <c r="L186" s="56"/>
      <c r="M186" s="57"/>
      <c r="N186" s="57"/>
    </row>
    <row r="187" spans="1:15" x14ac:dyDescent="0.2">
      <c r="A187" s="185">
        <v>157</v>
      </c>
      <c r="B187" s="186" t="s">
        <v>493</v>
      </c>
      <c r="C187" s="187" t="s">
        <v>494</v>
      </c>
      <c r="D187" s="186" t="s">
        <v>10</v>
      </c>
      <c r="E187" s="186" t="s">
        <v>495</v>
      </c>
      <c r="F187" s="52">
        <v>0</v>
      </c>
      <c r="G187" s="52">
        <v>0</v>
      </c>
      <c r="H187" s="194">
        <v>0</v>
      </c>
      <c r="I187" s="52"/>
      <c r="J187" s="189" t="s">
        <v>1785</v>
      </c>
      <c r="K187" s="55"/>
      <c r="L187" s="56"/>
      <c r="M187" s="57"/>
      <c r="N187" s="57"/>
    </row>
    <row r="188" spans="1:15" x14ac:dyDescent="0.2">
      <c r="A188" s="185">
        <v>158</v>
      </c>
      <c r="B188" s="186" t="s">
        <v>496</v>
      </c>
      <c r="C188" s="187" t="s">
        <v>497</v>
      </c>
      <c r="D188" s="186" t="s">
        <v>10</v>
      </c>
      <c r="E188" s="186" t="s">
        <v>498</v>
      </c>
      <c r="F188" s="52">
        <v>0</v>
      </c>
      <c r="G188" s="52">
        <v>0</v>
      </c>
      <c r="H188" s="194">
        <v>0</v>
      </c>
      <c r="I188" s="188"/>
      <c r="J188" s="189" t="s">
        <v>1798</v>
      </c>
      <c r="K188" s="55"/>
      <c r="L188" s="56"/>
      <c r="M188" s="57"/>
      <c r="N188" s="57"/>
      <c r="O188" s="57"/>
    </row>
    <row r="189" spans="1:15" x14ac:dyDescent="0.2">
      <c r="A189" s="185">
        <v>159</v>
      </c>
      <c r="B189" s="186" t="s">
        <v>499</v>
      </c>
      <c r="C189" s="187" t="s">
        <v>500</v>
      </c>
      <c r="D189" s="186" t="s">
        <v>10</v>
      </c>
      <c r="E189" s="186" t="s">
        <v>501</v>
      </c>
      <c r="F189" s="52">
        <v>0</v>
      </c>
      <c r="G189" s="52">
        <v>0</v>
      </c>
      <c r="H189" s="194">
        <v>0</v>
      </c>
      <c r="I189" s="188"/>
      <c r="J189" s="189" t="s">
        <v>1785</v>
      </c>
      <c r="K189" s="55"/>
      <c r="L189" s="56"/>
      <c r="M189" s="57"/>
      <c r="N189" s="57"/>
      <c r="O189" s="57"/>
    </row>
    <row r="190" spans="1:15" x14ac:dyDescent="0.2">
      <c r="A190" s="185">
        <v>160</v>
      </c>
      <c r="B190" s="186" t="s">
        <v>502</v>
      </c>
      <c r="C190" s="187" t="s">
        <v>503</v>
      </c>
      <c r="D190" s="186" t="s">
        <v>10</v>
      </c>
      <c r="E190" s="186" t="s">
        <v>504</v>
      </c>
      <c r="F190" s="52">
        <v>0</v>
      </c>
      <c r="G190" s="52">
        <v>0</v>
      </c>
      <c r="H190" s="194">
        <v>0</v>
      </c>
      <c r="I190" s="188"/>
      <c r="J190" s="189" t="s">
        <v>1785</v>
      </c>
      <c r="K190" s="55"/>
      <c r="L190" s="56"/>
      <c r="M190" s="57"/>
      <c r="O190" s="57"/>
    </row>
    <row r="191" spans="1:15" x14ac:dyDescent="0.2">
      <c r="A191" s="185">
        <v>161</v>
      </c>
      <c r="B191" s="186" t="s">
        <v>505</v>
      </c>
      <c r="C191" s="187" t="s">
        <v>506</v>
      </c>
      <c r="D191" s="186" t="s">
        <v>10</v>
      </c>
      <c r="E191" s="186" t="s">
        <v>507</v>
      </c>
      <c r="F191" s="52">
        <v>0</v>
      </c>
      <c r="G191" s="52">
        <v>0</v>
      </c>
      <c r="H191" s="194">
        <v>0</v>
      </c>
      <c r="I191" s="52"/>
      <c r="J191" s="189" t="s">
        <v>1785</v>
      </c>
      <c r="K191" s="55"/>
      <c r="L191" s="56"/>
      <c r="M191" s="57"/>
      <c r="N191" s="57"/>
    </row>
    <row r="192" spans="1:15" x14ac:dyDescent="0.2">
      <c r="A192" s="185">
        <v>162</v>
      </c>
      <c r="B192" s="186" t="s">
        <v>508</v>
      </c>
      <c r="C192" s="187" t="s">
        <v>509</v>
      </c>
      <c r="D192" s="186" t="s">
        <v>10</v>
      </c>
      <c r="E192" s="186" t="s">
        <v>510</v>
      </c>
      <c r="F192" s="52">
        <v>0</v>
      </c>
      <c r="G192" s="52">
        <v>0</v>
      </c>
      <c r="H192" s="194">
        <v>0</v>
      </c>
      <c r="I192" s="188"/>
      <c r="J192" s="189" t="s">
        <v>1785</v>
      </c>
      <c r="K192" s="55"/>
      <c r="L192" s="56"/>
      <c r="M192" s="57"/>
      <c r="N192" s="57"/>
      <c r="O192" s="57"/>
    </row>
    <row r="193" spans="1:15" x14ac:dyDescent="0.2">
      <c r="A193" s="185">
        <v>163</v>
      </c>
      <c r="B193" s="186" t="s">
        <v>511</v>
      </c>
      <c r="C193" s="187" t="s">
        <v>512</v>
      </c>
      <c r="D193" s="186" t="s">
        <v>10</v>
      </c>
      <c r="E193" s="186" t="s">
        <v>513</v>
      </c>
      <c r="F193" s="52">
        <v>0</v>
      </c>
      <c r="G193" s="52">
        <v>0</v>
      </c>
      <c r="H193" s="194">
        <v>0</v>
      </c>
      <c r="I193" s="188"/>
      <c r="J193" s="189" t="s">
        <v>1785</v>
      </c>
      <c r="K193" s="55"/>
      <c r="L193" s="56"/>
      <c r="M193" s="57"/>
      <c r="N193" s="57"/>
      <c r="O193" s="57"/>
    </row>
    <row r="194" spans="1:15" x14ac:dyDescent="0.2">
      <c r="A194" s="185">
        <v>164</v>
      </c>
      <c r="B194" s="186" t="s">
        <v>514</v>
      </c>
      <c r="C194" s="187" t="s">
        <v>515</v>
      </c>
      <c r="D194" s="186" t="s">
        <v>10</v>
      </c>
      <c r="E194" s="186" t="s">
        <v>516</v>
      </c>
      <c r="F194" s="52">
        <v>0</v>
      </c>
      <c r="G194" s="52">
        <v>0</v>
      </c>
      <c r="H194" s="194">
        <v>0</v>
      </c>
      <c r="I194" s="188"/>
      <c r="J194" s="189" t="s">
        <v>1785</v>
      </c>
      <c r="K194" s="55"/>
      <c r="L194" s="56"/>
      <c r="M194" s="57"/>
      <c r="N194" s="57"/>
    </row>
    <row r="195" spans="1:15" x14ac:dyDescent="0.2">
      <c r="A195" s="185">
        <v>165</v>
      </c>
      <c r="B195" s="186" t="s">
        <v>517</v>
      </c>
      <c r="C195" s="187" t="s">
        <v>518</v>
      </c>
      <c r="D195" s="186" t="s">
        <v>10</v>
      </c>
      <c r="E195" s="186" t="s">
        <v>519</v>
      </c>
      <c r="F195" s="52">
        <v>0</v>
      </c>
      <c r="G195" s="52">
        <v>0</v>
      </c>
      <c r="H195" s="194">
        <v>0</v>
      </c>
      <c r="I195" s="188"/>
      <c r="J195" s="189" t="s">
        <v>1785</v>
      </c>
      <c r="K195" s="55"/>
      <c r="L195" s="56"/>
      <c r="M195" s="57"/>
      <c r="O195" s="57"/>
    </row>
    <row r="196" spans="1:15" x14ac:dyDescent="0.2">
      <c r="A196" s="185">
        <v>166</v>
      </c>
      <c r="B196" s="186" t="s">
        <v>520</v>
      </c>
      <c r="C196" s="187" t="s">
        <v>521</v>
      </c>
      <c r="D196" s="186" t="s">
        <v>10</v>
      </c>
      <c r="E196" s="186" t="s">
        <v>522</v>
      </c>
      <c r="F196" s="52">
        <v>0</v>
      </c>
      <c r="G196" s="52">
        <v>0</v>
      </c>
      <c r="H196" s="194">
        <v>0</v>
      </c>
      <c r="I196" s="188"/>
      <c r="J196" s="189" t="s">
        <v>1798</v>
      </c>
      <c r="K196" s="55"/>
      <c r="L196" s="56"/>
      <c r="M196" s="57"/>
      <c r="N196" s="57"/>
      <c r="O196" s="57"/>
    </row>
    <row r="197" spans="1:15" x14ac:dyDescent="0.2">
      <c r="A197" s="185">
        <v>167</v>
      </c>
      <c r="B197" s="186" t="s">
        <v>523</v>
      </c>
      <c r="C197" s="187" t="s">
        <v>524</v>
      </c>
      <c r="D197" s="186" t="s">
        <v>10</v>
      </c>
      <c r="E197" s="186" t="s">
        <v>525</v>
      </c>
      <c r="F197" s="52">
        <v>0</v>
      </c>
      <c r="G197" s="52">
        <v>0</v>
      </c>
      <c r="H197" s="194">
        <v>0</v>
      </c>
      <c r="I197" s="188"/>
      <c r="J197" s="189" t="s">
        <v>1798</v>
      </c>
      <c r="K197" s="55"/>
      <c r="L197" s="56"/>
      <c r="M197" s="57"/>
      <c r="O197" s="57"/>
    </row>
    <row r="198" spans="1:15" x14ac:dyDescent="0.2">
      <c r="A198" s="185">
        <v>168</v>
      </c>
      <c r="B198" s="186" t="s">
        <v>526</v>
      </c>
      <c r="C198" s="187" t="s">
        <v>527</v>
      </c>
      <c r="D198" s="186" t="s">
        <v>10</v>
      </c>
      <c r="E198" s="186" t="s">
        <v>528</v>
      </c>
      <c r="F198" s="52">
        <v>0</v>
      </c>
      <c r="G198" s="52">
        <v>0</v>
      </c>
      <c r="H198" s="194">
        <v>0</v>
      </c>
      <c r="I198" s="188"/>
      <c r="J198" s="189" t="s">
        <v>1785</v>
      </c>
      <c r="K198" s="55"/>
      <c r="L198" s="56"/>
      <c r="M198" s="57"/>
      <c r="N198" s="57"/>
    </row>
    <row r="199" spans="1:15" x14ac:dyDescent="0.2">
      <c r="A199" s="185">
        <v>169</v>
      </c>
      <c r="B199" s="186" t="s">
        <v>529</v>
      </c>
      <c r="C199" s="187" t="s">
        <v>530</v>
      </c>
      <c r="D199" s="186" t="s">
        <v>10</v>
      </c>
      <c r="E199" s="186" t="s">
        <v>531</v>
      </c>
      <c r="F199" s="52">
        <v>476</v>
      </c>
      <c r="G199" s="52">
        <v>0</v>
      </c>
      <c r="H199" s="194">
        <v>476</v>
      </c>
      <c r="I199" s="188"/>
      <c r="J199" s="189" t="s">
        <v>1785</v>
      </c>
      <c r="K199" s="55"/>
      <c r="L199" s="56"/>
      <c r="M199" s="57"/>
      <c r="N199" s="57"/>
    </row>
    <row r="200" spans="1:15" x14ac:dyDescent="0.2">
      <c r="A200" s="185">
        <v>170</v>
      </c>
      <c r="B200" s="186" t="s">
        <v>532</v>
      </c>
      <c r="C200" s="187" t="s">
        <v>533</v>
      </c>
      <c r="D200" s="186" t="s">
        <v>10</v>
      </c>
      <c r="E200" s="186" t="s">
        <v>534</v>
      </c>
      <c r="F200" s="52" t="s">
        <v>1708</v>
      </c>
      <c r="G200" s="52" t="s">
        <v>1708</v>
      </c>
      <c r="H200" s="194" t="s">
        <v>1708</v>
      </c>
      <c r="I200" s="188"/>
      <c r="J200" s="189" t="s">
        <v>1708</v>
      </c>
      <c r="K200" s="55"/>
      <c r="L200" s="56"/>
      <c r="M200" s="57"/>
      <c r="N200" s="57"/>
      <c r="O200" s="57"/>
    </row>
    <row r="201" spans="1:15" x14ac:dyDescent="0.2">
      <c r="A201" s="185">
        <v>171</v>
      </c>
      <c r="B201" s="186" t="s">
        <v>535</v>
      </c>
      <c r="C201" s="187" t="s">
        <v>536</v>
      </c>
      <c r="D201" s="186" t="s">
        <v>11</v>
      </c>
      <c r="E201" s="186" t="s">
        <v>537</v>
      </c>
      <c r="F201" s="52">
        <v>0</v>
      </c>
      <c r="G201" s="52">
        <v>0</v>
      </c>
      <c r="H201" s="194">
        <v>0</v>
      </c>
      <c r="I201" s="188"/>
      <c r="J201" s="189" t="s">
        <v>1785</v>
      </c>
      <c r="K201" s="55"/>
      <c r="L201" s="56"/>
      <c r="M201" s="57"/>
      <c r="O201" s="57"/>
    </row>
    <row r="202" spans="1:15" x14ac:dyDescent="0.2">
      <c r="A202" s="185">
        <v>172</v>
      </c>
      <c r="B202" s="186" t="s">
        <v>538</v>
      </c>
      <c r="C202" s="187" t="s">
        <v>539</v>
      </c>
      <c r="D202" s="186" t="s">
        <v>11</v>
      </c>
      <c r="E202" s="186" t="s">
        <v>540</v>
      </c>
      <c r="F202" s="52">
        <v>0</v>
      </c>
      <c r="G202" s="52">
        <v>0</v>
      </c>
      <c r="H202" s="194">
        <v>0</v>
      </c>
      <c r="I202" s="188"/>
      <c r="J202" s="189" t="s">
        <v>1785</v>
      </c>
      <c r="K202" s="55"/>
      <c r="L202" s="56"/>
      <c r="M202" s="57"/>
      <c r="N202" s="57"/>
    </row>
    <row r="203" spans="1:15" x14ac:dyDescent="0.2">
      <c r="A203" s="185">
        <v>173</v>
      </c>
      <c r="B203" s="186" t="s">
        <v>541</v>
      </c>
      <c r="C203" s="187" t="s">
        <v>542</v>
      </c>
      <c r="D203" s="186" t="s">
        <v>11</v>
      </c>
      <c r="E203" s="186" t="s">
        <v>543</v>
      </c>
      <c r="F203" s="52" t="s">
        <v>1708</v>
      </c>
      <c r="G203" s="52" t="s">
        <v>1708</v>
      </c>
      <c r="H203" s="194" t="s">
        <v>1708</v>
      </c>
      <c r="I203" s="188"/>
      <c r="J203" s="189" t="s">
        <v>1708</v>
      </c>
      <c r="K203" s="55"/>
      <c r="L203" s="56"/>
      <c r="M203" s="57"/>
      <c r="O203" s="57"/>
    </row>
    <row r="204" spans="1:15" x14ac:dyDescent="0.2">
      <c r="A204" s="185">
        <v>174</v>
      </c>
      <c r="B204" s="186" t="s">
        <v>544</v>
      </c>
      <c r="C204" s="187" t="s">
        <v>545</v>
      </c>
      <c r="D204" s="186" t="s">
        <v>11</v>
      </c>
      <c r="E204" s="186" t="s">
        <v>546</v>
      </c>
      <c r="F204" s="52">
        <v>0</v>
      </c>
      <c r="G204" s="52">
        <v>0</v>
      </c>
      <c r="H204" s="194">
        <v>0</v>
      </c>
      <c r="I204" s="188"/>
      <c r="J204" s="189" t="s">
        <v>1785</v>
      </c>
      <c r="K204" s="55"/>
      <c r="L204" s="56"/>
      <c r="M204" s="57"/>
      <c r="N204" s="57"/>
      <c r="O204" s="57"/>
    </row>
    <row r="205" spans="1:15" x14ac:dyDescent="0.2">
      <c r="A205" s="185">
        <v>175</v>
      </c>
      <c r="B205" s="186" t="s">
        <v>547</v>
      </c>
      <c r="C205" s="187" t="s">
        <v>548</v>
      </c>
      <c r="D205" s="186" t="s">
        <v>11</v>
      </c>
      <c r="E205" s="186" t="s">
        <v>549</v>
      </c>
      <c r="F205" s="52">
        <v>0</v>
      </c>
      <c r="G205" s="52">
        <v>0</v>
      </c>
      <c r="H205" s="194">
        <v>0</v>
      </c>
      <c r="I205" s="188"/>
      <c r="J205" s="189" t="s">
        <v>1798</v>
      </c>
      <c r="K205" s="55"/>
      <c r="L205" s="56"/>
      <c r="M205" s="57"/>
      <c r="N205" s="57"/>
      <c r="O205" s="57"/>
    </row>
    <row r="206" spans="1:15" x14ac:dyDescent="0.2">
      <c r="A206" s="185">
        <v>176</v>
      </c>
      <c r="B206" s="186" t="s">
        <v>550</v>
      </c>
      <c r="C206" s="187" t="s">
        <v>551</v>
      </c>
      <c r="D206" s="186" t="s">
        <v>11</v>
      </c>
      <c r="E206" s="186" t="s">
        <v>552</v>
      </c>
      <c r="F206" s="52">
        <v>0</v>
      </c>
      <c r="G206" s="52">
        <v>0</v>
      </c>
      <c r="H206" s="194">
        <v>0</v>
      </c>
      <c r="I206" s="188"/>
      <c r="J206" s="189" t="s">
        <v>1785</v>
      </c>
      <c r="K206" s="55"/>
      <c r="L206" s="56"/>
      <c r="M206" s="57"/>
      <c r="O206" s="57"/>
    </row>
    <row r="207" spans="1:15" x14ac:dyDescent="0.2">
      <c r="A207" s="185">
        <v>177</v>
      </c>
      <c r="B207" s="186" t="s">
        <v>553</v>
      </c>
      <c r="C207" s="187" t="s">
        <v>554</v>
      </c>
      <c r="D207" s="186" t="s">
        <v>11</v>
      </c>
      <c r="E207" s="186" t="s">
        <v>555</v>
      </c>
      <c r="F207" s="52">
        <v>0</v>
      </c>
      <c r="G207" s="52">
        <v>0</v>
      </c>
      <c r="H207" s="194">
        <v>0</v>
      </c>
      <c r="I207" s="188"/>
      <c r="J207" s="189" t="s">
        <v>1785</v>
      </c>
      <c r="K207" s="55"/>
      <c r="L207" s="56"/>
      <c r="M207" s="57"/>
      <c r="N207" s="57"/>
      <c r="O207" s="57"/>
    </row>
    <row r="208" spans="1:15" x14ac:dyDescent="0.2">
      <c r="A208" s="185">
        <v>178</v>
      </c>
      <c r="B208" s="186" t="s">
        <v>556</v>
      </c>
      <c r="C208" s="187" t="s">
        <v>557</v>
      </c>
      <c r="D208" s="186" t="s">
        <v>11</v>
      </c>
      <c r="E208" s="186" t="s">
        <v>558</v>
      </c>
      <c r="F208" s="52">
        <v>0</v>
      </c>
      <c r="G208" s="52">
        <v>0</v>
      </c>
      <c r="H208" s="194">
        <v>0</v>
      </c>
      <c r="I208" s="188"/>
      <c r="J208" s="189" t="s">
        <v>1798</v>
      </c>
      <c r="K208" s="55"/>
      <c r="L208" s="56"/>
      <c r="M208" s="57"/>
      <c r="N208" s="57"/>
      <c r="O208" s="57"/>
    </row>
    <row r="209" spans="1:15" x14ac:dyDescent="0.2">
      <c r="A209" s="185">
        <v>179</v>
      </c>
      <c r="B209" s="186" t="s">
        <v>559</v>
      </c>
      <c r="C209" s="187" t="s">
        <v>560</v>
      </c>
      <c r="D209" s="186" t="s">
        <v>11</v>
      </c>
      <c r="E209" s="186" t="s">
        <v>561</v>
      </c>
      <c r="F209" s="52">
        <v>0</v>
      </c>
      <c r="G209" s="52">
        <v>0</v>
      </c>
      <c r="H209" s="194">
        <v>0</v>
      </c>
      <c r="I209" s="188"/>
      <c r="J209" s="189" t="s">
        <v>1785</v>
      </c>
      <c r="K209" s="55"/>
      <c r="L209" s="56"/>
      <c r="M209" s="57"/>
      <c r="N209" s="57"/>
      <c r="O209" s="57"/>
    </row>
    <row r="210" spans="1:15" x14ac:dyDescent="0.2">
      <c r="A210" s="185">
        <v>180</v>
      </c>
      <c r="B210" s="186" t="s">
        <v>562</v>
      </c>
      <c r="C210" s="187" t="s">
        <v>563</v>
      </c>
      <c r="D210" s="186" t="s">
        <v>11</v>
      </c>
      <c r="E210" s="186" t="s">
        <v>564</v>
      </c>
      <c r="F210" s="52">
        <v>0</v>
      </c>
      <c r="G210" s="52">
        <v>0</v>
      </c>
      <c r="H210" s="194">
        <v>0</v>
      </c>
      <c r="I210" s="188"/>
      <c r="J210" s="189" t="s">
        <v>1785</v>
      </c>
      <c r="K210" s="55"/>
      <c r="L210" s="56"/>
      <c r="M210" s="57"/>
      <c r="N210" s="57"/>
      <c r="O210" s="57"/>
    </row>
    <row r="211" spans="1:15" x14ac:dyDescent="0.2">
      <c r="A211" s="185">
        <v>181</v>
      </c>
      <c r="B211" s="186" t="s">
        <v>565</v>
      </c>
      <c r="C211" s="187" t="s">
        <v>566</v>
      </c>
      <c r="D211" s="186" t="s">
        <v>11</v>
      </c>
      <c r="E211" s="186" t="s">
        <v>567</v>
      </c>
      <c r="F211" s="52">
        <v>0</v>
      </c>
      <c r="G211" s="52">
        <v>0</v>
      </c>
      <c r="H211" s="194">
        <v>0</v>
      </c>
      <c r="I211" s="188"/>
      <c r="J211" s="189" t="s">
        <v>1798</v>
      </c>
      <c r="K211" s="55"/>
      <c r="L211" s="56"/>
      <c r="M211" s="57"/>
      <c r="N211" s="57"/>
    </row>
    <row r="212" spans="1:15" x14ac:dyDescent="0.2">
      <c r="A212" s="185">
        <v>182</v>
      </c>
      <c r="B212" s="186" t="s">
        <v>568</v>
      </c>
      <c r="C212" s="187" t="s">
        <v>569</v>
      </c>
      <c r="D212" s="186" t="s">
        <v>11</v>
      </c>
      <c r="E212" s="186" t="s">
        <v>570</v>
      </c>
      <c r="F212" s="52">
        <v>0</v>
      </c>
      <c r="G212" s="52">
        <v>0</v>
      </c>
      <c r="H212" s="194">
        <v>0</v>
      </c>
      <c r="I212" s="188"/>
      <c r="J212" s="189" t="s">
        <v>1798</v>
      </c>
      <c r="K212" s="55"/>
      <c r="L212" s="56"/>
      <c r="M212" s="57"/>
      <c r="N212" s="57"/>
    </row>
    <row r="213" spans="1:15" x14ac:dyDescent="0.2">
      <c r="A213" s="185">
        <v>183</v>
      </c>
      <c r="B213" s="186" t="s">
        <v>571</v>
      </c>
      <c r="C213" s="187" t="s">
        <v>572</v>
      </c>
      <c r="D213" s="186" t="s">
        <v>11</v>
      </c>
      <c r="E213" s="186" t="s">
        <v>573</v>
      </c>
      <c r="F213" s="52">
        <v>0</v>
      </c>
      <c r="G213" s="52">
        <v>0</v>
      </c>
      <c r="H213" s="194">
        <v>0</v>
      </c>
      <c r="I213" s="188"/>
      <c r="J213" s="189" t="s">
        <v>1785</v>
      </c>
      <c r="K213" s="55"/>
      <c r="L213" s="56"/>
      <c r="M213" s="57"/>
      <c r="O213" s="57"/>
    </row>
    <row r="214" spans="1:15" x14ac:dyDescent="0.2">
      <c r="A214" s="185">
        <v>184</v>
      </c>
      <c r="B214" s="186" t="s">
        <v>574</v>
      </c>
      <c r="C214" s="187" t="s">
        <v>575</v>
      </c>
      <c r="D214" s="186" t="s">
        <v>11</v>
      </c>
      <c r="E214" s="186" t="s">
        <v>576</v>
      </c>
      <c r="F214" s="52">
        <v>0</v>
      </c>
      <c r="G214" s="52">
        <v>0</v>
      </c>
      <c r="H214" s="194">
        <v>0</v>
      </c>
      <c r="I214" s="188"/>
      <c r="J214" s="189" t="s">
        <v>1785</v>
      </c>
      <c r="K214" s="55"/>
      <c r="L214" s="56"/>
      <c r="M214" s="57"/>
      <c r="N214" s="57"/>
      <c r="O214" s="57"/>
    </row>
    <row r="215" spans="1:15" x14ac:dyDescent="0.2">
      <c r="A215" s="185">
        <v>185</v>
      </c>
      <c r="B215" s="186" t="s">
        <v>577</v>
      </c>
      <c r="C215" s="187" t="s">
        <v>578</v>
      </c>
      <c r="D215" s="186" t="s">
        <v>11</v>
      </c>
      <c r="E215" s="186" t="s">
        <v>579</v>
      </c>
      <c r="F215" s="52">
        <v>9526</v>
      </c>
      <c r="G215" s="52">
        <v>9526</v>
      </c>
      <c r="H215" s="194">
        <v>0</v>
      </c>
      <c r="I215" s="52"/>
      <c r="J215" s="189" t="s">
        <v>1785</v>
      </c>
      <c r="K215" s="55"/>
      <c r="L215" s="56"/>
      <c r="M215" s="57"/>
      <c r="N215" s="57"/>
      <c r="O215" s="57"/>
    </row>
    <row r="216" spans="1:15" x14ac:dyDescent="0.2">
      <c r="A216" s="185">
        <v>186</v>
      </c>
      <c r="B216" s="186" t="s">
        <v>580</v>
      </c>
      <c r="C216" s="187" t="s">
        <v>581</v>
      </c>
      <c r="D216" s="186" t="s">
        <v>11</v>
      </c>
      <c r="E216" s="186" t="s">
        <v>582</v>
      </c>
      <c r="F216" s="52">
        <v>0</v>
      </c>
      <c r="G216" s="52">
        <v>0</v>
      </c>
      <c r="H216" s="194">
        <v>0</v>
      </c>
      <c r="I216" s="180"/>
      <c r="J216" s="189" t="s">
        <v>1785</v>
      </c>
      <c r="K216" s="55"/>
      <c r="L216" s="56"/>
      <c r="M216" s="57"/>
      <c r="N216" s="57"/>
      <c r="O216" s="57"/>
    </row>
    <row r="217" spans="1:15" x14ac:dyDescent="0.2">
      <c r="A217" s="185">
        <v>187</v>
      </c>
      <c r="B217" s="186" t="s">
        <v>583</v>
      </c>
      <c r="C217" s="187" t="s">
        <v>584</v>
      </c>
      <c r="D217" s="186" t="s">
        <v>12</v>
      </c>
      <c r="E217" s="186" t="s">
        <v>585</v>
      </c>
      <c r="F217" s="52">
        <v>0</v>
      </c>
      <c r="G217" s="52">
        <v>0</v>
      </c>
      <c r="H217" s="194">
        <v>0</v>
      </c>
      <c r="I217" s="188"/>
      <c r="J217" s="189" t="s">
        <v>1785</v>
      </c>
      <c r="K217" s="55"/>
      <c r="L217" s="56"/>
      <c r="M217" s="57"/>
      <c r="N217" s="57"/>
    </row>
    <row r="218" spans="1:15" x14ac:dyDescent="0.2">
      <c r="A218" s="185">
        <v>188</v>
      </c>
      <c r="B218" s="186" t="s">
        <v>586</v>
      </c>
      <c r="C218" s="187" t="s">
        <v>587</v>
      </c>
      <c r="D218" s="186" t="s">
        <v>12</v>
      </c>
      <c r="E218" s="186" t="s">
        <v>588</v>
      </c>
      <c r="F218" s="52">
        <v>0</v>
      </c>
      <c r="G218" s="52">
        <v>0</v>
      </c>
      <c r="H218" s="194">
        <v>0</v>
      </c>
      <c r="I218" s="188"/>
      <c r="J218" s="189" t="s">
        <v>1785</v>
      </c>
      <c r="K218" s="55"/>
      <c r="L218" s="56"/>
      <c r="M218" s="57"/>
      <c r="N218" s="57"/>
    </row>
    <row r="219" spans="1:15" x14ac:dyDescent="0.2">
      <c r="A219" s="185">
        <v>189</v>
      </c>
      <c r="B219" s="186" t="s">
        <v>589</v>
      </c>
      <c r="C219" s="187" t="s">
        <v>590</v>
      </c>
      <c r="D219" s="186" t="s">
        <v>12</v>
      </c>
      <c r="E219" s="186" t="s">
        <v>591</v>
      </c>
      <c r="F219" s="52">
        <v>0</v>
      </c>
      <c r="G219" s="52">
        <v>0</v>
      </c>
      <c r="H219" s="194">
        <v>0</v>
      </c>
      <c r="I219" s="188"/>
      <c r="J219" s="189" t="s">
        <v>1785</v>
      </c>
      <c r="K219" s="55"/>
      <c r="L219" s="56"/>
      <c r="M219" s="57"/>
      <c r="N219" s="57"/>
    </row>
    <row r="220" spans="1:15" x14ac:dyDescent="0.2">
      <c r="A220" s="185">
        <v>190</v>
      </c>
      <c r="B220" s="186" t="s">
        <v>592</v>
      </c>
      <c r="C220" s="187" t="s">
        <v>593</v>
      </c>
      <c r="D220" s="186" t="s">
        <v>12</v>
      </c>
      <c r="E220" s="186" t="s">
        <v>594</v>
      </c>
      <c r="F220" s="52">
        <v>0</v>
      </c>
      <c r="G220" s="52">
        <v>0</v>
      </c>
      <c r="H220" s="194">
        <v>0</v>
      </c>
      <c r="I220" s="188"/>
      <c r="J220" s="189" t="s">
        <v>1785</v>
      </c>
      <c r="K220" s="55"/>
      <c r="L220" s="56"/>
      <c r="M220" s="57"/>
      <c r="O220" s="57"/>
    </row>
    <row r="221" spans="1:15" x14ac:dyDescent="0.2">
      <c r="A221" s="185">
        <v>191</v>
      </c>
      <c r="B221" s="186" t="s">
        <v>595</v>
      </c>
      <c r="C221" s="187" t="s">
        <v>596</v>
      </c>
      <c r="D221" s="186" t="s">
        <v>12</v>
      </c>
      <c r="E221" s="186" t="s">
        <v>597</v>
      </c>
      <c r="F221" s="52">
        <v>0</v>
      </c>
      <c r="G221" s="52">
        <v>0</v>
      </c>
      <c r="H221" s="194">
        <v>0</v>
      </c>
      <c r="I221" s="188"/>
      <c r="J221" s="189" t="s">
        <v>1785</v>
      </c>
      <c r="K221" s="55"/>
      <c r="L221" s="56"/>
      <c r="M221" s="57"/>
      <c r="N221" s="57"/>
    </row>
    <row r="222" spans="1:15" x14ac:dyDescent="0.2">
      <c r="A222" s="185">
        <v>192</v>
      </c>
      <c r="B222" s="186" t="s">
        <v>598</v>
      </c>
      <c r="C222" s="187" t="s">
        <v>599</v>
      </c>
      <c r="D222" s="186" t="s">
        <v>12</v>
      </c>
      <c r="E222" s="186" t="s">
        <v>600</v>
      </c>
      <c r="F222" s="52">
        <v>0</v>
      </c>
      <c r="G222" s="52">
        <v>0</v>
      </c>
      <c r="H222" s="194">
        <v>0</v>
      </c>
      <c r="I222" s="188"/>
      <c r="J222" s="189" t="s">
        <v>1785</v>
      </c>
      <c r="K222" s="55"/>
      <c r="L222" s="56"/>
      <c r="M222" s="57"/>
      <c r="N222" s="57"/>
    </row>
    <row r="223" spans="1:15" x14ac:dyDescent="0.2">
      <c r="A223" s="185">
        <v>193</v>
      </c>
      <c r="B223" s="186" t="s">
        <v>601</v>
      </c>
      <c r="C223" s="187" t="s">
        <v>602</v>
      </c>
      <c r="D223" s="186" t="s">
        <v>12</v>
      </c>
      <c r="E223" s="186" t="s">
        <v>603</v>
      </c>
      <c r="F223" s="52">
        <v>0</v>
      </c>
      <c r="G223" s="52">
        <v>0</v>
      </c>
      <c r="H223" s="194">
        <v>0</v>
      </c>
      <c r="I223" s="188"/>
      <c r="J223" s="189" t="s">
        <v>1785</v>
      </c>
      <c r="K223" s="55"/>
      <c r="L223" s="56"/>
      <c r="M223" s="57"/>
      <c r="N223" s="57"/>
    </row>
    <row r="224" spans="1:15" x14ac:dyDescent="0.2">
      <c r="A224" s="185">
        <v>194</v>
      </c>
      <c r="B224" s="186" t="s">
        <v>604</v>
      </c>
      <c r="C224" s="187" t="s">
        <v>605</v>
      </c>
      <c r="D224" s="186" t="s">
        <v>12</v>
      </c>
      <c r="E224" s="186" t="s">
        <v>606</v>
      </c>
      <c r="F224" s="52">
        <v>0</v>
      </c>
      <c r="G224" s="52">
        <v>0</v>
      </c>
      <c r="H224" s="194">
        <v>0</v>
      </c>
      <c r="I224" s="188"/>
      <c r="J224" s="189" t="s">
        <v>1785</v>
      </c>
      <c r="K224" s="55"/>
      <c r="L224" s="56"/>
      <c r="M224" s="57"/>
      <c r="N224" s="57"/>
    </row>
    <row r="225" spans="1:15" x14ac:dyDescent="0.2">
      <c r="A225" s="185">
        <v>195</v>
      </c>
      <c r="B225" s="186" t="s">
        <v>607</v>
      </c>
      <c r="C225" s="187" t="s">
        <v>608</v>
      </c>
      <c r="D225" s="186" t="s">
        <v>12</v>
      </c>
      <c r="E225" s="186" t="s">
        <v>609</v>
      </c>
      <c r="F225" s="52">
        <v>0</v>
      </c>
      <c r="G225" s="52">
        <v>0</v>
      </c>
      <c r="H225" s="194">
        <v>0</v>
      </c>
      <c r="I225" s="188"/>
      <c r="J225" s="189" t="s">
        <v>1785</v>
      </c>
      <c r="K225" s="55"/>
      <c r="L225" s="56"/>
      <c r="M225" s="57"/>
      <c r="N225" s="57"/>
      <c r="O225" s="57"/>
    </row>
    <row r="226" spans="1:15" x14ac:dyDescent="0.2">
      <c r="A226" s="185">
        <v>196</v>
      </c>
      <c r="B226" s="186" t="s">
        <v>610</v>
      </c>
      <c r="C226" s="187" t="s">
        <v>611</v>
      </c>
      <c r="D226" s="186" t="s">
        <v>12</v>
      </c>
      <c r="E226" s="186" t="s">
        <v>612</v>
      </c>
      <c r="F226" s="52">
        <v>0</v>
      </c>
      <c r="G226" s="52">
        <v>0</v>
      </c>
      <c r="H226" s="194">
        <v>0</v>
      </c>
      <c r="I226" s="188"/>
      <c r="J226" s="189" t="s">
        <v>1785</v>
      </c>
      <c r="K226" s="55"/>
      <c r="L226" s="56"/>
      <c r="M226" s="57"/>
      <c r="N226" s="57"/>
    </row>
    <row r="227" spans="1:15" x14ac:dyDescent="0.2">
      <c r="A227" s="185">
        <v>197</v>
      </c>
      <c r="B227" s="186" t="s">
        <v>613</v>
      </c>
      <c r="C227" s="187" t="s">
        <v>614</v>
      </c>
      <c r="D227" s="186" t="s">
        <v>12</v>
      </c>
      <c r="E227" s="186" t="s">
        <v>615</v>
      </c>
      <c r="F227" s="52">
        <v>0</v>
      </c>
      <c r="G227" s="52">
        <v>0</v>
      </c>
      <c r="H227" s="194">
        <v>0</v>
      </c>
      <c r="I227" s="188"/>
      <c r="J227" s="189" t="s">
        <v>1798</v>
      </c>
      <c r="K227" s="55"/>
      <c r="L227" s="56"/>
      <c r="M227" s="57"/>
      <c r="N227" s="57"/>
    </row>
    <row r="228" spans="1:15" x14ac:dyDescent="0.2">
      <c r="A228" s="185">
        <v>198</v>
      </c>
      <c r="B228" s="186" t="s">
        <v>616</v>
      </c>
      <c r="C228" s="187" t="s">
        <v>617</v>
      </c>
      <c r="D228" s="186" t="s">
        <v>12</v>
      </c>
      <c r="E228" s="186" t="s">
        <v>618</v>
      </c>
      <c r="F228" s="52">
        <v>0</v>
      </c>
      <c r="G228" s="52">
        <v>0</v>
      </c>
      <c r="H228" s="194">
        <v>0</v>
      </c>
      <c r="I228" s="188"/>
      <c r="J228" s="189" t="s">
        <v>1785</v>
      </c>
      <c r="K228" s="55"/>
      <c r="L228" s="56"/>
      <c r="M228" s="57"/>
      <c r="N228" s="57"/>
    </row>
    <row r="229" spans="1:15" x14ac:dyDescent="0.2">
      <c r="A229" s="185">
        <v>199</v>
      </c>
      <c r="B229" s="186" t="s">
        <v>619</v>
      </c>
      <c r="C229" s="187" t="s">
        <v>620</v>
      </c>
      <c r="D229" s="186" t="s">
        <v>12</v>
      </c>
      <c r="E229" s="186" t="s">
        <v>621</v>
      </c>
      <c r="F229" s="52">
        <v>0</v>
      </c>
      <c r="G229" s="52">
        <v>0</v>
      </c>
      <c r="H229" s="194">
        <v>0</v>
      </c>
      <c r="I229" s="188"/>
      <c r="J229" s="189" t="s">
        <v>1785</v>
      </c>
      <c r="K229" s="55"/>
      <c r="L229" s="56"/>
      <c r="M229" s="57"/>
      <c r="N229" s="57"/>
    </row>
    <row r="230" spans="1:15" x14ac:dyDescent="0.2">
      <c r="A230" s="185">
        <v>200</v>
      </c>
      <c r="B230" s="186" t="s">
        <v>622</v>
      </c>
      <c r="C230" s="187" t="s">
        <v>623</v>
      </c>
      <c r="D230" s="186" t="s">
        <v>12</v>
      </c>
      <c r="E230" s="186" t="s">
        <v>624</v>
      </c>
      <c r="F230" s="52">
        <v>0</v>
      </c>
      <c r="G230" s="52">
        <v>0</v>
      </c>
      <c r="H230" s="194">
        <v>0</v>
      </c>
      <c r="I230" s="188"/>
      <c r="J230" s="189" t="s">
        <v>1798</v>
      </c>
      <c r="K230" s="55"/>
      <c r="L230" s="56"/>
      <c r="M230" s="57"/>
      <c r="N230" s="57"/>
      <c r="O230" s="57"/>
    </row>
    <row r="231" spans="1:15" x14ac:dyDescent="0.2">
      <c r="A231" s="185">
        <v>201</v>
      </c>
      <c r="B231" s="186" t="s">
        <v>625</v>
      </c>
      <c r="C231" s="187" t="s">
        <v>626</v>
      </c>
      <c r="D231" s="186" t="s">
        <v>13</v>
      </c>
      <c r="E231" s="186" t="s">
        <v>1713</v>
      </c>
      <c r="F231" s="52">
        <v>0</v>
      </c>
      <c r="G231" s="52">
        <v>0</v>
      </c>
      <c r="H231" s="194">
        <v>0</v>
      </c>
      <c r="I231" s="188"/>
      <c r="J231" s="189" t="s">
        <v>1785</v>
      </c>
      <c r="K231" s="55"/>
      <c r="L231" s="56"/>
      <c r="M231" s="57"/>
      <c r="N231" s="57"/>
      <c r="O231" s="57"/>
    </row>
    <row r="232" spans="1:15" x14ac:dyDescent="0.2">
      <c r="A232" s="185">
        <v>202</v>
      </c>
      <c r="B232" s="186" t="s">
        <v>627</v>
      </c>
      <c r="C232" s="187" t="s">
        <v>628</v>
      </c>
      <c r="D232" s="186" t="s">
        <v>13</v>
      </c>
      <c r="E232" s="186" t="s">
        <v>629</v>
      </c>
      <c r="F232" s="52">
        <v>0</v>
      </c>
      <c r="G232" s="52">
        <v>0</v>
      </c>
      <c r="H232" s="194">
        <v>0</v>
      </c>
      <c r="I232" s="188"/>
      <c r="J232" s="189" t="s">
        <v>1785</v>
      </c>
      <c r="K232" s="55"/>
      <c r="L232" s="56"/>
      <c r="M232" s="57"/>
      <c r="N232" s="57"/>
      <c r="O232" s="57"/>
    </row>
    <row r="233" spans="1:15" x14ac:dyDescent="0.2">
      <c r="A233" s="185">
        <v>203</v>
      </c>
      <c r="B233" s="186" t="s">
        <v>630</v>
      </c>
      <c r="C233" s="187" t="s">
        <v>631</v>
      </c>
      <c r="D233" s="186" t="s">
        <v>13</v>
      </c>
      <c r="E233" s="186" t="s">
        <v>1714</v>
      </c>
      <c r="F233" s="52">
        <v>0</v>
      </c>
      <c r="G233" s="52">
        <v>0</v>
      </c>
      <c r="H233" s="194">
        <v>0</v>
      </c>
      <c r="I233" s="188"/>
      <c r="J233" s="189" t="s">
        <v>1785</v>
      </c>
      <c r="K233" s="55"/>
      <c r="L233" s="56"/>
      <c r="M233" s="57"/>
      <c r="N233" s="57"/>
    </row>
    <row r="234" spans="1:15" x14ac:dyDescent="0.2">
      <c r="A234" s="185">
        <v>204</v>
      </c>
      <c r="B234" s="186" t="s">
        <v>632</v>
      </c>
      <c r="C234" s="187" t="s">
        <v>633</v>
      </c>
      <c r="D234" s="186" t="s">
        <v>13</v>
      </c>
      <c r="E234" s="186" t="s">
        <v>634</v>
      </c>
      <c r="F234" s="52">
        <v>0</v>
      </c>
      <c r="G234" s="52">
        <v>0</v>
      </c>
      <c r="H234" s="194">
        <v>0</v>
      </c>
      <c r="I234" s="188"/>
      <c r="J234" s="189" t="s">
        <v>1785</v>
      </c>
      <c r="K234" s="55"/>
      <c r="L234" s="56"/>
      <c r="M234" s="57"/>
      <c r="O234" s="57"/>
    </row>
    <row r="235" spans="1:15" x14ac:dyDescent="0.2">
      <c r="A235" s="185">
        <v>205</v>
      </c>
      <c r="B235" s="186" t="s">
        <v>635</v>
      </c>
      <c r="C235" s="187" t="s">
        <v>636</v>
      </c>
      <c r="D235" s="186" t="s">
        <v>13</v>
      </c>
      <c r="E235" s="186" t="s">
        <v>637</v>
      </c>
      <c r="F235" s="52">
        <v>0</v>
      </c>
      <c r="G235" s="52">
        <v>0</v>
      </c>
      <c r="H235" s="194">
        <v>0</v>
      </c>
      <c r="I235" s="188"/>
      <c r="J235" s="189" t="s">
        <v>1785</v>
      </c>
      <c r="K235" s="55"/>
      <c r="L235" s="56"/>
      <c r="M235" s="57"/>
      <c r="N235" s="57"/>
    </row>
    <row r="236" spans="1:15" x14ac:dyDescent="0.2">
      <c r="A236" s="185">
        <v>206</v>
      </c>
      <c r="B236" s="186" t="s">
        <v>638</v>
      </c>
      <c r="C236" s="187" t="s">
        <v>639</v>
      </c>
      <c r="D236" s="186" t="s">
        <v>13</v>
      </c>
      <c r="E236" s="186" t="s">
        <v>1715</v>
      </c>
      <c r="F236" s="52">
        <v>0</v>
      </c>
      <c r="G236" s="52">
        <v>0</v>
      </c>
      <c r="H236" s="194">
        <v>0</v>
      </c>
      <c r="I236" s="188"/>
      <c r="J236" s="189" t="s">
        <v>1785</v>
      </c>
      <c r="K236" s="55"/>
      <c r="L236" s="56"/>
      <c r="M236" s="57"/>
      <c r="N236" s="57"/>
      <c r="O236" s="57"/>
    </row>
    <row r="237" spans="1:15" x14ac:dyDescent="0.2">
      <c r="A237" s="185">
        <v>207</v>
      </c>
      <c r="B237" s="186" t="s">
        <v>640</v>
      </c>
      <c r="C237" s="187" t="s">
        <v>641</v>
      </c>
      <c r="D237" s="186" t="s">
        <v>13</v>
      </c>
      <c r="E237" s="186" t="s">
        <v>597</v>
      </c>
      <c r="F237" s="52">
        <v>0</v>
      </c>
      <c r="G237" s="52">
        <v>0</v>
      </c>
      <c r="H237" s="194">
        <v>0</v>
      </c>
      <c r="I237" s="180"/>
      <c r="J237" s="189" t="s">
        <v>1785</v>
      </c>
      <c r="K237" s="55"/>
      <c r="L237" s="56"/>
      <c r="M237" s="57"/>
      <c r="N237" s="57"/>
      <c r="O237" s="57"/>
    </row>
    <row r="238" spans="1:15" x14ac:dyDescent="0.2">
      <c r="A238" s="185">
        <v>208</v>
      </c>
      <c r="B238" s="186" t="s">
        <v>642</v>
      </c>
      <c r="C238" s="187" t="s">
        <v>643</v>
      </c>
      <c r="D238" s="186" t="s">
        <v>13</v>
      </c>
      <c r="E238" s="186" t="s">
        <v>644</v>
      </c>
      <c r="F238" s="52">
        <v>0</v>
      </c>
      <c r="G238" s="52">
        <v>0</v>
      </c>
      <c r="H238" s="194">
        <v>0</v>
      </c>
      <c r="I238" s="188"/>
      <c r="J238" s="189" t="s">
        <v>1785</v>
      </c>
      <c r="K238" s="55"/>
      <c r="L238" s="56"/>
      <c r="M238" s="57"/>
      <c r="N238" s="57"/>
      <c r="O238" s="57"/>
    </row>
    <row r="239" spans="1:15" x14ac:dyDescent="0.2">
      <c r="A239" s="185">
        <v>209</v>
      </c>
      <c r="B239" s="186" t="s">
        <v>645</v>
      </c>
      <c r="C239" s="187" t="s">
        <v>646</v>
      </c>
      <c r="D239" s="186" t="s">
        <v>13</v>
      </c>
      <c r="E239" s="186" t="s">
        <v>647</v>
      </c>
      <c r="F239" s="52">
        <v>0</v>
      </c>
      <c r="G239" s="52">
        <v>0</v>
      </c>
      <c r="H239" s="194">
        <v>0</v>
      </c>
      <c r="I239" s="188"/>
      <c r="J239" s="189" t="s">
        <v>1785</v>
      </c>
      <c r="K239" s="55"/>
      <c r="L239" s="56"/>
      <c r="M239" s="57"/>
      <c r="N239" s="57"/>
      <c r="O239" s="57"/>
    </row>
    <row r="240" spans="1:15" x14ac:dyDescent="0.2">
      <c r="A240" s="185">
        <v>210</v>
      </c>
      <c r="B240" s="186" t="s">
        <v>648</v>
      </c>
      <c r="C240" s="187" t="s">
        <v>649</v>
      </c>
      <c r="D240" s="186" t="s">
        <v>13</v>
      </c>
      <c r="E240" s="186" t="s">
        <v>650</v>
      </c>
      <c r="F240" s="52">
        <v>0</v>
      </c>
      <c r="G240" s="52">
        <v>0</v>
      </c>
      <c r="H240" s="194">
        <v>0</v>
      </c>
      <c r="I240" s="52"/>
      <c r="J240" s="189" t="s">
        <v>1798</v>
      </c>
      <c r="K240" s="55"/>
      <c r="L240" s="56"/>
      <c r="M240" s="57"/>
      <c r="N240" s="57"/>
    </row>
    <row r="241" spans="1:15" x14ac:dyDescent="0.2">
      <c r="A241" s="185">
        <v>211</v>
      </c>
      <c r="B241" s="186" t="s">
        <v>651</v>
      </c>
      <c r="C241" s="187" t="s">
        <v>652</v>
      </c>
      <c r="D241" s="186" t="s">
        <v>13</v>
      </c>
      <c r="E241" s="186" t="s">
        <v>653</v>
      </c>
      <c r="F241" s="52">
        <v>0</v>
      </c>
      <c r="G241" s="52">
        <v>0</v>
      </c>
      <c r="H241" s="194">
        <v>0</v>
      </c>
      <c r="I241" s="188"/>
      <c r="J241" s="189" t="s">
        <v>1778</v>
      </c>
      <c r="K241" s="55"/>
      <c r="L241" s="56"/>
      <c r="M241" s="57"/>
      <c r="N241" s="57"/>
      <c r="O241" s="57"/>
    </row>
    <row r="242" spans="1:15" x14ac:dyDescent="0.2">
      <c r="A242" s="185">
        <v>212</v>
      </c>
      <c r="B242" s="186" t="s">
        <v>654</v>
      </c>
      <c r="C242" s="187" t="s">
        <v>655</v>
      </c>
      <c r="D242" s="186" t="s">
        <v>13</v>
      </c>
      <c r="E242" s="186" t="s">
        <v>656</v>
      </c>
      <c r="F242" s="52">
        <v>0</v>
      </c>
      <c r="G242" s="52">
        <v>0</v>
      </c>
      <c r="H242" s="194">
        <v>0</v>
      </c>
      <c r="I242" s="188"/>
      <c r="J242" s="189" t="s">
        <v>1785</v>
      </c>
      <c r="K242" s="55"/>
      <c r="L242" s="56"/>
      <c r="M242" s="57"/>
      <c r="O242" s="57"/>
    </row>
    <row r="243" spans="1:15" x14ac:dyDescent="0.2">
      <c r="A243" s="185">
        <v>213</v>
      </c>
      <c r="B243" s="186" t="s">
        <v>657</v>
      </c>
      <c r="C243" s="187" t="s">
        <v>658</v>
      </c>
      <c r="D243" s="186" t="s">
        <v>13</v>
      </c>
      <c r="E243" s="186" t="s">
        <v>659</v>
      </c>
      <c r="F243" s="52">
        <v>0</v>
      </c>
      <c r="G243" s="52">
        <v>0</v>
      </c>
      <c r="H243" s="194">
        <v>0</v>
      </c>
      <c r="I243" s="52"/>
      <c r="J243" s="189" t="s">
        <v>1785</v>
      </c>
      <c r="K243" s="55"/>
      <c r="L243" s="56"/>
      <c r="M243" s="57"/>
      <c r="N243" s="57"/>
    </row>
    <row r="244" spans="1:15" x14ac:dyDescent="0.2">
      <c r="A244" s="185">
        <v>214</v>
      </c>
      <c r="B244" s="186" t="s">
        <v>660</v>
      </c>
      <c r="C244" s="187" t="s">
        <v>661</v>
      </c>
      <c r="D244" s="186" t="s">
        <v>13</v>
      </c>
      <c r="E244" s="186" t="s">
        <v>662</v>
      </c>
      <c r="F244" s="52">
        <v>12050</v>
      </c>
      <c r="G244" s="52">
        <v>12050</v>
      </c>
      <c r="H244" s="194">
        <v>0</v>
      </c>
      <c r="I244" s="52"/>
      <c r="J244" s="189" t="s">
        <v>1798</v>
      </c>
      <c r="K244" s="55"/>
      <c r="L244" s="56"/>
      <c r="M244" s="57"/>
      <c r="N244" s="57"/>
    </row>
    <row r="245" spans="1:15" x14ac:dyDescent="0.2">
      <c r="A245" s="185">
        <v>215</v>
      </c>
      <c r="B245" s="186" t="s">
        <v>663</v>
      </c>
      <c r="C245" s="187" t="s">
        <v>664</v>
      </c>
      <c r="D245" s="186" t="s">
        <v>13</v>
      </c>
      <c r="E245" s="186" t="s">
        <v>665</v>
      </c>
      <c r="F245" s="52">
        <v>0</v>
      </c>
      <c r="G245" s="52">
        <v>0</v>
      </c>
      <c r="H245" s="194">
        <v>0</v>
      </c>
      <c r="I245" s="188"/>
      <c r="J245" s="189" t="s">
        <v>1785</v>
      </c>
      <c r="K245" s="55"/>
      <c r="L245" s="56"/>
      <c r="M245" s="57"/>
      <c r="N245" s="57"/>
      <c r="O245" s="57"/>
    </row>
    <row r="246" spans="1:15" x14ac:dyDescent="0.2">
      <c r="A246" s="185">
        <v>216</v>
      </c>
      <c r="B246" s="186" t="s">
        <v>666</v>
      </c>
      <c r="C246" s="187" t="s">
        <v>667</v>
      </c>
      <c r="D246" s="186" t="s">
        <v>13</v>
      </c>
      <c r="E246" s="186" t="s">
        <v>668</v>
      </c>
      <c r="F246" s="52">
        <v>0</v>
      </c>
      <c r="G246" s="52">
        <v>0</v>
      </c>
      <c r="H246" s="194">
        <v>0</v>
      </c>
      <c r="I246" s="188"/>
      <c r="J246" s="189" t="s">
        <v>1785</v>
      </c>
      <c r="K246" s="55"/>
      <c r="L246" s="56"/>
      <c r="M246" s="57"/>
      <c r="N246" s="57"/>
    </row>
    <row r="247" spans="1:15" x14ac:dyDescent="0.2">
      <c r="A247" s="185">
        <v>217</v>
      </c>
      <c r="B247" s="190" t="s">
        <v>669</v>
      </c>
      <c r="C247" s="187" t="s">
        <v>670</v>
      </c>
      <c r="D247" s="186" t="s">
        <v>13</v>
      </c>
      <c r="E247" s="186" t="s">
        <v>671</v>
      </c>
      <c r="F247" s="52" t="s">
        <v>1708</v>
      </c>
      <c r="G247" s="52" t="s">
        <v>1708</v>
      </c>
      <c r="H247" s="194" t="s">
        <v>1708</v>
      </c>
      <c r="I247" s="188"/>
      <c r="J247" s="189" t="s">
        <v>1708</v>
      </c>
      <c r="K247" s="55"/>
      <c r="L247" s="56"/>
      <c r="M247" s="57"/>
      <c r="N247" s="57"/>
    </row>
    <row r="248" spans="1:15" x14ac:dyDescent="0.2">
      <c r="A248" s="185">
        <v>218</v>
      </c>
      <c r="B248" s="186" t="s">
        <v>672</v>
      </c>
      <c r="C248" s="187" t="s">
        <v>673</v>
      </c>
      <c r="D248" s="186" t="s">
        <v>13</v>
      </c>
      <c r="E248" s="186" t="s">
        <v>674</v>
      </c>
      <c r="F248" s="52">
        <v>0</v>
      </c>
      <c r="G248" s="52">
        <v>0</v>
      </c>
      <c r="H248" s="194">
        <v>0</v>
      </c>
      <c r="I248" s="188"/>
      <c r="J248" s="189" t="s">
        <v>1798</v>
      </c>
      <c r="K248" s="55"/>
      <c r="L248" s="56"/>
      <c r="M248" s="57"/>
      <c r="N248" s="57"/>
      <c r="O248" s="57"/>
    </row>
    <row r="249" spans="1:15" x14ac:dyDescent="0.2">
      <c r="A249" s="185">
        <v>219</v>
      </c>
      <c r="B249" s="186" t="s">
        <v>675</v>
      </c>
      <c r="C249" s="187" t="s">
        <v>676</v>
      </c>
      <c r="D249" s="186" t="s">
        <v>13</v>
      </c>
      <c r="E249" s="186" t="s">
        <v>677</v>
      </c>
      <c r="F249" s="52">
        <v>0</v>
      </c>
      <c r="G249" s="52">
        <v>0</v>
      </c>
      <c r="H249" s="194">
        <v>0</v>
      </c>
      <c r="I249" s="188"/>
      <c r="J249" s="189" t="s">
        <v>1785</v>
      </c>
      <c r="K249" s="55"/>
      <c r="L249" s="56"/>
      <c r="M249" s="57"/>
      <c r="N249" s="57"/>
      <c r="O249" s="57"/>
    </row>
    <row r="250" spans="1:15" x14ac:dyDescent="0.2">
      <c r="A250" s="185">
        <v>220</v>
      </c>
      <c r="B250" s="186" t="s">
        <v>678</v>
      </c>
      <c r="C250" s="187" t="s">
        <v>679</v>
      </c>
      <c r="D250" s="186" t="s">
        <v>13</v>
      </c>
      <c r="E250" s="186" t="s">
        <v>680</v>
      </c>
      <c r="F250" s="52">
        <v>0</v>
      </c>
      <c r="G250" s="52">
        <v>0</v>
      </c>
      <c r="H250" s="194">
        <v>0</v>
      </c>
      <c r="I250" s="188"/>
      <c r="J250" s="189" t="s">
        <v>1778</v>
      </c>
      <c r="K250" s="55"/>
      <c r="L250" s="56"/>
      <c r="M250" s="57"/>
      <c r="N250" s="57"/>
      <c r="O250" s="57"/>
    </row>
    <row r="251" spans="1:15" x14ac:dyDescent="0.2">
      <c r="A251" s="185">
        <v>221</v>
      </c>
      <c r="B251" s="186" t="s">
        <v>681</v>
      </c>
      <c r="C251" s="187" t="s">
        <v>682</v>
      </c>
      <c r="D251" s="186" t="s">
        <v>13</v>
      </c>
      <c r="E251" s="186" t="s">
        <v>683</v>
      </c>
      <c r="F251" s="52">
        <v>0</v>
      </c>
      <c r="G251" s="52">
        <v>0</v>
      </c>
      <c r="H251" s="194">
        <v>0</v>
      </c>
      <c r="I251" s="188"/>
      <c r="J251" s="189" t="s">
        <v>1785</v>
      </c>
      <c r="K251" s="55"/>
      <c r="L251" s="56"/>
      <c r="M251" s="57"/>
      <c r="O251" s="57"/>
    </row>
    <row r="252" spans="1:15" x14ac:dyDescent="0.2">
      <c r="A252" s="185">
        <v>222</v>
      </c>
      <c r="B252" s="186" t="s">
        <v>684</v>
      </c>
      <c r="C252" s="187" t="s">
        <v>685</v>
      </c>
      <c r="D252" s="186" t="s">
        <v>13</v>
      </c>
      <c r="E252" s="186" t="s">
        <v>686</v>
      </c>
      <c r="F252" s="52">
        <v>0</v>
      </c>
      <c r="G252" s="52">
        <v>0</v>
      </c>
      <c r="H252" s="194">
        <v>0</v>
      </c>
      <c r="I252" s="188"/>
      <c r="J252" s="189" t="s">
        <v>1785</v>
      </c>
      <c r="K252" s="55"/>
      <c r="L252" s="56"/>
      <c r="M252" s="57"/>
      <c r="N252" s="57"/>
      <c r="O252" s="57"/>
    </row>
    <row r="253" spans="1:15" x14ac:dyDescent="0.2">
      <c r="A253" s="185">
        <v>223</v>
      </c>
      <c r="B253" s="186" t="s">
        <v>687</v>
      </c>
      <c r="C253" s="187" t="s">
        <v>688</v>
      </c>
      <c r="D253" s="186" t="s">
        <v>14</v>
      </c>
      <c r="E253" s="186" t="s">
        <v>689</v>
      </c>
      <c r="F253" s="52">
        <v>0</v>
      </c>
      <c r="G253" s="52">
        <v>0</v>
      </c>
      <c r="H253" s="194">
        <v>0</v>
      </c>
      <c r="I253" s="188"/>
      <c r="J253" s="189" t="s">
        <v>1785</v>
      </c>
      <c r="K253" s="55"/>
      <c r="L253" s="56"/>
      <c r="M253" s="57"/>
      <c r="O253" s="57"/>
    </row>
    <row r="254" spans="1:15" x14ac:dyDescent="0.2">
      <c r="A254" s="185">
        <v>224</v>
      </c>
      <c r="B254" s="186" t="s">
        <v>690</v>
      </c>
      <c r="C254" s="187" t="s">
        <v>691</v>
      </c>
      <c r="D254" s="186" t="s">
        <v>14</v>
      </c>
      <c r="E254" s="186" t="s">
        <v>692</v>
      </c>
      <c r="F254" s="52">
        <v>0</v>
      </c>
      <c r="G254" s="52">
        <v>0</v>
      </c>
      <c r="H254" s="194">
        <v>0</v>
      </c>
      <c r="I254" s="52"/>
      <c r="J254" s="189" t="s">
        <v>1785</v>
      </c>
      <c r="K254" s="55"/>
      <c r="L254" s="56"/>
      <c r="M254" s="57"/>
      <c r="N254" s="57"/>
      <c r="O254" s="57"/>
    </row>
    <row r="255" spans="1:15" x14ac:dyDescent="0.2">
      <c r="A255" s="185">
        <v>225</v>
      </c>
      <c r="B255" s="186" t="s">
        <v>693</v>
      </c>
      <c r="C255" s="187" t="s">
        <v>694</v>
      </c>
      <c r="D255" s="186" t="s">
        <v>14</v>
      </c>
      <c r="E255" s="186" t="s">
        <v>695</v>
      </c>
      <c r="F255" s="52">
        <v>0</v>
      </c>
      <c r="G255" s="52">
        <v>0</v>
      </c>
      <c r="H255" s="194">
        <v>0</v>
      </c>
      <c r="I255" s="188"/>
      <c r="J255" s="189" t="s">
        <v>1785</v>
      </c>
      <c r="K255" s="55"/>
      <c r="L255" s="56"/>
      <c r="M255" s="57"/>
      <c r="N255" s="57"/>
    </row>
    <row r="256" spans="1:15" x14ac:dyDescent="0.2">
      <c r="A256" s="185">
        <v>226</v>
      </c>
      <c r="B256" s="186" t="s">
        <v>696</v>
      </c>
      <c r="C256" s="187" t="s">
        <v>697</v>
      </c>
      <c r="D256" s="186" t="s">
        <v>14</v>
      </c>
      <c r="E256" s="186" t="s">
        <v>698</v>
      </c>
      <c r="F256" s="52">
        <v>0</v>
      </c>
      <c r="G256" s="52">
        <v>0</v>
      </c>
      <c r="H256" s="194">
        <v>0</v>
      </c>
      <c r="I256" s="188"/>
      <c r="J256" s="189" t="s">
        <v>1785</v>
      </c>
      <c r="K256" s="55"/>
      <c r="L256" s="56"/>
      <c r="M256" s="57"/>
      <c r="O256" s="57"/>
    </row>
    <row r="257" spans="1:15" x14ac:dyDescent="0.2">
      <c r="A257" s="185">
        <v>227</v>
      </c>
      <c r="B257" s="186" t="s">
        <v>699</v>
      </c>
      <c r="C257" s="187" t="s">
        <v>700</v>
      </c>
      <c r="D257" s="186" t="s">
        <v>14</v>
      </c>
      <c r="E257" s="186" t="s">
        <v>701</v>
      </c>
      <c r="F257" s="52">
        <v>0</v>
      </c>
      <c r="G257" s="52">
        <v>0</v>
      </c>
      <c r="H257" s="194">
        <v>0</v>
      </c>
      <c r="I257" s="188"/>
      <c r="J257" s="189" t="s">
        <v>1798</v>
      </c>
      <c r="K257" s="55"/>
      <c r="L257" s="56"/>
      <c r="M257" s="57"/>
      <c r="N257" s="57"/>
    </row>
    <row r="258" spans="1:15" x14ac:dyDescent="0.2">
      <c r="A258" s="185">
        <v>228</v>
      </c>
      <c r="B258" s="186" t="s">
        <v>702</v>
      </c>
      <c r="C258" s="187" t="s">
        <v>703</v>
      </c>
      <c r="D258" s="186" t="s">
        <v>14</v>
      </c>
      <c r="E258" s="186" t="s">
        <v>704</v>
      </c>
      <c r="F258" s="52">
        <v>0</v>
      </c>
      <c r="G258" s="52">
        <v>0</v>
      </c>
      <c r="H258" s="194">
        <v>0</v>
      </c>
      <c r="I258" s="188"/>
      <c r="J258" s="189" t="s">
        <v>1798</v>
      </c>
      <c r="K258" s="55"/>
      <c r="L258" s="56"/>
      <c r="M258" s="57"/>
      <c r="O258" s="57"/>
    </row>
    <row r="259" spans="1:15" x14ac:dyDescent="0.2">
      <c r="A259" s="185">
        <v>229</v>
      </c>
      <c r="B259" s="186" t="s">
        <v>705</v>
      </c>
      <c r="C259" s="187" t="s">
        <v>706</v>
      </c>
      <c r="D259" s="186" t="s">
        <v>14</v>
      </c>
      <c r="E259" s="186" t="s">
        <v>600</v>
      </c>
      <c r="F259" s="52">
        <v>0</v>
      </c>
      <c r="G259" s="52">
        <v>0</v>
      </c>
      <c r="H259" s="194">
        <v>0</v>
      </c>
      <c r="I259" s="188"/>
      <c r="J259" s="189" t="s">
        <v>1785</v>
      </c>
      <c r="K259" s="55"/>
      <c r="L259" s="56"/>
      <c r="M259" s="57"/>
      <c r="N259" s="57"/>
    </row>
    <row r="260" spans="1:15" x14ac:dyDescent="0.2">
      <c r="A260" s="185">
        <v>230</v>
      </c>
      <c r="B260" s="186" t="s">
        <v>707</v>
      </c>
      <c r="C260" s="187" t="s">
        <v>708</v>
      </c>
      <c r="D260" s="186" t="s">
        <v>14</v>
      </c>
      <c r="E260" s="186" t="s">
        <v>709</v>
      </c>
      <c r="F260" s="52">
        <v>0</v>
      </c>
      <c r="G260" s="52">
        <v>0</v>
      </c>
      <c r="H260" s="194">
        <v>0</v>
      </c>
      <c r="I260" s="188"/>
      <c r="J260" s="189" t="s">
        <v>1798</v>
      </c>
      <c r="K260" s="55"/>
      <c r="L260" s="56"/>
      <c r="M260" s="57"/>
      <c r="N260" s="57"/>
      <c r="O260" s="57"/>
    </row>
    <row r="261" spans="1:15" x14ac:dyDescent="0.2">
      <c r="A261" s="185">
        <v>231</v>
      </c>
      <c r="B261" s="186" t="s">
        <v>710</v>
      </c>
      <c r="C261" s="187" t="s">
        <v>711</v>
      </c>
      <c r="D261" s="186" t="s">
        <v>14</v>
      </c>
      <c r="E261" s="186" t="s">
        <v>712</v>
      </c>
      <c r="F261" s="52" t="s">
        <v>1708</v>
      </c>
      <c r="G261" s="52" t="s">
        <v>1708</v>
      </c>
      <c r="H261" s="194" t="s">
        <v>1708</v>
      </c>
      <c r="I261" s="188"/>
      <c r="J261" s="189" t="s">
        <v>1708</v>
      </c>
      <c r="K261" s="55"/>
      <c r="L261" s="56"/>
      <c r="M261" s="57"/>
      <c r="O261" s="57"/>
    </row>
    <row r="262" spans="1:15" x14ac:dyDescent="0.2">
      <c r="A262" s="185">
        <v>232</v>
      </c>
      <c r="B262" s="186" t="s">
        <v>713</v>
      </c>
      <c r="C262" s="187" t="s">
        <v>714</v>
      </c>
      <c r="D262" s="186" t="s">
        <v>14</v>
      </c>
      <c r="E262" s="186" t="s">
        <v>715</v>
      </c>
      <c r="F262" s="52">
        <v>0</v>
      </c>
      <c r="G262" s="52">
        <v>0</v>
      </c>
      <c r="H262" s="194">
        <v>0</v>
      </c>
      <c r="I262" s="188"/>
      <c r="J262" s="189" t="s">
        <v>1798</v>
      </c>
      <c r="K262" s="55"/>
      <c r="L262" s="56"/>
      <c r="M262" s="57"/>
      <c r="N262" s="57"/>
    </row>
    <row r="263" spans="1:15" x14ac:dyDescent="0.2">
      <c r="A263" s="185">
        <v>233</v>
      </c>
      <c r="B263" s="186" t="s">
        <v>716</v>
      </c>
      <c r="C263" s="187" t="s">
        <v>717</v>
      </c>
      <c r="D263" s="186" t="s">
        <v>14</v>
      </c>
      <c r="E263" s="186" t="s">
        <v>718</v>
      </c>
      <c r="F263" s="52">
        <v>0</v>
      </c>
      <c r="G263" s="52">
        <v>0</v>
      </c>
      <c r="H263" s="194">
        <v>0</v>
      </c>
      <c r="I263" s="188"/>
      <c r="J263" s="189" t="s">
        <v>1798</v>
      </c>
      <c r="K263" s="55"/>
      <c r="L263" s="56"/>
      <c r="M263" s="57"/>
      <c r="N263" s="57"/>
    </row>
    <row r="264" spans="1:15" x14ac:dyDescent="0.2">
      <c r="A264" s="185">
        <v>234</v>
      </c>
      <c r="B264" s="186" t="s">
        <v>719</v>
      </c>
      <c r="C264" s="187" t="s">
        <v>720</v>
      </c>
      <c r="D264" s="186" t="s">
        <v>14</v>
      </c>
      <c r="E264" s="186" t="s">
        <v>721</v>
      </c>
      <c r="F264" s="52">
        <v>0</v>
      </c>
      <c r="G264" s="52">
        <v>0</v>
      </c>
      <c r="H264" s="194">
        <v>0</v>
      </c>
      <c r="I264" s="188"/>
      <c r="J264" s="189" t="s">
        <v>1798</v>
      </c>
      <c r="K264" s="55"/>
      <c r="L264" s="56"/>
      <c r="M264" s="57"/>
      <c r="N264" s="57"/>
    </row>
    <row r="265" spans="1:15" x14ac:dyDescent="0.2">
      <c r="A265" s="185">
        <v>235</v>
      </c>
      <c r="B265" s="186" t="s">
        <v>722</v>
      </c>
      <c r="C265" s="187" t="s">
        <v>723</v>
      </c>
      <c r="D265" s="186" t="s">
        <v>14</v>
      </c>
      <c r="E265" s="186" t="s">
        <v>724</v>
      </c>
      <c r="F265" s="52">
        <v>0</v>
      </c>
      <c r="G265" s="52">
        <v>0</v>
      </c>
      <c r="H265" s="194">
        <v>0</v>
      </c>
      <c r="I265" s="188"/>
      <c r="J265" s="189" t="s">
        <v>1798</v>
      </c>
      <c r="K265" s="55"/>
      <c r="L265" s="56"/>
      <c r="M265" s="57"/>
      <c r="N265" s="57"/>
      <c r="O265" s="57"/>
    </row>
    <row r="266" spans="1:15" x14ac:dyDescent="0.2">
      <c r="A266" s="185">
        <v>236</v>
      </c>
      <c r="B266" s="186" t="s">
        <v>725</v>
      </c>
      <c r="C266" s="187" t="s">
        <v>726</v>
      </c>
      <c r="D266" s="186" t="s">
        <v>14</v>
      </c>
      <c r="E266" s="186" t="s">
        <v>727</v>
      </c>
      <c r="F266" s="52">
        <v>0</v>
      </c>
      <c r="G266" s="52">
        <v>0</v>
      </c>
      <c r="H266" s="194">
        <v>0</v>
      </c>
      <c r="I266" s="188"/>
      <c r="J266" s="189" t="s">
        <v>1785</v>
      </c>
      <c r="K266" s="55"/>
      <c r="L266" s="56"/>
      <c r="M266" s="57"/>
      <c r="N266" s="57"/>
    </row>
    <row r="267" spans="1:15" x14ac:dyDescent="0.2">
      <c r="A267" s="185">
        <v>237</v>
      </c>
      <c r="B267" s="186" t="s">
        <v>728</v>
      </c>
      <c r="C267" s="187" t="s">
        <v>729</v>
      </c>
      <c r="D267" s="186" t="s">
        <v>14</v>
      </c>
      <c r="E267" s="186" t="s">
        <v>730</v>
      </c>
      <c r="F267" s="52">
        <v>0</v>
      </c>
      <c r="G267" s="52">
        <v>0</v>
      </c>
      <c r="H267" s="194">
        <v>0</v>
      </c>
      <c r="I267" s="188"/>
      <c r="J267" s="189" t="s">
        <v>1798</v>
      </c>
      <c r="K267" s="55"/>
      <c r="L267" s="56"/>
      <c r="M267" s="57"/>
      <c r="O267" s="57"/>
    </row>
    <row r="268" spans="1:15" x14ac:dyDescent="0.2">
      <c r="A268" s="185">
        <v>238</v>
      </c>
      <c r="B268" s="186" t="s">
        <v>731</v>
      </c>
      <c r="C268" s="187" t="s">
        <v>732</v>
      </c>
      <c r="D268" s="186" t="s">
        <v>14</v>
      </c>
      <c r="E268" s="186" t="s">
        <v>733</v>
      </c>
      <c r="F268" s="52">
        <v>0</v>
      </c>
      <c r="G268" s="52">
        <v>0</v>
      </c>
      <c r="H268" s="194">
        <v>0</v>
      </c>
      <c r="I268" s="188"/>
      <c r="J268" s="189" t="s">
        <v>1785</v>
      </c>
      <c r="K268" s="55"/>
      <c r="L268" s="56"/>
      <c r="M268" s="57"/>
      <c r="N268" s="57"/>
      <c r="O268" s="57"/>
    </row>
    <row r="269" spans="1:15" x14ac:dyDescent="0.2">
      <c r="A269" s="185">
        <v>239</v>
      </c>
      <c r="B269" s="186" t="s">
        <v>734</v>
      </c>
      <c r="C269" s="187" t="s">
        <v>735</v>
      </c>
      <c r="D269" s="186" t="s">
        <v>14</v>
      </c>
      <c r="E269" s="186" t="s">
        <v>1716</v>
      </c>
      <c r="F269" s="52">
        <v>0</v>
      </c>
      <c r="G269" s="52">
        <v>0</v>
      </c>
      <c r="H269" s="194">
        <v>0</v>
      </c>
      <c r="I269" s="188"/>
      <c r="J269" s="189" t="s">
        <v>1785</v>
      </c>
      <c r="K269" s="55"/>
      <c r="L269" s="56"/>
      <c r="M269" s="57"/>
      <c r="N269" s="57"/>
    </row>
    <row r="270" spans="1:15" x14ac:dyDescent="0.2">
      <c r="A270" s="185">
        <v>240</v>
      </c>
      <c r="B270" s="186" t="s">
        <v>736</v>
      </c>
      <c r="C270" s="187" t="s">
        <v>737</v>
      </c>
      <c r="D270" s="186" t="s">
        <v>14</v>
      </c>
      <c r="E270" s="186" t="s">
        <v>293</v>
      </c>
      <c r="F270" s="52">
        <v>0</v>
      </c>
      <c r="G270" s="52">
        <v>0</v>
      </c>
      <c r="H270" s="194">
        <v>0</v>
      </c>
      <c r="I270" s="188"/>
      <c r="J270" s="189" t="s">
        <v>1785</v>
      </c>
      <c r="K270" s="55"/>
      <c r="L270" s="56"/>
      <c r="M270" s="57"/>
      <c r="O270" s="57"/>
    </row>
    <row r="271" spans="1:15" x14ac:dyDescent="0.2">
      <c r="A271" s="185">
        <v>241</v>
      </c>
      <c r="B271" s="186" t="s">
        <v>738</v>
      </c>
      <c r="C271" s="187" t="s">
        <v>739</v>
      </c>
      <c r="D271" s="186" t="s">
        <v>14</v>
      </c>
      <c r="E271" s="186" t="s">
        <v>740</v>
      </c>
      <c r="F271" s="52">
        <v>0</v>
      </c>
      <c r="G271" s="52">
        <v>0</v>
      </c>
      <c r="H271" s="194">
        <v>0</v>
      </c>
      <c r="I271" s="188"/>
      <c r="J271" s="189" t="s">
        <v>1798</v>
      </c>
      <c r="K271" s="55"/>
      <c r="L271" s="56"/>
      <c r="M271" s="57"/>
      <c r="N271" s="57"/>
    </row>
    <row r="272" spans="1:15" x14ac:dyDescent="0.2">
      <c r="A272" s="185">
        <v>242</v>
      </c>
      <c r="B272" s="186" t="s">
        <v>741</v>
      </c>
      <c r="C272" s="187" t="s">
        <v>742</v>
      </c>
      <c r="D272" s="186" t="s">
        <v>14</v>
      </c>
      <c r="E272" s="186" t="s">
        <v>743</v>
      </c>
      <c r="F272" s="52">
        <v>0</v>
      </c>
      <c r="G272" s="52">
        <v>0</v>
      </c>
      <c r="H272" s="194">
        <v>0</v>
      </c>
      <c r="I272" s="188"/>
      <c r="J272" s="189" t="s">
        <v>1785</v>
      </c>
      <c r="K272" s="55"/>
      <c r="L272" s="56"/>
      <c r="M272" s="57"/>
      <c r="N272" s="57"/>
      <c r="O272" s="57"/>
    </row>
    <row r="273" spans="1:15" x14ac:dyDescent="0.2">
      <c r="A273" s="185">
        <v>243</v>
      </c>
      <c r="B273" s="186" t="s">
        <v>744</v>
      </c>
      <c r="C273" s="187" t="s">
        <v>745</v>
      </c>
      <c r="D273" s="186" t="s">
        <v>14</v>
      </c>
      <c r="E273" s="186" t="s">
        <v>746</v>
      </c>
      <c r="F273" s="52">
        <v>0</v>
      </c>
      <c r="G273" s="52">
        <v>0</v>
      </c>
      <c r="H273" s="194">
        <v>0</v>
      </c>
      <c r="I273" s="188"/>
      <c r="J273" s="189" t="s">
        <v>1798</v>
      </c>
      <c r="K273" s="55"/>
      <c r="L273" s="56"/>
      <c r="M273" s="57"/>
      <c r="N273" s="57"/>
      <c r="O273" s="57"/>
    </row>
    <row r="274" spans="1:15" x14ac:dyDescent="0.2">
      <c r="A274" s="185">
        <v>244</v>
      </c>
      <c r="B274" s="186" t="s">
        <v>747</v>
      </c>
      <c r="C274" s="187" t="s">
        <v>748</v>
      </c>
      <c r="D274" s="186" t="s">
        <v>14</v>
      </c>
      <c r="E274" s="186" t="s">
        <v>749</v>
      </c>
      <c r="F274" s="52">
        <v>0</v>
      </c>
      <c r="G274" s="52">
        <v>0</v>
      </c>
      <c r="H274" s="194">
        <v>0</v>
      </c>
      <c r="I274" s="188"/>
      <c r="J274" s="189" t="s">
        <v>1785</v>
      </c>
      <c r="K274" s="55"/>
      <c r="L274" s="56"/>
      <c r="M274" s="57"/>
      <c r="O274" s="57"/>
    </row>
    <row r="275" spans="1:15" x14ac:dyDescent="0.2">
      <c r="A275" s="185">
        <v>245</v>
      </c>
      <c r="B275" s="186" t="s">
        <v>750</v>
      </c>
      <c r="C275" s="187" t="s">
        <v>751</v>
      </c>
      <c r="D275" s="186" t="s">
        <v>14</v>
      </c>
      <c r="E275" s="186" t="s">
        <v>752</v>
      </c>
      <c r="F275" s="52">
        <v>0</v>
      </c>
      <c r="G275" s="52">
        <v>0</v>
      </c>
      <c r="H275" s="194">
        <v>0</v>
      </c>
      <c r="I275" s="188"/>
      <c r="J275" s="189" t="s">
        <v>1785</v>
      </c>
      <c r="K275" s="55"/>
      <c r="L275" s="56"/>
      <c r="M275" s="57"/>
      <c r="O275" s="57"/>
    </row>
    <row r="276" spans="1:15" x14ac:dyDescent="0.2">
      <c r="A276" s="185">
        <v>246</v>
      </c>
      <c r="B276" s="186" t="s">
        <v>753</v>
      </c>
      <c r="C276" s="187" t="s">
        <v>754</v>
      </c>
      <c r="D276" s="186" t="s">
        <v>14</v>
      </c>
      <c r="E276" s="186" t="s">
        <v>755</v>
      </c>
      <c r="F276" s="52">
        <v>0</v>
      </c>
      <c r="G276" s="52">
        <v>0</v>
      </c>
      <c r="H276" s="194">
        <v>0</v>
      </c>
      <c r="I276" s="188"/>
      <c r="J276" s="189" t="s">
        <v>1785</v>
      </c>
      <c r="K276" s="55"/>
      <c r="L276" s="56"/>
      <c r="M276" s="57"/>
      <c r="O276" s="57"/>
    </row>
    <row r="277" spans="1:15" x14ac:dyDescent="0.2">
      <c r="A277" s="185">
        <v>247</v>
      </c>
      <c r="B277" s="186" t="s">
        <v>756</v>
      </c>
      <c r="C277" s="187" t="s">
        <v>757</v>
      </c>
      <c r="D277" s="186" t="s">
        <v>15</v>
      </c>
      <c r="E277" s="186" t="s">
        <v>758</v>
      </c>
      <c r="F277" s="52">
        <v>0</v>
      </c>
      <c r="G277" s="52">
        <v>0</v>
      </c>
      <c r="H277" s="194">
        <v>0</v>
      </c>
      <c r="I277" s="188"/>
      <c r="J277" s="189" t="s">
        <v>1798</v>
      </c>
      <c r="K277" s="55"/>
      <c r="L277" s="56"/>
      <c r="M277" s="57"/>
      <c r="O277" s="57"/>
    </row>
    <row r="278" spans="1:15" x14ac:dyDescent="0.2">
      <c r="A278" s="185">
        <v>248</v>
      </c>
      <c r="B278" s="186" t="s">
        <v>759</v>
      </c>
      <c r="C278" s="187" t="s">
        <v>760</v>
      </c>
      <c r="D278" s="186" t="s">
        <v>15</v>
      </c>
      <c r="E278" s="186" t="s">
        <v>761</v>
      </c>
      <c r="F278" s="52">
        <v>0</v>
      </c>
      <c r="G278" s="52">
        <v>0</v>
      </c>
      <c r="H278" s="194">
        <v>0</v>
      </c>
      <c r="I278" s="180"/>
      <c r="J278" s="189" t="s">
        <v>1785</v>
      </c>
      <c r="K278" s="55"/>
      <c r="L278" s="56"/>
      <c r="M278" s="57"/>
      <c r="N278" s="57"/>
    </row>
    <row r="279" spans="1:15" x14ac:dyDescent="0.2">
      <c r="A279" s="185">
        <v>249</v>
      </c>
      <c r="B279" s="186" t="s">
        <v>762</v>
      </c>
      <c r="C279" s="187" t="s">
        <v>763</v>
      </c>
      <c r="D279" s="186" t="s">
        <v>15</v>
      </c>
      <c r="E279" s="186" t="s">
        <v>764</v>
      </c>
      <c r="F279" s="52">
        <v>0</v>
      </c>
      <c r="G279" s="52">
        <v>0</v>
      </c>
      <c r="H279" s="194">
        <v>0</v>
      </c>
      <c r="I279" s="188"/>
      <c r="J279" s="189" t="s">
        <v>1785</v>
      </c>
      <c r="K279" s="55"/>
      <c r="L279" s="56"/>
      <c r="M279" s="57"/>
      <c r="N279" s="57"/>
      <c r="O279" s="57"/>
    </row>
    <row r="280" spans="1:15" x14ac:dyDescent="0.2">
      <c r="A280" s="185">
        <v>250</v>
      </c>
      <c r="B280" s="186" t="s">
        <v>765</v>
      </c>
      <c r="C280" s="187" t="s">
        <v>766</v>
      </c>
      <c r="D280" s="186" t="s">
        <v>15</v>
      </c>
      <c r="E280" s="186" t="s">
        <v>767</v>
      </c>
      <c r="F280" s="52">
        <v>0</v>
      </c>
      <c r="G280" s="52">
        <v>0</v>
      </c>
      <c r="H280" s="194">
        <v>0</v>
      </c>
      <c r="I280" s="188"/>
      <c r="J280" s="189" t="s">
        <v>1798</v>
      </c>
      <c r="K280" s="55"/>
      <c r="L280" s="56"/>
      <c r="M280" s="57"/>
      <c r="N280" s="57"/>
      <c r="O280" s="57"/>
    </row>
    <row r="281" spans="1:15" x14ac:dyDescent="0.2">
      <c r="A281" s="185">
        <v>251</v>
      </c>
      <c r="B281" s="186" t="s">
        <v>768</v>
      </c>
      <c r="C281" s="187" t="s">
        <v>769</v>
      </c>
      <c r="D281" s="186" t="s">
        <v>15</v>
      </c>
      <c r="E281" s="186" t="s">
        <v>770</v>
      </c>
      <c r="F281" s="52">
        <v>0</v>
      </c>
      <c r="G281" s="52">
        <v>0</v>
      </c>
      <c r="H281" s="194">
        <v>0</v>
      </c>
      <c r="I281" s="180"/>
      <c r="J281" s="189" t="s">
        <v>1785</v>
      </c>
    </row>
    <row r="282" spans="1:15" x14ac:dyDescent="0.2">
      <c r="A282" s="185">
        <v>252</v>
      </c>
      <c r="B282" s="186" t="s">
        <v>771</v>
      </c>
      <c r="C282" s="187" t="s">
        <v>772</v>
      </c>
      <c r="D282" s="186" t="s">
        <v>15</v>
      </c>
      <c r="E282" s="186" t="s">
        <v>773</v>
      </c>
      <c r="F282" s="52">
        <v>0</v>
      </c>
      <c r="G282" s="52">
        <v>0</v>
      </c>
      <c r="H282" s="194">
        <v>0</v>
      </c>
      <c r="I282" s="188"/>
      <c r="J282" s="189" t="s">
        <v>1798</v>
      </c>
    </row>
    <row r="283" spans="1:15" x14ac:dyDescent="0.2">
      <c r="A283" s="185">
        <v>253</v>
      </c>
      <c r="B283" s="186" t="s">
        <v>774</v>
      </c>
      <c r="C283" s="187" t="s">
        <v>775</v>
      </c>
      <c r="D283" s="186" t="s">
        <v>15</v>
      </c>
      <c r="E283" s="186" t="s">
        <v>776</v>
      </c>
      <c r="F283" s="52">
        <v>0</v>
      </c>
      <c r="G283" s="52">
        <v>0</v>
      </c>
      <c r="H283" s="194">
        <v>0</v>
      </c>
      <c r="I283" s="188"/>
      <c r="J283" s="189" t="s">
        <v>1798</v>
      </c>
    </row>
    <row r="284" spans="1:15" x14ac:dyDescent="0.2">
      <c r="A284" s="185">
        <v>254</v>
      </c>
      <c r="B284" s="186" t="s">
        <v>777</v>
      </c>
      <c r="C284" s="187" t="s">
        <v>778</v>
      </c>
      <c r="D284" s="186" t="s">
        <v>15</v>
      </c>
      <c r="E284" s="186" t="s">
        <v>779</v>
      </c>
      <c r="F284" s="52">
        <v>0</v>
      </c>
      <c r="G284" s="52">
        <v>0</v>
      </c>
      <c r="H284" s="194">
        <v>0</v>
      </c>
      <c r="I284" s="188"/>
      <c r="J284" s="189" t="s">
        <v>1785</v>
      </c>
    </row>
    <row r="285" spans="1:15" x14ac:dyDescent="0.2">
      <c r="A285" s="185">
        <v>255</v>
      </c>
      <c r="B285" s="186" t="s">
        <v>780</v>
      </c>
      <c r="C285" s="187" t="s">
        <v>781</v>
      </c>
      <c r="D285" s="186" t="s">
        <v>15</v>
      </c>
      <c r="E285" s="186" t="s">
        <v>782</v>
      </c>
      <c r="F285" s="52">
        <v>0</v>
      </c>
      <c r="G285" s="52">
        <v>0</v>
      </c>
      <c r="H285" s="194">
        <v>0</v>
      </c>
      <c r="I285" s="188"/>
      <c r="J285" s="189" t="s">
        <v>1798</v>
      </c>
    </row>
    <row r="286" spans="1:15" x14ac:dyDescent="0.2">
      <c r="A286" s="185">
        <v>256</v>
      </c>
      <c r="B286" s="186" t="s">
        <v>783</v>
      </c>
      <c r="C286" s="187" t="s">
        <v>784</v>
      </c>
      <c r="D286" s="186" t="s">
        <v>15</v>
      </c>
      <c r="E286" s="186" t="s">
        <v>785</v>
      </c>
      <c r="F286" s="52">
        <v>0</v>
      </c>
      <c r="G286" s="52">
        <v>0</v>
      </c>
      <c r="H286" s="194">
        <v>0</v>
      </c>
      <c r="I286" s="52"/>
      <c r="J286" s="189" t="s">
        <v>1785</v>
      </c>
    </row>
    <row r="287" spans="1:15" x14ac:dyDescent="0.2">
      <c r="A287" s="185">
        <v>257</v>
      </c>
      <c r="B287" s="186" t="s">
        <v>786</v>
      </c>
      <c r="C287" s="187" t="s">
        <v>787</v>
      </c>
      <c r="D287" s="186" t="s">
        <v>15</v>
      </c>
      <c r="E287" s="186" t="s">
        <v>788</v>
      </c>
      <c r="F287" s="52">
        <v>0</v>
      </c>
      <c r="G287" s="52">
        <v>0</v>
      </c>
      <c r="H287" s="194">
        <v>0</v>
      </c>
      <c r="I287" s="188"/>
      <c r="J287" s="189" t="s">
        <v>1798</v>
      </c>
    </row>
    <row r="288" spans="1:15" x14ac:dyDescent="0.2">
      <c r="A288" s="185">
        <v>258</v>
      </c>
      <c r="B288" s="186" t="s">
        <v>789</v>
      </c>
      <c r="C288" s="187" t="s">
        <v>790</v>
      </c>
      <c r="D288" s="186" t="s">
        <v>15</v>
      </c>
      <c r="E288" s="186" t="s">
        <v>791</v>
      </c>
      <c r="F288" s="52">
        <v>0</v>
      </c>
      <c r="G288" s="52">
        <v>0</v>
      </c>
      <c r="H288" s="194">
        <v>0</v>
      </c>
      <c r="I288" s="188"/>
      <c r="J288" s="189" t="s">
        <v>1785</v>
      </c>
    </row>
    <row r="289" spans="1:10" x14ac:dyDescent="0.2">
      <c r="A289" s="185">
        <v>259</v>
      </c>
      <c r="B289" s="186" t="s">
        <v>792</v>
      </c>
      <c r="C289" s="187" t="s">
        <v>793</v>
      </c>
      <c r="D289" s="186" t="s">
        <v>16</v>
      </c>
      <c r="E289" s="186" t="s">
        <v>794</v>
      </c>
      <c r="F289" s="52">
        <v>0</v>
      </c>
      <c r="G289" s="52">
        <v>0</v>
      </c>
      <c r="H289" s="194">
        <v>0</v>
      </c>
      <c r="I289" s="188"/>
      <c r="J289" s="189" t="s">
        <v>1785</v>
      </c>
    </row>
    <row r="290" spans="1:10" x14ac:dyDescent="0.2">
      <c r="A290" s="185">
        <v>260</v>
      </c>
      <c r="B290" s="186" t="s">
        <v>795</v>
      </c>
      <c r="C290" s="187" t="s">
        <v>796</v>
      </c>
      <c r="D290" s="186" t="s">
        <v>16</v>
      </c>
      <c r="E290" s="186" t="s">
        <v>797</v>
      </c>
      <c r="F290" s="52">
        <v>0</v>
      </c>
      <c r="G290" s="52">
        <v>0</v>
      </c>
      <c r="H290" s="194">
        <v>0</v>
      </c>
      <c r="I290" s="188"/>
      <c r="J290" s="189" t="s">
        <v>1785</v>
      </c>
    </row>
    <row r="291" spans="1:10" x14ac:dyDescent="0.2">
      <c r="A291" s="185">
        <v>261</v>
      </c>
      <c r="B291" s="186" t="s">
        <v>798</v>
      </c>
      <c r="C291" s="187" t="s">
        <v>799</v>
      </c>
      <c r="D291" s="186" t="s">
        <v>16</v>
      </c>
      <c r="E291" s="186" t="s">
        <v>800</v>
      </c>
      <c r="F291" s="52">
        <v>0</v>
      </c>
      <c r="G291" s="52">
        <v>0</v>
      </c>
      <c r="H291" s="194">
        <v>0</v>
      </c>
      <c r="I291" s="188"/>
      <c r="J291" s="189" t="s">
        <v>1785</v>
      </c>
    </row>
    <row r="292" spans="1:10" x14ac:dyDescent="0.2">
      <c r="A292" s="185">
        <v>262</v>
      </c>
      <c r="B292" s="186" t="s">
        <v>801</v>
      </c>
      <c r="C292" s="187" t="s">
        <v>802</v>
      </c>
      <c r="D292" s="186" t="s">
        <v>16</v>
      </c>
      <c r="E292" s="186" t="s">
        <v>803</v>
      </c>
      <c r="F292" s="52">
        <v>0</v>
      </c>
      <c r="G292" s="52">
        <v>0</v>
      </c>
      <c r="H292" s="194">
        <v>0</v>
      </c>
      <c r="I292" s="188"/>
      <c r="J292" s="189" t="s">
        <v>1785</v>
      </c>
    </row>
    <row r="293" spans="1:10" x14ac:dyDescent="0.2">
      <c r="A293" s="185">
        <v>263</v>
      </c>
      <c r="B293" s="186" t="s">
        <v>804</v>
      </c>
      <c r="C293" s="187" t="s">
        <v>805</v>
      </c>
      <c r="D293" s="186" t="s">
        <v>16</v>
      </c>
      <c r="E293" s="186" t="s">
        <v>806</v>
      </c>
      <c r="F293" s="52">
        <v>0</v>
      </c>
      <c r="G293" s="52">
        <v>0</v>
      </c>
      <c r="H293" s="194">
        <v>0</v>
      </c>
      <c r="I293" s="188"/>
      <c r="J293" s="189" t="s">
        <v>1785</v>
      </c>
    </row>
    <row r="294" spans="1:10" x14ac:dyDescent="0.2">
      <c r="A294" s="185">
        <v>264</v>
      </c>
      <c r="B294" s="186" t="s">
        <v>807</v>
      </c>
      <c r="C294" s="187" t="s">
        <v>808</v>
      </c>
      <c r="D294" s="186" t="s">
        <v>16</v>
      </c>
      <c r="E294" s="186" t="s">
        <v>809</v>
      </c>
      <c r="F294" s="52">
        <v>0</v>
      </c>
      <c r="G294" s="52">
        <v>0</v>
      </c>
      <c r="H294" s="194">
        <v>0</v>
      </c>
      <c r="I294" s="188"/>
      <c r="J294" s="189" t="s">
        <v>1785</v>
      </c>
    </row>
    <row r="295" spans="1:10" x14ac:dyDescent="0.2">
      <c r="A295" s="185">
        <v>265</v>
      </c>
      <c r="B295" s="186" t="s">
        <v>810</v>
      </c>
      <c r="C295" s="187" t="s">
        <v>811</v>
      </c>
      <c r="D295" s="186" t="s">
        <v>16</v>
      </c>
      <c r="E295" s="186" t="s">
        <v>812</v>
      </c>
      <c r="F295" s="52">
        <v>0</v>
      </c>
      <c r="G295" s="52">
        <v>0</v>
      </c>
      <c r="H295" s="194">
        <v>0</v>
      </c>
      <c r="I295" s="188"/>
      <c r="J295" s="189" t="s">
        <v>1785</v>
      </c>
    </row>
    <row r="296" spans="1:10" x14ac:dyDescent="0.2">
      <c r="A296" s="185">
        <v>266</v>
      </c>
      <c r="B296" s="186" t="s">
        <v>813</v>
      </c>
      <c r="C296" s="187" t="s">
        <v>814</v>
      </c>
      <c r="D296" s="186" t="s">
        <v>16</v>
      </c>
      <c r="E296" s="186" t="s">
        <v>815</v>
      </c>
      <c r="F296" s="52">
        <v>0</v>
      </c>
      <c r="G296" s="52">
        <v>0</v>
      </c>
      <c r="H296" s="194">
        <v>0</v>
      </c>
      <c r="I296" s="188"/>
      <c r="J296" s="189" t="s">
        <v>1785</v>
      </c>
    </row>
    <row r="297" spans="1:10" x14ac:dyDescent="0.2">
      <c r="A297" s="185">
        <v>267</v>
      </c>
      <c r="B297" s="186" t="s">
        <v>816</v>
      </c>
      <c r="C297" s="187" t="s">
        <v>817</v>
      </c>
      <c r="D297" s="186" t="s">
        <v>16</v>
      </c>
      <c r="E297" s="186" t="s">
        <v>818</v>
      </c>
      <c r="F297" s="52">
        <v>0</v>
      </c>
      <c r="G297" s="52">
        <v>0</v>
      </c>
      <c r="H297" s="194">
        <v>0</v>
      </c>
      <c r="I297" s="188"/>
      <c r="J297" s="189" t="s">
        <v>1798</v>
      </c>
    </row>
    <row r="298" spans="1:10" x14ac:dyDescent="0.2">
      <c r="A298" s="185">
        <v>268</v>
      </c>
      <c r="B298" s="186" t="s">
        <v>819</v>
      </c>
      <c r="C298" s="187" t="s">
        <v>820</v>
      </c>
      <c r="D298" s="186" t="s">
        <v>16</v>
      </c>
      <c r="E298" s="186" t="s">
        <v>701</v>
      </c>
      <c r="F298" s="52">
        <v>0</v>
      </c>
      <c r="G298" s="52">
        <v>0</v>
      </c>
      <c r="H298" s="194">
        <v>0</v>
      </c>
      <c r="I298" s="188"/>
      <c r="J298" s="189" t="s">
        <v>1798</v>
      </c>
    </row>
    <row r="299" spans="1:10" x14ac:dyDescent="0.2">
      <c r="A299" s="185">
        <v>269</v>
      </c>
      <c r="B299" s="186" t="s">
        <v>821</v>
      </c>
      <c r="C299" s="187" t="s">
        <v>822</v>
      </c>
      <c r="D299" s="186" t="s">
        <v>16</v>
      </c>
      <c r="E299" s="186" t="s">
        <v>823</v>
      </c>
      <c r="F299" s="52">
        <v>0</v>
      </c>
      <c r="G299" s="52">
        <v>0</v>
      </c>
      <c r="H299" s="194">
        <v>0</v>
      </c>
      <c r="I299" s="188"/>
      <c r="J299" s="189" t="s">
        <v>1785</v>
      </c>
    </row>
    <row r="300" spans="1:10" x14ac:dyDescent="0.2">
      <c r="A300" s="185">
        <v>270</v>
      </c>
      <c r="B300" s="186" t="s">
        <v>824</v>
      </c>
      <c r="C300" s="187" t="s">
        <v>825</v>
      </c>
      <c r="D300" s="186" t="s">
        <v>16</v>
      </c>
      <c r="E300" s="186" t="s">
        <v>826</v>
      </c>
      <c r="F300" s="52">
        <v>0</v>
      </c>
      <c r="G300" s="52">
        <v>0</v>
      </c>
      <c r="H300" s="194">
        <v>0</v>
      </c>
      <c r="I300" s="188"/>
      <c r="J300" s="189" t="s">
        <v>1785</v>
      </c>
    </row>
    <row r="301" spans="1:10" x14ac:dyDescent="0.2">
      <c r="A301" s="185">
        <v>271</v>
      </c>
      <c r="B301" s="186" t="s">
        <v>827</v>
      </c>
      <c r="C301" s="187" t="s">
        <v>828</v>
      </c>
      <c r="D301" s="186" t="s">
        <v>16</v>
      </c>
      <c r="E301" s="186" t="s">
        <v>829</v>
      </c>
      <c r="F301" s="52">
        <v>0</v>
      </c>
      <c r="G301" s="52">
        <v>0</v>
      </c>
      <c r="H301" s="194">
        <v>0</v>
      </c>
      <c r="I301" s="188"/>
      <c r="J301" s="189" t="s">
        <v>1785</v>
      </c>
    </row>
    <row r="302" spans="1:10" x14ac:dyDescent="0.2">
      <c r="A302" s="185">
        <v>272</v>
      </c>
      <c r="B302" s="186" t="s">
        <v>830</v>
      </c>
      <c r="C302" s="187" t="s">
        <v>831</v>
      </c>
      <c r="D302" s="186" t="s">
        <v>16</v>
      </c>
      <c r="E302" s="186" t="s">
        <v>832</v>
      </c>
      <c r="F302" s="52">
        <v>0</v>
      </c>
      <c r="G302" s="52">
        <v>0</v>
      </c>
      <c r="H302" s="194">
        <v>0</v>
      </c>
      <c r="I302" s="52"/>
      <c r="J302" s="189" t="s">
        <v>1785</v>
      </c>
    </row>
    <row r="303" spans="1:10" x14ac:dyDescent="0.2">
      <c r="A303" s="185">
        <v>273</v>
      </c>
      <c r="B303" s="186" t="s">
        <v>833</v>
      </c>
      <c r="C303" s="187" t="s">
        <v>834</v>
      </c>
      <c r="D303" s="186" t="s">
        <v>16</v>
      </c>
      <c r="E303" s="186" t="s">
        <v>835</v>
      </c>
      <c r="F303" s="52">
        <v>0</v>
      </c>
      <c r="G303" s="52">
        <v>0</v>
      </c>
      <c r="H303" s="194">
        <v>0</v>
      </c>
      <c r="I303" s="188"/>
      <c r="J303" s="189" t="s">
        <v>1785</v>
      </c>
    </row>
    <row r="304" spans="1:10" x14ac:dyDescent="0.2">
      <c r="A304" s="185">
        <v>274</v>
      </c>
      <c r="B304" s="186" t="s">
        <v>836</v>
      </c>
      <c r="C304" s="187" t="s">
        <v>837</v>
      </c>
      <c r="D304" s="186" t="s">
        <v>16</v>
      </c>
      <c r="E304" s="186" t="s">
        <v>838</v>
      </c>
      <c r="F304" s="52">
        <v>0</v>
      </c>
      <c r="G304" s="52">
        <v>0</v>
      </c>
      <c r="H304" s="194">
        <v>0</v>
      </c>
      <c r="I304" s="188"/>
      <c r="J304" s="189" t="s">
        <v>1798</v>
      </c>
    </row>
    <row r="305" spans="1:10" x14ac:dyDescent="0.2">
      <c r="A305" s="185">
        <v>275</v>
      </c>
      <c r="B305" s="186" t="s">
        <v>839</v>
      </c>
      <c r="C305" s="187" t="s">
        <v>840</v>
      </c>
      <c r="D305" s="186" t="s">
        <v>16</v>
      </c>
      <c r="E305" s="186" t="s">
        <v>841</v>
      </c>
      <c r="F305" s="52">
        <v>0</v>
      </c>
      <c r="G305" s="52">
        <v>0</v>
      </c>
      <c r="H305" s="194">
        <v>0</v>
      </c>
      <c r="I305" s="188"/>
      <c r="J305" s="189" t="s">
        <v>1785</v>
      </c>
    </row>
    <row r="306" spans="1:10" x14ac:dyDescent="0.2">
      <c r="A306" s="185">
        <v>276</v>
      </c>
      <c r="B306" s="186" t="s">
        <v>842</v>
      </c>
      <c r="C306" s="187" t="s">
        <v>843</v>
      </c>
      <c r="D306" s="186" t="s">
        <v>16</v>
      </c>
      <c r="E306" s="186" t="s">
        <v>844</v>
      </c>
      <c r="F306" s="52">
        <v>0</v>
      </c>
      <c r="G306" s="52">
        <v>0</v>
      </c>
      <c r="H306" s="194">
        <v>0</v>
      </c>
      <c r="I306" s="188"/>
      <c r="J306" s="189" t="s">
        <v>1785</v>
      </c>
    </row>
    <row r="307" spans="1:10" x14ac:dyDescent="0.2">
      <c r="A307" s="185">
        <v>277</v>
      </c>
      <c r="B307" s="186" t="s">
        <v>845</v>
      </c>
      <c r="C307" s="187" t="s">
        <v>846</v>
      </c>
      <c r="D307" s="186" t="s">
        <v>16</v>
      </c>
      <c r="E307" s="186" t="s">
        <v>847</v>
      </c>
      <c r="F307" s="52">
        <v>0</v>
      </c>
      <c r="G307" s="52">
        <v>0</v>
      </c>
      <c r="H307" s="194">
        <v>0</v>
      </c>
      <c r="I307" s="188"/>
      <c r="J307" s="189" t="s">
        <v>1785</v>
      </c>
    </row>
    <row r="308" spans="1:10" x14ac:dyDescent="0.2">
      <c r="A308" s="185">
        <v>278</v>
      </c>
      <c r="B308" s="186" t="s">
        <v>848</v>
      </c>
      <c r="C308" s="187" t="s">
        <v>849</v>
      </c>
      <c r="D308" s="186" t="s">
        <v>16</v>
      </c>
      <c r="E308" s="186" t="s">
        <v>850</v>
      </c>
      <c r="F308" s="52">
        <v>0</v>
      </c>
      <c r="G308" s="52">
        <v>0</v>
      </c>
      <c r="H308" s="194">
        <v>0</v>
      </c>
      <c r="I308" s="188"/>
      <c r="J308" s="189" t="s">
        <v>1785</v>
      </c>
    </row>
    <row r="309" spans="1:10" x14ac:dyDescent="0.2">
      <c r="A309" s="185">
        <v>279</v>
      </c>
      <c r="B309" s="186" t="s">
        <v>851</v>
      </c>
      <c r="C309" s="187" t="s">
        <v>852</v>
      </c>
      <c r="D309" s="186" t="s">
        <v>16</v>
      </c>
      <c r="E309" s="186" t="s">
        <v>853</v>
      </c>
      <c r="F309" s="52">
        <v>1</v>
      </c>
      <c r="G309" s="52">
        <v>1</v>
      </c>
      <c r="H309" s="194">
        <v>0</v>
      </c>
      <c r="I309" s="188"/>
      <c r="J309" s="189" t="s">
        <v>1785</v>
      </c>
    </row>
    <row r="310" spans="1:10" x14ac:dyDescent="0.2">
      <c r="A310" s="185">
        <v>280</v>
      </c>
      <c r="B310" s="186" t="s">
        <v>854</v>
      </c>
      <c r="C310" s="187" t="s">
        <v>855</v>
      </c>
      <c r="D310" s="186" t="s">
        <v>16</v>
      </c>
      <c r="E310" s="186" t="s">
        <v>856</v>
      </c>
      <c r="F310" s="52">
        <v>0</v>
      </c>
      <c r="G310" s="52">
        <v>0</v>
      </c>
      <c r="H310" s="194">
        <v>0</v>
      </c>
      <c r="I310" s="188"/>
      <c r="J310" s="189" t="s">
        <v>1785</v>
      </c>
    </row>
    <row r="311" spans="1:10" x14ac:dyDescent="0.2">
      <c r="A311" s="185">
        <v>281</v>
      </c>
      <c r="B311" s="186" t="s">
        <v>857</v>
      </c>
      <c r="C311" s="187" t="s">
        <v>858</v>
      </c>
      <c r="D311" s="186" t="s">
        <v>16</v>
      </c>
      <c r="E311" s="186" t="s">
        <v>859</v>
      </c>
      <c r="F311" s="52">
        <v>0</v>
      </c>
      <c r="G311" s="52">
        <v>0</v>
      </c>
      <c r="H311" s="194">
        <v>0</v>
      </c>
      <c r="I311" s="188"/>
      <c r="J311" s="189" t="s">
        <v>1785</v>
      </c>
    </row>
    <row r="312" spans="1:10" x14ac:dyDescent="0.2">
      <c r="A312" s="185">
        <v>282</v>
      </c>
      <c r="B312" s="186" t="s">
        <v>860</v>
      </c>
      <c r="C312" s="187" t="s">
        <v>861</v>
      </c>
      <c r="D312" s="186" t="s">
        <v>16</v>
      </c>
      <c r="E312" s="186" t="s">
        <v>862</v>
      </c>
      <c r="F312" s="52">
        <v>0</v>
      </c>
      <c r="G312" s="52">
        <v>0</v>
      </c>
      <c r="H312" s="194">
        <v>0</v>
      </c>
      <c r="I312" s="188"/>
      <c r="J312" s="189" t="s">
        <v>1785</v>
      </c>
    </row>
    <row r="313" spans="1:10" x14ac:dyDescent="0.2">
      <c r="A313" s="185">
        <v>283</v>
      </c>
      <c r="B313" s="186" t="s">
        <v>863</v>
      </c>
      <c r="C313" s="187" t="s">
        <v>864</v>
      </c>
      <c r="D313" s="186" t="s">
        <v>16</v>
      </c>
      <c r="E313" s="186" t="s">
        <v>865</v>
      </c>
      <c r="F313" s="52">
        <v>0</v>
      </c>
      <c r="G313" s="52">
        <v>0</v>
      </c>
      <c r="H313" s="194">
        <v>0</v>
      </c>
      <c r="I313" s="52"/>
      <c r="J313" s="189" t="s">
        <v>1785</v>
      </c>
    </row>
    <row r="314" spans="1:10" x14ac:dyDescent="0.2">
      <c r="A314" s="185">
        <v>284</v>
      </c>
      <c r="B314" s="186" t="s">
        <v>866</v>
      </c>
      <c r="C314" s="187" t="s">
        <v>867</v>
      </c>
      <c r="D314" s="186" t="s">
        <v>16</v>
      </c>
      <c r="E314" s="186" t="s">
        <v>868</v>
      </c>
      <c r="F314" s="52">
        <v>0</v>
      </c>
      <c r="G314" s="52">
        <v>0</v>
      </c>
      <c r="H314" s="194">
        <v>0</v>
      </c>
      <c r="I314" s="188"/>
      <c r="J314" s="189" t="s">
        <v>1785</v>
      </c>
    </row>
    <row r="315" spans="1:10" x14ac:dyDescent="0.2">
      <c r="A315" s="185">
        <v>285</v>
      </c>
      <c r="B315" s="186" t="s">
        <v>869</v>
      </c>
      <c r="C315" s="187" t="s">
        <v>870</v>
      </c>
      <c r="D315" s="186" t="s">
        <v>17</v>
      </c>
      <c r="E315" s="186" t="s">
        <v>871</v>
      </c>
      <c r="F315" s="52">
        <v>0</v>
      </c>
      <c r="G315" s="52">
        <v>0</v>
      </c>
      <c r="H315" s="194">
        <v>0</v>
      </c>
      <c r="I315" s="188"/>
      <c r="J315" s="189" t="s">
        <v>1785</v>
      </c>
    </row>
    <row r="316" spans="1:10" x14ac:dyDescent="0.2">
      <c r="A316" s="185">
        <v>286</v>
      </c>
      <c r="B316" s="186" t="s">
        <v>872</v>
      </c>
      <c r="C316" s="187" t="s">
        <v>873</v>
      </c>
      <c r="D316" s="186" t="s">
        <v>17</v>
      </c>
      <c r="E316" s="186" t="s">
        <v>874</v>
      </c>
      <c r="F316" s="52">
        <v>0</v>
      </c>
      <c r="G316" s="52">
        <v>0</v>
      </c>
      <c r="H316" s="194">
        <v>0</v>
      </c>
      <c r="I316" s="188"/>
      <c r="J316" s="189" t="s">
        <v>1798</v>
      </c>
    </row>
    <row r="317" spans="1:10" x14ac:dyDescent="0.2">
      <c r="A317" s="185">
        <v>287</v>
      </c>
      <c r="B317" s="186" t="s">
        <v>875</v>
      </c>
      <c r="C317" s="187" t="s">
        <v>876</v>
      </c>
      <c r="D317" s="186" t="s">
        <v>17</v>
      </c>
      <c r="E317" s="186" t="s">
        <v>65</v>
      </c>
      <c r="F317" s="52">
        <v>0</v>
      </c>
      <c r="G317" s="52">
        <v>0</v>
      </c>
      <c r="H317" s="194">
        <v>0</v>
      </c>
      <c r="I317" s="188"/>
      <c r="J317" s="189" t="s">
        <v>1798</v>
      </c>
    </row>
    <row r="318" spans="1:10" x14ac:dyDescent="0.2">
      <c r="A318" s="185">
        <v>288</v>
      </c>
      <c r="B318" s="186" t="s">
        <v>877</v>
      </c>
      <c r="C318" s="187" t="s">
        <v>878</v>
      </c>
      <c r="D318" s="186" t="s">
        <v>17</v>
      </c>
      <c r="E318" s="186" t="s">
        <v>879</v>
      </c>
      <c r="F318" s="52">
        <v>0</v>
      </c>
      <c r="G318" s="52">
        <v>0</v>
      </c>
      <c r="H318" s="194">
        <v>0</v>
      </c>
      <c r="I318" s="188"/>
      <c r="J318" s="189" t="s">
        <v>1785</v>
      </c>
    </row>
    <row r="319" spans="1:10" x14ac:dyDescent="0.2">
      <c r="A319" s="185">
        <v>289</v>
      </c>
      <c r="B319" s="186" t="s">
        <v>880</v>
      </c>
      <c r="C319" s="187" t="s">
        <v>881</v>
      </c>
      <c r="D319" s="186" t="s">
        <v>17</v>
      </c>
      <c r="E319" s="186" t="s">
        <v>882</v>
      </c>
      <c r="F319" s="52">
        <v>0</v>
      </c>
      <c r="G319" s="52">
        <v>0</v>
      </c>
      <c r="H319" s="194">
        <v>0</v>
      </c>
      <c r="I319" s="188"/>
      <c r="J319" s="189" t="s">
        <v>1798</v>
      </c>
    </row>
    <row r="320" spans="1:10" x14ac:dyDescent="0.2">
      <c r="A320" s="185">
        <v>290</v>
      </c>
      <c r="B320" s="186" t="s">
        <v>883</v>
      </c>
      <c r="C320" s="187" t="s">
        <v>884</v>
      </c>
      <c r="D320" s="186" t="s">
        <v>17</v>
      </c>
      <c r="E320" s="186" t="s">
        <v>603</v>
      </c>
      <c r="F320" s="52">
        <v>0</v>
      </c>
      <c r="G320" s="52">
        <v>0</v>
      </c>
      <c r="H320" s="194">
        <v>0</v>
      </c>
      <c r="I320" s="188"/>
      <c r="J320" s="189" t="s">
        <v>1785</v>
      </c>
    </row>
    <row r="321" spans="1:10" x14ac:dyDescent="0.2">
      <c r="A321" s="185">
        <v>291</v>
      </c>
      <c r="B321" s="186" t="s">
        <v>885</v>
      </c>
      <c r="C321" s="187" t="s">
        <v>886</v>
      </c>
      <c r="D321" s="186" t="s">
        <v>17</v>
      </c>
      <c r="E321" s="186" t="s">
        <v>606</v>
      </c>
      <c r="F321" s="52">
        <v>576</v>
      </c>
      <c r="G321" s="52">
        <v>576</v>
      </c>
      <c r="H321" s="194">
        <v>0</v>
      </c>
      <c r="I321" s="188"/>
      <c r="J321" s="189" t="s">
        <v>1785</v>
      </c>
    </row>
    <row r="322" spans="1:10" x14ac:dyDescent="0.2">
      <c r="A322" s="185">
        <v>292</v>
      </c>
      <c r="B322" s="186" t="s">
        <v>887</v>
      </c>
      <c r="C322" s="187" t="s">
        <v>888</v>
      </c>
      <c r="D322" s="186" t="s">
        <v>17</v>
      </c>
      <c r="E322" s="186" t="s">
        <v>889</v>
      </c>
      <c r="F322" s="52">
        <v>0</v>
      </c>
      <c r="G322" s="52">
        <v>0</v>
      </c>
      <c r="H322" s="194">
        <v>0</v>
      </c>
      <c r="I322" s="188"/>
      <c r="J322" s="189" t="s">
        <v>1785</v>
      </c>
    </row>
    <row r="323" spans="1:10" x14ac:dyDescent="0.2">
      <c r="A323" s="185">
        <v>293</v>
      </c>
      <c r="B323" s="186" t="s">
        <v>890</v>
      </c>
      <c r="C323" s="187" t="s">
        <v>1735</v>
      </c>
      <c r="D323" s="186" t="s">
        <v>17</v>
      </c>
      <c r="E323" s="186" t="s">
        <v>891</v>
      </c>
      <c r="F323" s="53" t="s">
        <v>1743</v>
      </c>
      <c r="G323" s="52"/>
      <c r="H323" s="194"/>
      <c r="I323" s="188"/>
      <c r="J323" s="189" t="s">
        <v>1743</v>
      </c>
    </row>
    <row r="324" spans="1:10" x14ac:dyDescent="0.2">
      <c r="A324" s="185">
        <v>294</v>
      </c>
      <c r="B324" s="186" t="s">
        <v>892</v>
      </c>
      <c r="C324" s="203" t="s">
        <v>1736</v>
      </c>
      <c r="D324" s="186" t="s">
        <v>17</v>
      </c>
      <c r="E324" s="186" t="s">
        <v>1783</v>
      </c>
      <c r="F324" s="52">
        <v>0</v>
      </c>
      <c r="G324" s="52">
        <v>0</v>
      </c>
      <c r="H324" s="194">
        <v>0</v>
      </c>
      <c r="I324" s="188"/>
      <c r="J324" s="189" t="s">
        <v>1785</v>
      </c>
    </row>
    <row r="325" spans="1:10" x14ac:dyDescent="0.2">
      <c r="A325" s="185">
        <v>295</v>
      </c>
      <c r="B325" s="186" t="s">
        <v>893</v>
      </c>
      <c r="C325" s="187" t="s">
        <v>894</v>
      </c>
      <c r="D325" s="186" t="s">
        <v>17</v>
      </c>
      <c r="E325" s="186" t="s">
        <v>895</v>
      </c>
      <c r="F325" s="52">
        <v>0</v>
      </c>
      <c r="G325" s="52">
        <v>0</v>
      </c>
      <c r="H325" s="194">
        <v>0</v>
      </c>
      <c r="I325" s="52"/>
      <c r="J325" s="189" t="s">
        <v>1798</v>
      </c>
    </row>
    <row r="326" spans="1:10" x14ac:dyDescent="0.2">
      <c r="A326" s="185">
        <v>296</v>
      </c>
      <c r="B326" s="186" t="s">
        <v>896</v>
      </c>
      <c r="C326" s="187" t="s">
        <v>897</v>
      </c>
      <c r="D326" s="186" t="s">
        <v>17</v>
      </c>
      <c r="E326" s="186" t="s">
        <v>1707</v>
      </c>
      <c r="F326" s="52">
        <v>0</v>
      </c>
      <c r="G326" s="52">
        <v>0</v>
      </c>
      <c r="H326" s="194">
        <v>0</v>
      </c>
      <c r="I326" s="188"/>
      <c r="J326" s="189" t="s">
        <v>1785</v>
      </c>
    </row>
    <row r="327" spans="1:10" x14ac:dyDescent="0.2">
      <c r="A327" s="185">
        <v>297</v>
      </c>
      <c r="B327" s="186" t="s">
        <v>898</v>
      </c>
      <c r="C327" s="187" t="s">
        <v>899</v>
      </c>
      <c r="D327" s="186" t="s">
        <v>17</v>
      </c>
      <c r="E327" s="186" t="s">
        <v>900</v>
      </c>
      <c r="F327" s="52">
        <v>0</v>
      </c>
      <c r="G327" s="52">
        <v>0</v>
      </c>
      <c r="H327" s="194">
        <v>0</v>
      </c>
      <c r="I327" s="188"/>
      <c r="J327" s="189" t="s">
        <v>1785</v>
      </c>
    </row>
    <row r="328" spans="1:10" x14ac:dyDescent="0.2">
      <c r="A328" s="185">
        <v>298</v>
      </c>
      <c r="B328" s="186" t="s">
        <v>901</v>
      </c>
      <c r="C328" s="187" t="s">
        <v>902</v>
      </c>
      <c r="D328" s="186" t="s">
        <v>18</v>
      </c>
      <c r="E328" s="186" t="s">
        <v>903</v>
      </c>
      <c r="F328" s="52">
        <v>0</v>
      </c>
      <c r="G328" s="52">
        <v>0</v>
      </c>
      <c r="H328" s="194">
        <v>0</v>
      </c>
      <c r="I328" s="188"/>
      <c r="J328" s="189" t="s">
        <v>1785</v>
      </c>
    </row>
    <row r="329" spans="1:10" x14ac:dyDescent="0.2">
      <c r="A329" s="185">
        <v>299</v>
      </c>
      <c r="B329" s="186" t="s">
        <v>904</v>
      </c>
      <c r="C329" s="187" t="s">
        <v>905</v>
      </c>
      <c r="D329" s="186" t="s">
        <v>18</v>
      </c>
      <c r="E329" s="186" t="s">
        <v>906</v>
      </c>
      <c r="F329" s="52">
        <v>0</v>
      </c>
      <c r="G329" s="52">
        <v>0</v>
      </c>
      <c r="H329" s="194">
        <v>0</v>
      </c>
      <c r="I329" s="188"/>
      <c r="J329" s="189" t="s">
        <v>1785</v>
      </c>
    </row>
    <row r="330" spans="1:10" x14ac:dyDescent="0.2">
      <c r="A330" s="185">
        <v>300</v>
      </c>
      <c r="B330" s="186" t="s">
        <v>907</v>
      </c>
      <c r="C330" s="187" t="s">
        <v>908</v>
      </c>
      <c r="D330" s="186" t="s">
        <v>18</v>
      </c>
      <c r="E330" s="186" t="s">
        <v>909</v>
      </c>
      <c r="F330" s="52">
        <v>0</v>
      </c>
      <c r="G330" s="52">
        <v>0</v>
      </c>
      <c r="H330" s="194">
        <v>0</v>
      </c>
      <c r="I330" s="188"/>
      <c r="J330" s="189" t="s">
        <v>1798</v>
      </c>
    </row>
    <row r="331" spans="1:10" x14ac:dyDescent="0.2">
      <c r="A331" s="185">
        <v>301</v>
      </c>
      <c r="B331" s="186" t="s">
        <v>910</v>
      </c>
      <c r="C331" s="187" t="s">
        <v>911</v>
      </c>
      <c r="D331" s="186" t="s">
        <v>18</v>
      </c>
      <c r="E331" s="186" t="s">
        <v>912</v>
      </c>
      <c r="F331" s="52">
        <v>0</v>
      </c>
      <c r="G331" s="52">
        <v>0</v>
      </c>
      <c r="H331" s="194">
        <v>0</v>
      </c>
      <c r="I331" s="188"/>
      <c r="J331" s="189" t="s">
        <v>1785</v>
      </c>
    </row>
    <row r="332" spans="1:10" x14ac:dyDescent="0.2">
      <c r="A332" s="185">
        <v>302</v>
      </c>
      <c r="B332" s="186" t="s">
        <v>913</v>
      </c>
      <c r="C332" s="187" t="s">
        <v>914</v>
      </c>
      <c r="D332" s="186" t="s">
        <v>18</v>
      </c>
      <c r="E332" s="186" t="s">
        <v>915</v>
      </c>
      <c r="F332" s="52">
        <v>0</v>
      </c>
      <c r="G332" s="52">
        <v>0</v>
      </c>
      <c r="H332" s="194">
        <v>0</v>
      </c>
      <c r="I332" s="188"/>
      <c r="J332" s="189" t="s">
        <v>1785</v>
      </c>
    </row>
    <row r="333" spans="1:10" x14ac:dyDescent="0.2">
      <c r="A333" s="185">
        <v>303</v>
      </c>
      <c r="B333" s="186" t="s">
        <v>916</v>
      </c>
      <c r="C333" s="187" t="s">
        <v>917</v>
      </c>
      <c r="D333" s="186" t="s">
        <v>18</v>
      </c>
      <c r="E333" s="186" t="s">
        <v>918</v>
      </c>
      <c r="F333" s="52">
        <v>0</v>
      </c>
      <c r="G333" s="52">
        <v>0</v>
      </c>
      <c r="H333" s="194">
        <v>0</v>
      </c>
      <c r="I333" s="188"/>
      <c r="J333" s="189" t="s">
        <v>1785</v>
      </c>
    </row>
    <row r="334" spans="1:10" x14ac:dyDescent="0.2">
      <c r="A334" s="185">
        <v>304</v>
      </c>
      <c r="B334" s="186" t="s">
        <v>919</v>
      </c>
      <c r="C334" s="187" t="s">
        <v>920</v>
      </c>
      <c r="D334" s="186" t="s">
        <v>18</v>
      </c>
      <c r="E334" s="186" t="s">
        <v>921</v>
      </c>
      <c r="F334" s="52">
        <v>0</v>
      </c>
      <c r="G334" s="52">
        <v>0</v>
      </c>
      <c r="H334" s="194">
        <v>0</v>
      </c>
      <c r="I334" s="188"/>
      <c r="J334" s="189" t="s">
        <v>1798</v>
      </c>
    </row>
    <row r="335" spans="1:10" x14ac:dyDescent="0.2">
      <c r="A335" s="185">
        <v>305</v>
      </c>
      <c r="B335" s="186" t="s">
        <v>922</v>
      </c>
      <c r="C335" s="187" t="s">
        <v>923</v>
      </c>
      <c r="D335" s="186" t="s">
        <v>18</v>
      </c>
      <c r="E335" s="186" t="s">
        <v>924</v>
      </c>
      <c r="F335" s="52">
        <v>0</v>
      </c>
      <c r="G335" s="52">
        <v>0</v>
      </c>
      <c r="H335" s="194">
        <v>0</v>
      </c>
      <c r="I335" s="188"/>
      <c r="J335" s="189" t="s">
        <v>1785</v>
      </c>
    </row>
    <row r="336" spans="1:10" x14ac:dyDescent="0.2">
      <c r="A336" s="185">
        <v>306</v>
      </c>
      <c r="B336" s="186" t="s">
        <v>925</v>
      </c>
      <c r="C336" s="187" t="s">
        <v>926</v>
      </c>
      <c r="D336" s="186" t="s">
        <v>18</v>
      </c>
      <c r="E336" s="186" t="s">
        <v>927</v>
      </c>
      <c r="F336" s="52">
        <v>5124</v>
      </c>
      <c r="G336" s="52">
        <v>0</v>
      </c>
      <c r="H336" s="194">
        <v>5124</v>
      </c>
      <c r="I336" s="188"/>
      <c r="J336" s="189" t="s">
        <v>1785</v>
      </c>
    </row>
    <row r="337" spans="1:10" x14ac:dyDescent="0.2">
      <c r="A337" s="185">
        <v>307</v>
      </c>
      <c r="B337" s="186" t="s">
        <v>928</v>
      </c>
      <c r="C337" s="187" t="s">
        <v>929</v>
      </c>
      <c r="D337" s="186" t="s">
        <v>18</v>
      </c>
      <c r="E337" s="186" t="s">
        <v>930</v>
      </c>
      <c r="F337" s="52">
        <v>0</v>
      </c>
      <c r="G337" s="52">
        <v>0</v>
      </c>
      <c r="H337" s="194">
        <v>0</v>
      </c>
      <c r="I337" s="188"/>
      <c r="J337" s="189" t="s">
        <v>1785</v>
      </c>
    </row>
    <row r="338" spans="1:10" x14ac:dyDescent="0.2">
      <c r="A338" s="185">
        <v>308</v>
      </c>
      <c r="B338" s="186" t="s">
        <v>931</v>
      </c>
      <c r="C338" s="187" t="s">
        <v>932</v>
      </c>
      <c r="D338" s="186" t="s">
        <v>18</v>
      </c>
      <c r="E338" s="186" t="s">
        <v>933</v>
      </c>
      <c r="F338" s="52">
        <v>0</v>
      </c>
      <c r="G338" s="52">
        <v>0</v>
      </c>
      <c r="H338" s="194">
        <v>0</v>
      </c>
      <c r="I338" s="188"/>
      <c r="J338" s="189" t="s">
        <v>1798</v>
      </c>
    </row>
    <row r="339" spans="1:10" x14ac:dyDescent="0.2">
      <c r="A339" s="185">
        <v>309</v>
      </c>
      <c r="B339" s="186" t="s">
        <v>934</v>
      </c>
      <c r="C339" s="187" t="s">
        <v>935</v>
      </c>
      <c r="D339" s="186" t="s">
        <v>18</v>
      </c>
      <c r="E339" s="186" t="s">
        <v>936</v>
      </c>
      <c r="F339" s="52">
        <v>0</v>
      </c>
      <c r="G339" s="52">
        <v>0</v>
      </c>
      <c r="H339" s="194">
        <v>0</v>
      </c>
      <c r="I339" s="188"/>
      <c r="J339" s="189" t="s">
        <v>1785</v>
      </c>
    </row>
    <row r="340" spans="1:10" x14ac:dyDescent="0.2">
      <c r="A340" s="185">
        <v>310</v>
      </c>
      <c r="B340" s="186" t="s">
        <v>937</v>
      </c>
      <c r="C340" s="187" t="s">
        <v>938</v>
      </c>
      <c r="D340" s="186" t="s">
        <v>18</v>
      </c>
      <c r="E340" s="186" t="s">
        <v>718</v>
      </c>
      <c r="F340" s="52">
        <v>0</v>
      </c>
      <c r="G340" s="52">
        <v>0</v>
      </c>
      <c r="H340" s="194">
        <v>0</v>
      </c>
      <c r="I340" s="188"/>
      <c r="J340" s="189" t="s">
        <v>1785</v>
      </c>
    </row>
    <row r="341" spans="1:10" x14ac:dyDescent="0.2">
      <c r="A341" s="185">
        <v>311</v>
      </c>
      <c r="B341" s="186" t="s">
        <v>939</v>
      </c>
      <c r="C341" s="187" t="s">
        <v>940</v>
      </c>
      <c r="D341" s="186" t="s">
        <v>18</v>
      </c>
      <c r="E341" s="186" t="s">
        <v>941</v>
      </c>
      <c r="F341" s="52">
        <v>0</v>
      </c>
      <c r="G341" s="52">
        <v>0</v>
      </c>
      <c r="H341" s="194">
        <v>0</v>
      </c>
      <c r="I341" s="188"/>
      <c r="J341" s="189" t="s">
        <v>1785</v>
      </c>
    </row>
    <row r="342" spans="1:10" x14ac:dyDescent="0.2">
      <c r="A342" s="185">
        <v>312</v>
      </c>
      <c r="B342" s="186" t="s">
        <v>942</v>
      </c>
      <c r="C342" s="187" t="s">
        <v>943</v>
      </c>
      <c r="D342" s="186" t="s">
        <v>18</v>
      </c>
      <c r="E342" s="186" t="s">
        <v>944</v>
      </c>
      <c r="F342" s="52">
        <v>18300</v>
      </c>
      <c r="G342" s="52">
        <v>18300</v>
      </c>
      <c r="H342" s="194">
        <v>0</v>
      </c>
      <c r="I342" s="188"/>
      <c r="J342" s="189" t="s">
        <v>1785</v>
      </c>
    </row>
    <row r="343" spans="1:10" x14ac:dyDescent="0.2">
      <c r="A343" s="185">
        <v>313</v>
      </c>
      <c r="B343" s="186" t="s">
        <v>945</v>
      </c>
      <c r="C343" s="187" t="s">
        <v>946</v>
      </c>
      <c r="D343" s="186" t="s">
        <v>18</v>
      </c>
      <c r="E343" s="186" t="s">
        <v>947</v>
      </c>
      <c r="F343" s="52">
        <v>0</v>
      </c>
      <c r="G343" s="52">
        <v>0</v>
      </c>
      <c r="H343" s="194">
        <v>0</v>
      </c>
      <c r="I343" s="180"/>
      <c r="J343" s="189" t="s">
        <v>1785</v>
      </c>
    </row>
    <row r="344" spans="1:10" x14ac:dyDescent="0.2">
      <c r="A344" s="185">
        <v>314</v>
      </c>
      <c r="B344" s="186" t="s">
        <v>948</v>
      </c>
      <c r="C344" s="187" t="s">
        <v>949</v>
      </c>
      <c r="D344" s="186" t="s">
        <v>18</v>
      </c>
      <c r="E344" s="186" t="s">
        <v>950</v>
      </c>
      <c r="F344" s="52">
        <v>0</v>
      </c>
      <c r="G344" s="52">
        <v>0</v>
      </c>
      <c r="H344" s="194">
        <v>0</v>
      </c>
      <c r="I344" s="188"/>
      <c r="J344" s="189" t="s">
        <v>1785</v>
      </c>
    </row>
    <row r="345" spans="1:10" x14ac:dyDescent="0.2">
      <c r="A345" s="185">
        <v>315</v>
      </c>
      <c r="B345" s="186" t="s">
        <v>951</v>
      </c>
      <c r="C345" s="187" t="s">
        <v>952</v>
      </c>
      <c r="D345" s="186" t="s">
        <v>18</v>
      </c>
      <c r="E345" s="186" t="s">
        <v>953</v>
      </c>
      <c r="F345" s="52">
        <v>0</v>
      </c>
      <c r="G345" s="52">
        <v>0</v>
      </c>
      <c r="H345" s="194">
        <v>0</v>
      </c>
      <c r="I345" s="188"/>
      <c r="J345" s="189" t="s">
        <v>1785</v>
      </c>
    </row>
    <row r="346" spans="1:10" x14ac:dyDescent="0.2">
      <c r="A346" s="185">
        <v>316</v>
      </c>
      <c r="B346" s="186" t="s">
        <v>954</v>
      </c>
      <c r="C346" s="187" t="s">
        <v>955</v>
      </c>
      <c r="D346" s="186" t="s">
        <v>18</v>
      </c>
      <c r="E346" s="186" t="s">
        <v>956</v>
      </c>
      <c r="F346" s="52">
        <v>0</v>
      </c>
      <c r="G346" s="52">
        <v>0</v>
      </c>
      <c r="H346" s="194">
        <v>0</v>
      </c>
      <c r="I346" s="52"/>
      <c r="J346" s="189" t="s">
        <v>1785</v>
      </c>
    </row>
    <row r="347" spans="1:10" x14ac:dyDescent="0.2">
      <c r="A347" s="185">
        <v>317</v>
      </c>
      <c r="B347" s="186" t="s">
        <v>957</v>
      </c>
      <c r="C347" s="187" t="s">
        <v>958</v>
      </c>
      <c r="D347" s="186" t="s">
        <v>18</v>
      </c>
      <c r="E347" s="186" t="s">
        <v>959</v>
      </c>
      <c r="F347" s="52">
        <v>0</v>
      </c>
      <c r="G347" s="52">
        <v>0</v>
      </c>
      <c r="H347" s="194">
        <v>0</v>
      </c>
      <c r="I347" s="188"/>
      <c r="J347" s="189" t="s">
        <v>1785</v>
      </c>
    </row>
    <row r="348" spans="1:10" x14ac:dyDescent="0.2">
      <c r="A348" s="185">
        <v>318</v>
      </c>
      <c r="B348" s="186" t="s">
        <v>960</v>
      </c>
      <c r="C348" s="187" t="s">
        <v>961</v>
      </c>
      <c r="D348" s="186" t="s">
        <v>18</v>
      </c>
      <c r="E348" s="186" t="s">
        <v>962</v>
      </c>
      <c r="F348" s="52">
        <v>0</v>
      </c>
      <c r="G348" s="52">
        <v>0</v>
      </c>
      <c r="H348" s="194">
        <v>0</v>
      </c>
      <c r="I348" s="188"/>
      <c r="J348" s="189" t="s">
        <v>1798</v>
      </c>
    </row>
    <row r="349" spans="1:10" x14ac:dyDescent="0.2">
      <c r="A349" s="185">
        <v>319</v>
      </c>
      <c r="B349" s="186" t="s">
        <v>963</v>
      </c>
      <c r="C349" s="187" t="s">
        <v>964</v>
      </c>
      <c r="D349" s="186" t="s">
        <v>18</v>
      </c>
      <c r="E349" s="186" t="s">
        <v>965</v>
      </c>
      <c r="F349" s="52">
        <v>0</v>
      </c>
      <c r="G349" s="52">
        <v>0</v>
      </c>
      <c r="H349" s="194">
        <v>0</v>
      </c>
      <c r="I349" s="188"/>
      <c r="J349" s="189" t="s">
        <v>1785</v>
      </c>
    </row>
    <row r="350" spans="1:10" x14ac:dyDescent="0.2">
      <c r="A350" s="185">
        <v>320</v>
      </c>
      <c r="B350" s="186" t="s">
        <v>966</v>
      </c>
      <c r="C350" s="187" t="s">
        <v>967</v>
      </c>
      <c r="D350" s="186" t="s">
        <v>18</v>
      </c>
      <c r="E350" s="186" t="s">
        <v>968</v>
      </c>
      <c r="F350" s="52">
        <v>0</v>
      </c>
      <c r="G350" s="52">
        <v>0</v>
      </c>
      <c r="H350" s="194">
        <v>0</v>
      </c>
      <c r="I350" s="188"/>
      <c r="J350" s="189" t="s">
        <v>1785</v>
      </c>
    </row>
    <row r="351" spans="1:10" x14ac:dyDescent="0.2">
      <c r="A351" s="185">
        <v>321</v>
      </c>
      <c r="B351" s="186" t="s">
        <v>969</v>
      </c>
      <c r="C351" s="187" t="s">
        <v>970</v>
      </c>
      <c r="D351" s="186" t="s">
        <v>18</v>
      </c>
      <c r="E351" s="186" t="s">
        <v>971</v>
      </c>
      <c r="F351" s="52">
        <v>0</v>
      </c>
      <c r="G351" s="52">
        <v>0</v>
      </c>
      <c r="H351" s="194">
        <v>0</v>
      </c>
      <c r="I351" s="188"/>
      <c r="J351" s="189" t="s">
        <v>1785</v>
      </c>
    </row>
    <row r="352" spans="1:10" x14ac:dyDescent="0.2">
      <c r="A352" s="185">
        <v>322</v>
      </c>
      <c r="B352" s="186" t="s">
        <v>972</v>
      </c>
      <c r="C352" s="187" t="s">
        <v>973</v>
      </c>
      <c r="D352" s="186" t="s">
        <v>18</v>
      </c>
      <c r="E352" s="186" t="s">
        <v>974</v>
      </c>
      <c r="F352" s="52">
        <v>0</v>
      </c>
      <c r="G352" s="52">
        <v>0</v>
      </c>
      <c r="H352" s="194">
        <v>0</v>
      </c>
      <c r="I352" s="52"/>
      <c r="J352" s="189" t="s">
        <v>1785</v>
      </c>
    </row>
    <row r="353" spans="1:10" x14ac:dyDescent="0.2">
      <c r="A353" s="185">
        <v>323</v>
      </c>
      <c r="B353" s="186" t="s">
        <v>975</v>
      </c>
      <c r="C353" s="187" t="s">
        <v>976</v>
      </c>
      <c r="D353" s="186" t="s">
        <v>19</v>
      </c>
      <c r="E353" s="186" t="s">
        <v>977</v>
      </c>
      <c r="F353" s="52">
        <v>0</v>
      </c>
      <c r="G353" s="52">
        <v>0</v>
      </c>
      <c r="H353" s="194">
        <v>0</v>
      </c>
      <c r="I353" s="188"/>
      <c r="J353" s="189" t="s">
        <v>1798</v>
      </c>
    </row>
    <row r="354" spans="1:10" x14ac:dyDescent="0.2">
      <c r="A354" s="185">
        <v>324</v>
      </c>
      <c r="B354" s="186" t="s">
        <v>978</v>
      </c>
      <c r="C354" s="187" t="s">
        <v>979</v>
      </c>
      <c r="D354" s="186" t="s">
        <v>19</v>
      </c>
      <c r="E354" s="186" t="s">
        <v>980</v>
      </c>
      <c r="F354" s="52">
        <v>0</v>
      </c>
      <c r="G354" s="52">
        <v>0</v>
      </c>
      <c r="H354" s="194">
        <v>0</v>
      </c>
      <c r="I354" s="188"/>
      <c r="J354" s="189" t="s">
        <v>1785</v>
      </c>
    </row>
    <row r="355" spans="1:10" x14ac:dyDescent="0.2">
      <c r="A355" s="185">
        <v>325</v>
      </c>
      <c r="B355" s="186" t="s">
        <v>981</v>
      </c>
      <c r="C355" s="187" t="s">
        <v>982</v>
      </c>
      <c r="D355" s="186" t="s">
        <v>19</v>
      </c>
      <c r="E355" s="186" t="s">
        <v>983</v>
      </c>
      <c r="F355" s="52">
        <v>0</v>
      </c>
      <c r="G355" s="52">
        <v>0</v>
      </c>
      <c r="H355" s="194">
        <v>0</v>
      </c>
      <c r="I355" s="188"/>
      <c r="J355" s="189" t="s">
        <v>1785</v>
      </c>
    </row>
    <row r="356" spans="1:10" x14ac:dyDescent="0.2">
      <c r="A356" s="185">
        <v>326</v>
      </c>
      <c r="B356" s="186" t="s">
        <v>984</v>
      </c>
      <c r="C356" s="187" t="s">
        <v>985</v>
      </c>
      <c r="D356" s="186" t="s">
        <v>19</v>
      </c>
      <c r="E356" s="186" t="s">
        <v>986</v>
      </c>
      <c r="F356" s="52">
        <v>0</v>
      </c>
      <c r="G356" s="52">
        <v>0</v>
      </c>
      <c r="H356" s="194">
        <v>0</v>
      </c>
      <c r="I356" s="188"/>
      <c r="J356" s="189" t="s">
        <v>1798</v>
      </c>
    </row>
    <row r="357" spans="1:10" x14ac:dyDescent="0.2">
      <c r="A357" s="185">
        <v>327</v>
      </c>
      <c r="B357" s="186" t="s">
        <v>987</v>
      </c>
      <c r="C357" s="187" t="s">
        <v>988</v>
      </c>
      <c r="D357" s="186" t="s">
        <v>19</v>
      </c>
      <c r="E357" s="186" t="s">
        <v>989</v>
      </c>
      <c r="F357" s="52">
        <v>0</v>
      </c>
      <c r="G357" s="52">
        <v>0</v>
      </c>
      <c r="H357" s="194">
        <v>0</v>
      </c>
      <c r="I357" s="188"/>
      <c r="J357" s="189" t="s">
        <v>1798</v>
      </c>
    </row>
    <row r="358" spans="1:10" x14ac:dyDescent="0.2">
      <c r="A358" s="185">
        <v>328</v>
      </c>
      <c r="B358" s="186" t="s">
        <v>990</v>
      </c>
      <c r="C358" s="187" t="s">
        <v>991</v>
      </c>
      <c r="D358" s="186" t="s">
        <v>19</v>
      </c>
      <c r="E358" s="186" t="s">
        <v>992</v>
      </c>
      <c r="F358" s="52">
        <v>0</v>
      </c>
      <c r="G358" s="52">
        <v>0</v>
      </c>
      <c r="H358" s="194">
        <v>0</v>
      </c>
      <c r="I358" s="188"/>
      <c r="J358" s="189" t="s">
        <v>1785</v>
      </c>
    </row>
    <row r="359" spans="1:10" x14ac:dyDescent="0.2">
      <c r="A359" s="185">
        <v>329</v>
      </c>
      <c r="B359" s="186" t="s">
        <v>993</v>
      </c>
      <c r="C359" s="187" t="s">
        <v>994</v>
      </c>
      <c r="D359" s="186" t="s">
        <v>19</v>
      </c>
      <c r="E359" s="186" t="s">
        <v>995</v>
      </c>
      <c r="F359" s="52">
        <v>0</v>
      </c>
      <c r="G359" s="52">
        <v>0</v>
      </c>
      <c r="H359" s="194">
        <v>0</v>
      </c>
      <c r="I359" s="188"/>
      <c r="J359" s="189" t="s">
        <v>1785</v>
      </c>
    </row>
    <row r="360" spans="1:10" x14ac:dyDescent="0.2">
      <c r="A360" s="185">
        <v>330</v>
      </c>
      <c r="B360" s="186" t="s">
        <v>996</v>
      </c>
      <c r="C360" s="187" t="s">
        <v>997</v>
      </c>
      <c r="D360" s="186" t="s">
        <v>19</v>
      </c>
      <c r="E360" s="186" t="s">
        <v>998</v>
      </c>
      <c r="F360" s="52">
        <v>1</v>
      </c>
      <c r="G360" s="52">
        <v>1</v>
      </c>
      <c r="H360" s="194">
        <v>0</v>
      </c>
      <c r="I360" s="188"/>
      <c r="J360" s="189" t="s">
        <v>1798</v>
      </c>
    </row>
    <row r="361" spans="1:10" x14ac:dyDescent="0.2">
      <c r="A361" s="185">
        <v>331</v>
      </c>
      <c r="B361" s="186" t="s">
        <v>999</v>
      </c>
      <c r="C361" s="187" t="s">
        <v>1000</v>
      </c>
      <c r="D361" s="186" t="s">
        <v>19</v>
      </c>
      <c r="E361" s="186" t="s">
        <v>1001</v>
      </c>
      <c r="F361" s="52">
        <v>0</v>
      </c>
      <c r="G361" s="52">
        <v>0</v>
      </c>
      <c r="H361" s="194">
        <v>0</v>
      </c>
      <c r="I361" s="188"/>
      <c r="J361" s="189" t="s">
        <v>1785</v>
      </c>
    </row>
    <row r="362" spans="1:10" x14ac:dyDescent="0.2">
      <c r="A362" s="185">
        <v>332</v>
      </c>
      <c r="B362" s="186" t="s">
        <v>1002</v>
      </c>
      <c r="C362" s="187" t="s">
        <v>1003</v>
      </c>
      <c r="D362" s="186" t="s">
        <v>19</v>
      </c>
      <c r="E362" s="186" t="s">
        <v>1004</v>
      </c>
      <c r="F362" s="52">
        <v>0</v>
      </c>
      <c r="G362" s="52">
        <v>0</v>
      </c>
      <c r="H362" s="194">
        <v>0</v>
      </c>
      <c r="I362" s="188"/>
      <c r="J362" s="189" t="s">
        <v>1785</v>
      </c>
    </row>
    <row r="363" spans="1:10" x14ac:dyDescent="0.2">
      <c r="A363" s="185">
        <v>333</v>
      </c>
      <c r="B363" s="186" t="s">
        <v>1005</v>
      </c>
      <c r="C363" s="187" t="s">
        <v>1006</v>
      </c>
      <c r="D363" s="186" t="s">
        <v>19</v>
      </c>
      <c r="E363" s="186" t="s">
        <v>1007</v>
      </c>
      <c r="F363" s="52">
        <v>0</v>
      </c>
      <c r="G363" s="52">
        <v>0</v>
      </c>
      <c r="H363" s="194">
        <v>0</v>
      </c>
      <c r="I363" s="188"/>
      <c r="J363" s="189" t="s">
        <v>1785</v>
      </c>
    </row>
    <row r="364" spans="1:10" x14ac:dyDescent="0.2">
      <c r="A364" s="185">
        <v>334</v>
      </c>
      <c r="B364" s="186" t="s">
        <v>1008</v>
      </c>
      <c r="C364" s="187" t="s">
        <v>1009</v>
      </c>
      <c r="D364" s="186" t="s">
        <v>19</v>
      </c>
      <c r="E364" s="186" t="s">
        <v>1010</v>
      </c>
      <c r="F364" s="52">
        <v>0</v>
      </c>
      <c r="G364" s="52">
        <v>0</v>
      </c>
      <c r="H364" s="194">
        <v>0</v>
      </c>
      <c r="I364" s="188"/>
      <c r="J364" s="189" t="s">
        <v>1785</v>
      </c>
    </row>
    <row r="365" spans="1:10" x14ac:dyDescent="0.2">
      <c r="A365" s="185">
        <v>335</v>
      </c>
      <c r="B365" s="186" t="s">
        <v>1011</v>
      </c>
      <c r="C365" s="187" t="s">
        <v>1012</v>
      </c>
      <c r="D365" s="186" t="s">
        <v>19</v>
      </c>
      <c r="E365" s="186" t="s">
        <v>1013</v>
      </c>
      <c r="F365" s="52">
        <v>0</v>
      </c>
      <c r="G365" s="52">
        <v>0</v>
      </c>
      <c r="H365" s="194">
        <v>0</v>
      </c>
      <c r="I365" s="52"/>
      <c r="J365" s="189" t="s">
        <v>1798</v>
      </c>
    </row>
    <row r="366" spans="1:10" x14ac:dyDescent="0.2">
      <c r="A366" s="185">
        <v>336</v>
      </c>
      <c r="B366" s="186" t="s">
        <v>1014</v>
      </c>
      <c r="C366" s="187" t="s">
        <v>1015</v>
      </c>
      <c r="D366" s="186" t="s">
        <v>19</v>
      </c>
      <c r="E366" s="186" t="s">
        <v>1016</v>
      </c>
      <c r="F366" s="52">
        <v>0</v>
      </c>
      <c r="G366" s="52">
        <v>0</v>
      </c>
      <c r="H366" s="194">
        <v>0</v>
      </c>
      <c r="I366" s="188"/>
      <c r="J366" s="189" t="s">
        <v>1785</v>
      </c>
    </row>
    <row r="367" spans="1:10" x14ac:dyDescent="0.2">
      <c r="A367" s="185">
        <v>337</v>
      </c>
      <c r="B367" s="186" t="s">
        <v>1017</v>
      </c>
      <c r="C367" s="187" t="s">
        <v>1018</v>
      </c>
      <c r="D367" s="186" t="s">
        <v>19</v>
      </c>
      <c r="E367" s="186" t="s">
        <v>1019</v>
      </c>
      <c r="F367" s="52">
        <v>0</v>
      </c>
      <c r="G367" s="52">
        <v>0</v>
      </c>
      <c r="H367" s="194">
        <v>0</v>
      </c>
      <c r="I367" s="52"/>
      <c r="J367" s="189" t="s">
        <v>1785</v>
      </c>
    </row>
    <row r="368" spans="1:10" x14ac:dyDescent="0.2">
      <c r="A368" s="185">
        <v>338</v>
      </c>
      <c r="B368" s="186" t="s">
        <v>1020</v>
      </c>
      <c r="C368" s="187" t="s">
        <v>1021</v>
      </c>
      <c r="D368" s="186" t="s">
        <v>19</v>
      </c>
      <c r="E368" s="186" t="s">
        <v>1022</v>
      </c>
      <c r="F368" s="52">
        <v>0</v>
      </c>
      <c r="G368" s="52">
        <v>0</v>
      </c>
      <c r="H368" s="194">
        <v>0</v>
      </c>
      <c r="I368" s="188"/>
      <c r="J368" s="189" t="s">
        <v>1785</v>
      </c>
    </row>
    <row r="369" spans="1:10" x14ac:dyDescent="0.2">
      <c r="A369" s="185">
        <v>339</v>
      </c>
      <c r="B369" s="186" t="s">
        <v>1023</v>
      </c>
      <c r="C369" s="187" t="s">
        <v>1024</v>
      </c>
      <c r="D369" s="186" t="s">
        <v>19</v>
      </c>
      <c r="E369" s="186" t="s">
        <v>1025</v>
      </c>
      <c r="F369" s="52">
        <v>0</v>
      </c>
      <c r="G369" s="52">
        <v>0</v>
      </c>
      <c r="H369" s="194">
        <v>0</v>
      </c>
      <c r="I369" s="188"/>
      <c r="J369" s="189" t="s">
        <v>1798</v>
      </c>
    </row>
    <row r="370" spans="1:10" x14ac:dyDescent="0.2">
      <c r="A370" s="185">
        <v>340</v>
      </c>
      <c r="B370" s="186" t="s">
        <v>1026</v>
      </c>
      <c r="C370" s="187" t="s">
        <v>1027</v>
      </c>
      <c r="D370" s="186" t="s">
        <v>19</v>
      </c>
      <c r="E370" s="186" t="s">
        <v>1028</v>
      </c>
      <c r="F370" s="52">
        <v>0</v>
      </c>
      <c r="G370" s="52">
        <v>0</v>
      </c>
      <c r="H370" s="194">
        <v>0</v>
      </c>
      <c r="I370" s="188"/>
      <c r="J370" s="189" t="s">
        <v>1785</v>
      </c>
    </row>
    <row r="371" spans="1:10" x14ac:dyDescent="0.2">
      <c r="A371" s="185">
        <v>341</v>
      </c>
      <c r="B371" s="186" t="s">
        <v>1029</v>
      </c>
      <c r="C371" s="187" t="s">
        <v>1030</v>
      </c>
      <c r="D371" s="186" t="s">
        <v>19</v>
      </c>
      <c r="E371" s="186" t="s">
        <v>1031</v>
      </c>
      <c r="F371" s="52">
        <v>0</v>
      </c>
      <c r="G371" s="52">
        <v>0</v>
      </c>
      <c r="H371" s="194">
        <v>0</v>
      </c>
      <c r="I371" s="188"/>
      <c r="J371" s="189" t="s">
        <v>1798</v>
      </c>
    </row>
    <row r="372" spans="1:10" x14ac:dyDescent="0.2">
      <c r="A372" s="185">
        <v>342</v>
      </c>
      <c r="B372" s="186" t="s">
        <v>1032</v>
      </c>
      <c r="C372" s="187" t="s">
        <v>1033</v>
      </c>
      <c r="D372" s="186" t="s">
        <v>19</v>
      </c>
      <c r="E372" s="186" t="s">
        <v>1034</v>
      </c>
      <c r="F372" s="52">
        <v>0</v>
      </c>
      <c r="G372" s="52">
        <v>0</v>
      </c>
      <c r="H372" s="194">
        <v>0</v>
      </c>
      <c r="I372" s="188"/>
      <c r="J372" s="189" t="s">
        <v>1798</v>
      </c>
    </row>
    <row r="373" spans="1:10" x14ac:dyDescent="0.2">
      <c r="A373" s="185">
        <v>343</v>
      </c>
      <c r="B373" s="186" t="s">
        <v>1035</v>
      </c>
      <c r="C373" s="187" t="s">
        <v>1036</v>
      </c>
      <c r="D373" s="186" t="s">
        <v>19</v>
      </c>
      <c r="E373" s="186" t="s">
        <v>1037</v>
      </c>
      <c r="F373" s="52">
        <v>0</v>
      </c>
      <c r="G373" s="52">
        <v>0</v>
      </c>
      <c r="H373" s="194">
        <v>0</v>
      </c>
      <c r="I373" s="188"/>
      <c r="J373" s="189" t="s">
        <v>1798</v>
      </c>
    </row>
    <row r="374" spans="1:10" x14ac:dyDescent="0.2">
      <c r="A374" s="185">
        <v>344</v>
      </c>
      <c r="B374" s="186" t="s">
        <v>1038</v>
      </c>
      <c r="C374" s="187" t="s">
        <v>1039</v>
      </c>
      <c r="D374" s="186" t="s">
        <v>19</v>
      </c>
      <c r="E374" s="186" t="s">
        <v>1040</v>
      </c>
      <c r="F374" s="52">
        <v>0</v>
      </c>
      <c r="G374" s="52">
        <v>0</v>
      </c>
      <c r="H374" s="194">
        <v>0</v>
      </c>
      <c r="I374" s="188"/>
      <c r="J374" s="189" t="s">
        <v>1785</v>
      </c>
    </row>
    <row r="375" spans="1:10" x14ac:dyDescent="0.2">
      <c r="A375" s="185">
        <v>345</v>
      </c>
      <c r="B375" s="186" t="s">
        <v>1041</v>
      </c>
      <c r="C375" s="187" t="s">
        <v>1042</v>
      </c>
      <c r="D375" s="186" t="s">
        <v>19</v>
      </c>
      <c r="E375" s="186" t="s">
        <v>1043</v>
      </c>
      <c r="F375" s="52">
        <v>0</v>
      </c>
      <c r="G375" s="52">
        <v>0</v>
      </c>
      <c r="H375" s="194">
        <v>0</v>
      </c>
      <c r="I375" s="52"/>
      <c r="J375" s="189" t="s">
        <v>1798</v>
      </c>
    </row>
    <row r="376" spans="1:10" x14ac:dyDescent="0.2">
      <c r="A376" s="185">
        <v>346</v>
      </c>
      <c r="B376" s="186" t="s">
        <v>1044</v>
      </c>
      <c r="C376" s="187" t="s">
        <v>1045</v>
      </c>
      <c r="D376" s="186" t="s">
        <v>19</v>
      </c>
      <c r="E376" s="186" t="s">
        <v>1046</v>
      </c>
      <c r="F376" s="52">
        <v>0</v>
      </c>
      <c r="G376" s="52">
        <v>0</v>
      </c>
      <c r="H376" s="194">
        <v>0</v>
      </c>
      <c r="I376" s="188"/>
      <c r="J376" s="189" t="s">
        <v>1798</v>
      </c>
    </row>
    <row r="377" spans="1:10" x14ac:dyDescent="0.2">
      <c r="A377" s="185">
        <v>347</v>
      </c>
      <c r="B377" s="186" t="s">
        <v>1047</v>
      </c>
      <c r="C377" s="187" t="s">
        <v>1048</v>
      </c>
      <c r="D377" s="186" t="s">
        <v>19</v>
      </c>
      <c r="E377" s="186" t="s">
        <v>1049</v>
      </c>
      <c r="F377" s="52">
        <v>0</v>
      </c>
      <c r="G377" s="52">
        <v>0</v>
      </c>
      <c r="H377" s="194">
        <v>0</v>
      </c>
      <c r="I377" s="188"/>
      <c r="J377" s="189" t="s">
        <v>1785</v>
      </c>
    </row>
    <row r="378" spans="1:10" x14ac:dyDescent="0.2">
      <c r="A378" s="185">
        <v>348</v>
      </c>
      <c r="B378" s="186" t="s">
        <v>1050</v>
      </c>
      <c r="C378" s="187" t="s">
        <v>1051</v>
      </c>
      <c r="D378" s="186" t="s">
        <v>19</v>
      </c>
      <c r="E378" s="186" t="s">
        <v>1052</v>
      </c>
      <c r="F378" s="52">
        <v>0</v>
      </c>
      <c r="G378" s="52">
        <v>0</v>
      </c>
      <c r="H378" s="194">
        <v>0</v>
      </c>
      <c r="I378" s="188"/>
      <c r="J378" s="189" t="s">
        <v>1785</v>
      </c>
    </row>
    <row r="379" spans="1:10" x14ac:dyDescent="0.2">
      <c r="A379" s="185">
        <v>349</v>
      </c>
      <c r="B379" s="186" t="s">
        <v>1053</v>
      </c>
      <c r="C379" s="187" t="s">
        <v>1054</v>
      </c>
      <c r="D379" s="186" t="s">
        <v>19</v>
      </c>
      <c r="E379" s="186" t="s">
        <v>1055</v>
      </c>
      <c r="F379" s="52">
        <v>0</v>
      </c>
      <c r="G379" s="52">
        <v>0</v>
      </c>
      <c r="H379" s="194">
        <v>0</v>
      </c>
      <c r="I379" s="188"/>
      <c r="J379" s="189" t="s">
        <v>1785</v>
      </c>
    </row>
    <row r="380" spans="1:10" x14ac:dyDescent="0.2">
      <c r="A380" s="185">
        <v>350</v>
      </c>
      <c r="B380" s="186" t="s">
        <v>1056</v>
      </c>
      <c r="C380" s="187" t="s">
        <v>1057</v>
      </c>
      <c r="D380" s="186" t="s">
        <v>19</v>
      </c>
      <c r="E380" s="186" t="s">
        <v>1058</v>
      </c>
      <c r="F380" s="52">
        <v>0</v>
      </c>
      <c r="G380" s="52">
        <v>0</v>
      </c>
      <c r="H380" s="194">
        <v>0</v>
      </c>
      <c r="I380" s="188"/>
      <c r="J380" s="189" t="s">
        <v>1785</v>
      </c>
    </row>
    <row r="381" spans="1:10" x14ac:dyDescent="0.2">
      <c r="A381" s="185">
        <v>351</v>
      </c>
      <c r="B381" s="186" t="s">
        <v>1059</v>
      </c>
      <c r="C381" s="187" t="s">
        <v>1060</v>
      </c>
      <c r="D381" s="186" t="s">
        <v>19</v>
      </c>
      <c r="E381" s="186" t="s">
        <v>1061</v>
      </c>
      <c r="F381" s="52">
        <v>0</v>
      </c>
      <c r="G381" s="52">
        <v>0</v>
      </c>
      <c r="H381" s="194">
        <v>0</v>
      </c>
      <c r="I381" s="188"/>
      <c r="J381" s="189" t="s">
        <v>1785</v>
      </c>
    </row>
    <row r="382" spans="1:10" x14ac:dyDescent="0.2">
      <c r="A382" s="185">
        <v>352</v>
      </c>
      <c r="B382" s="186" t="s">
        <v>1062</v>
      </c>
      <c r="C382" s="187" t="s">
        <v>1063</v>
      </c>
      <c r="D382" s="186" t="s">
        <v>19</v>
      </c>
      <c r="E382" s="186" t="s">
        <v>1064</v>
      </c>
      <c r="F382" s="52">
        <v>0</v>
      </c>
      <c r="G382" s="52">
        <v>0</v>
      </c>
      <c r="H382" s="194">
        <v>0</v>
      </c>
      <c r="I382" s="188"/>
      <c r="J382" s="189" t="s">
        <v>1785</v>
      </c>
    </row>
    <row r="383" spans="1:10" x14ac:dyDescent="0.2">
      <c r="A383" s="185">
        <v>353</v>
      </c>
      <c r="B383" s="186" t="s">
        <v>1065</v>
      </c>
      <c r="C383" s="187" t="s">
        <v>1066</v>
      </c>
      <c r="D383" s="186" t="s">
        <v>19</v>
      </c>
      <c r="E383" s="186" t="s">
        <v>1067</v>
      </c>
      <c r="F383" s="52">
        <v>0</v>
      </c>
      <c r="G383" s="52">
        <v>0</v>
      </c>
      <c r="H383" s="194">
        <v>0</v>
      </c>
      <c r="I383" s="188"/>
      <c r="J383" s="189" t="s">
        <v>1785</v>
      </c>
    </row>
    <row r="384" spans="1:10" x14ac:dyDescent="0.2">
      <c r="A384" s="185">
        <v>354</v>
      </c>
      <c r="B384" s="186" t="s">
        <v>1068</v>
      </c>
      <c r="C384" s="187" t="s">
        <v>1069</v>
      </c>
      <c r="D384" s="186" t="s">
        <v>19</v>
      </c>
      <c r="E384" s="186" t="s">
        <v>1070</v>
      </c>
      <c r="F384" s="52">
        <v>0</v>
      </c>
      <c r="G384" s="52">
        <v>0</v>
      </c>
      <c r="H384" s="194">
        <v>0</v>
      </c>
      <c r="I384" s="188"/>
      <c r="J384" s="189" t="s">
        <v>1785</v>
      </c>
    </row>
    <row r="385" spans="1:10" x14ac:dyDescent="0.2">
      <c r="A385" s="185">
        <v>355</v>
      </c>
      <c r="B385" s="186" t="s">
        <v>1071</v>
      </c>
      <c r="C385" s="187" t="s">
        <v>1072</v>
      </c>
      <c r="D385" s="186" t="s">
        <v>19</v>
      </c>
      <c r="E385" s="186" t="s">
        <v>1073</v>
      </c>
      <c r="F385" s="52">
        <v>0</v>
      </c>
      <c r="G385" s="52">
        <v>0</v>
      </c>
      <c r="H385" s="194">
        <v>0</v>
      </c>
      <c r="I385" s="188"/>
      <c r="J385" s="189" t="s">
        <v>1798</v>
      </c>
    </row>
    <row r="386" spans="1:10" x14ac:dyDescent="0.2">
      <c r="A386" s="185">
        <v>356</v>
      </c>
      <c r="B386" s="186" t="s">
        <v>1074</v>
      </c>
      <c r="C386" s="187" t="s">
        <v>1075</v>
      </c>
      <c r="D386" s="186" t="s">
        <v>19</v>
      </c>
      <c r="E386" s="186" t="s">
        <v>1076</v>
      </c>
      <c r="F386" s="52">
        <v>0</v>
      </c>
      <c r="G386" s="52">
        <v>0</v>
      </c>
      <c r="H386" s="194">
        <v>0</v>
      </c>
      <c r="I386" s="52"/>
      <c r="J386" s="189" t="s">
        <v>1785</v>
      </c>
    </row>
    <row r="387" spans="1:10" x14ac:dyDescent="0.2">
      <c r="A387" s="185">
        <v>357</v>
      </c>
      <c r="B387" s="186" t="s">
        <v>1077</v>
      </c>
      <c r="C387" s="187" t="s">
        <v>1078</v>
      </c>
      <c r="D387" s="186" t="s">
        <v>19</v>
      </c>
      <c r="E387" s="186" t="s">
        <v>1079</v>
      </c>
      <c r="F387" s="52">
        <v>50000</v>
      </c>
      <c r="G387" s="52">
        <v>0</v>
      </c>
      <c r="H387" s="194">
        <v>50000</v>
      </c>
      <c r="I387" s="52"/>
      <c r="J387" s="189" t="s">
        <v>1798</v>
      </c>
    </row>
    <row r="388" spans="1:10" x14ac:dyDescent="0.2">
      <c r="A388" s="185">
        <v>358</v>
      </c>
      <c r="B388" s="186" t="s">
        <v>1080</v>
      </c>
      <c r="C388" s="187" t="s">
        <v>1081</v>
      </c>
      <c r="D388" s="186" t="s">
        <v>19</v>
      </c>
      <c r="E388" s="186" t="s">
        <v>1082</v>
      </c>
      <c r="F388" s="52">
        <v>0</v>
      </c>
      <c r="G388" s="52">
        <v>0</v>
      </c>
      <c r="H388" s="194">
        <v>0</v>
      </c>
      <c r="I388" s="188"/>
      <c r="J388" s="189" t="s">
        <v>1785</v>
      </c>
    </row>
    <row r="389" spans="1:10" x14ac:dyDescent="0.2">
      <c r="A389" s="185">
        <v>359</v>
      </c>
      <c r="B389" s="186" t="s">
        <v>1083</v>
      </c>
      <c r="C389" s="187" t="s">
        <v>1084</v>
      </c>
      <c r="D389" s="186" t="s">
        <v>19</v>
      </c>
      <c r="E389" s="186" t="s">
        <v>1085</v>
      </c>
      <c r="F389" s="52">
        <v>0</v>
      </c>
      <c r="G389" s="52">
        <v>0</v>
      </c>
      <c r="H389" s="194">
        <v>0</v>
      </c>
      <c r="I389" s="180"/>
      <c r="J389" s="189" t="s">
        <v>1785</v>
      </c>
    </row>
    <row r="390" spans="1:10" x14ac:dyDescent="0.2">
      <c r="A390" s="185">
        <v>360</v>
      </c>
      <c r="B390" s="186" t="s">
        <v>1086</v>
      </c>
      <c r="C390" s="187" t="s">
        <v>1087</v>
      </c>
      <c r="D390" s="186" t="s">
        <v>19</v>
      </c>
      <c r="E390" s="186" t="s">
        <v>1088</v>
      </c>
      <c r="F390" s="52">
        <v>0</v>
      </c>
      <c r="G390" s="52">
        <v>0</v>
      </c>
      <c r="H390" s="194">
        <v>0</v>
      </c>
      <c r="I390" s="188"/>
      <c r="J390" s="189" t="s">
        <v>1785</v>
      </c>
    </row>
    <row r="391" spans="1:10" x14ac:dyDescent="0.2">
      <c r="A391" s="185">
        <v>361</v>
      </c>
      <c r="B391" s="186" t="s">
        <v>1089</v>
      </c>
      <c r="C391" s="187" t="s">
        <v>1090</v>
      </c>
      <c r="D391" s="186" t="s">
        <v>19</v>
      </c>
      <c r="E391" s="186" t="s">
        <v>1091</v>
      </c>
      <c r="F391" s="52">
        <v>0</v>
      </c>
      <c r="G391" s="52">
        <v>0</v>
      </c>
      <c r="H391" s="194">
        <v>0</v>
      </c>
      <c r="I391" s="188"/>
      <c r="J391" s="189" t="s">
        <v>1785</v>
      </c>
    </row>
    <row r="392" spans="1:10" x14ac:dyDescent="0.2">
      <c r="A392" s="185">
        <v>362</v>
      </c>
      <c r="B392" s="186" t="s">
        <v>1092</v>
      </c>
      <c r="C392" s="187" t="s">
        <v>1093</v>
      </c>
      <c r="D392" s="186" t="s">
        <v>19</v>
      </c>
      <c r="E392" s="186" t="s">
        <v>1094</v>
      </c>
      <c r="F392" s="52">
        <v>0</v>
      </c>
      <c r="G392" s="52">
        <v>0</v>
      </c>
      <c r="H392" s="194">
        <v>0</v>
      </c>
      <c r="I392" s="52"/>
      <c r="J392" s="189" t="s">
        <v>1785</v>
      </c>
    </row>
    <row r="393" spans="1:10" x14ac:dyDescent="0.2">
      <c r="A393" s="185">
        <v>363</v>
      </c>
      <c r="B393" s="186" t="s">
        <v>1095</v>
      </c>
      <c r="C393" s="187" t="s">
        <v>1096</v>
      </c>
      <c r="D393" s="186" t="s">
        <v>19</v>
      </c>
      <c r="E393" s="186" t="s">
        <v>1097</v>
      </c>
      <c r="F393" s="52">
        <v>0</v>
      </c>
      <c r="G393" s="52">
        <v>0</v>
      </c>
      <c r="H393" s="194">
        <v>0</v>
      </c>
      <c r="I393" s="188"/>
      <c r="J393" s="189" t="s">
        <v>1785</v>
      </c>
    </row>
    <row r="394" spans="1:10" x14ac:dyDescent="0.2">
      <c r="A394" s="185">
        <v>364</v>
      </c>
      <c r="B394" s="186" t="s">
        <v>1098</v>
      </c>
      <c r="C394" s="187" t="s">
        <v>1099</v>
      </c>
      <c r="D394" s="186" t="s">
        <v>19</v>
      </c>
      <c r="E394" s="186" t="s">
        <v>1100</v>
      </c>
      <c r="F394" s="52">
        <v>0</v>
      </c>
      <c r="G394" s="52">
        <v>0</v>
      </c>
      <c r="H394" s="194">
        <v>0</v>
      </c>
      <c r="I394" s="180"/>
      <c r="J394" s="189" t="s">
        <v>1785</v>
      </c>
    </row>
    <row r="395" spans="1:10" x14ac:dyDescent="0.2">
      <c r="A395" s="185">
        <v>365</v>
      </c>
      <c r="B395" s="186" t="s">
        <v>1101</v>
      </c>
      <c r="C395" s="187" t="s">
        <v>1102</v>
      </c>
      <c r="D395" s="186" t="s">
        <v>19</v>
      </c>
      <c r="E395" s="186" t="s">
        <v>1103</v>
      </c>
      <c r="F395" s="52">
        <v>0</v>
      </c>
      <c r="G395" s="52">
        <v>0</v>
      </c>
      <c r="H395" s="194">
        <v>0</v>
      </c>
      <c r="I395" s="52"/>
      <c r="J395" s="189" t="s">
        <v>1798</v>
      </c>
    </row>
    <row r="396" spans="1:10" x14ac:dyDescent="0.2">
      <c r="A396" s="185">
        <v>366</v>
      </c>
      <c r="B396" s="186" t="s">
        <v>1104</v>
      </c>
      <c r="C396" s="187" t="s">
        <v>1105</v>
      </c>
      <c r="D396" s="186" t="s">
        <v>19</v>
      </c>
      <c r="E396" s="186" t="s">
        <v>1106</v>
      </c>
      <c r="F396" s="52">
        <v>0</v>
      </c>
      <c r="G396" s="52">
        <v>0</v>
      </c>
      <c r="H396" s="194">
        <v>0</v>
      </c>
      <c r="I396" s="188"/>
      <c r="J396" s="189" t="s">
        <v>1785</v>
      </c>
    </row>
    <row r="397" spans="1:10" x14ac:dyDescent="0.2">
      <c r="A397" s="185">
        <v>367</v>
      </c>
      <c r="B397" s="186" t="s">
        <v>1107</v>
      </c>
      <c r="C397" s="187" t="s">
        <v>1108</v>
      </c>
      <c r="D397" s="186" t="s">
        <v>19</v>
      </c>
      <c r="E397" s="186" t="s">
        <v>1109</v>
      </c>
      <c r="F397" s="52">
        <v>0</v>
      </c>
      <c r="G397" s="52">
        <v>0</v>
      </c>
      <c r="H397" s="194">
        <v>0</v>
      </c>
      <c r="I397" s="52"/>
      <c r="J397" s="189" t="s">
        <v>1785</v>
      </c>
    </row>
    <row r="398" spans="1:10" x14ac:dyDescent="0.2">
      <c r="A398" s="185">
        <v>368</v>
      </c>
      <c r="B398" s="186" t="s">
        <v>1110</v>
      </c>
      <c r="C398" s="187" t="s">
        <v>1111</v>
      </c>
      <c r="D398" s="186" t="s">
        <v>19</v>
      </c>
      <c r="E398" s="186" t="s">
        <v>1112</v>
      </c>
      <c r="F398" s="52">
        <v>0</v>
      </c>
      <c r="G398" s="52">
        <v>0</v>
      </c>
      <c r="H398" s="194">
        <v>0</v>
      </c>
      <c r="I398" s="188"/>
      <c r="J398" s="189" t="s">
        <v>1785</v>
      </c>
    </row>
    <row r="399" spans="1:10" x14ac:dyDescent="0.2">
      <c r="A399" s="185">
        <v>369</v>
      </c>
      <c r="B399" s="186" t="s">
        <v>1113</v>
      </c>
      <c r="C399" s="187" t="s">
        <v>1114</v>
      </c>
      <c r="D399" s="186" t="s">
        <v>19</v>
      </c>
      <c r="E399" s="186" t="s">
        <v>1706</v>
      </c>
      <c r="F399" s="52">
        <v>0</v>
      </c>
      <c r="G399" s="52">
        <v>0</v>
      </c>
      <c r="H399" s="194">
        <v>0</v>
      </c>
      <c r="I399" s="188"/>
      <c r="J399" s="189" t="s">
        <v>1798</v>
      </c>
    </row>
    <row r="400" spans="1:10" x14ac:dyDescent="0.2">
      <c r="A400" s="185">
        <v>370</v>
      </c>
      <c r="B400" s="186" t="s">
        <v>1115</v>
      </c>
      <c r="C400" s="187" t="s">
        <v>1116</v>
      </c>
      <c r="D400" s="186" t="s">
        <v>19</v>
      </c>
      <c r="E400" s="186" t="s">
        <v>1117</v>
      </c>
      <c r="F400" s="52">
        <v>0</v>
      </c>
      <c r="G400" s="52">
        <v>0</v>
      </c>
      <c r="H400" s="194">
        <v>0</v>
      </c>
      <c r="I400" s="188"/>
      <c r="J400" s="189" t="s">
        <v>1785</v>
      </c>
    </row>
    <row r="401" spans="1:10" x14ac:dyDescent="0.2">
      <c r="A401" s="185">
        <v>371</v>
      </c>
      <c r="B401" s="186" t="s">
        <v>1118</v>
      </c>
      <c r="C401" s="187" t="s">
        <v>1119</v>
      </c>
      <c r="D401" s="186" t="s">
        <v>19</v>
      </c>
      <c r="E401" s="186" t="s">
        <v>1120</v>
      </c>
      <c r="F401" s="52">
        <v>0</v>
      </c>
      <c r="G401" s="52">
        <v>0</v>
      </c>
      <c r="H401" s="194">
        <v>0</v>
      </c>
      <c r="I401" s="188"/>
      <c r="J401" s="189" t="s">
        <v>1785</v>
      </c>
    </row>
    <row r="402" spans="1:10" x14ac:dyDescent="0.2">
      <c r="A402" s="185">
        <v>372</v>
      </c>
      <c r="B402" s="186" t="s">
        <v>1121</v>
      </c>
      <c r="C402" s="187" t="s">
        <v>1122</v>
      </c>
      <c r="D402" s="186" t="s">
        <v>19</v>
      </c>
      <c r="E402" s="186" t="s">
        <v>1123</v>
      </c>
      <c r="F402" s="52">
        <v>0</v>
      </c>
      <c r="G402" s="52">
        <v>0</v>
      </c>
      <c r="H402" s="194">
        <v>0</v>
      </c>
      <c r="I402" s="188"/>
      <c r="J402" s="189" t="s">
        <v>1785</v>
      </c>
    </row>
    <row r="403" spans="1:10" x14ac:dyDescent="0.2">
      <c r="A403" s="185">
        <v>373</v>
      </c>
      <c r="B403" s="186" t="s">
        <v>1124</v>
      </c>
      <c r="C403" s="187" t="s">
        <v>1125</v>
      </c>
      <c r="D403" s="186" t="s">
        <v>19</v>
      </c>
      <c r="E403" s="186" t="s">
        <v>1126</v>
      </c>
      <c r="F403" s="52">
        <v>0</v>
      </c>
      <c r="G403" s="52">
        <v>0</v>
      </c>
      <c r="H403" s="194">
        <v>0</v>
      </c>
      <c r="I403" s="188"/>
      <c r="J403" s="189" t="s">
        <v>1785</v>
      </c>
    </row>
    <row r="404" spans="1:10" x14ac:dyDescent="0.2">
      <c r="A404" s="185">
        <v>374</v>
      </c>
      <c r="B404" s="186" t="s">
        <v>1127</v>
      </c>
      <c r="C404" s="187" t="s">
        <v>1128</v>
      </c>
      <c r="D404" s="186" t="s">
        <v>19</v>
      </c>
      <c r="E404" s="186" t="s">
        <v>1129</v>
      </c>
      <c r="F404" s="52">
        <v>0</v>
      </c>
      <c r="G404" s="52">
        <v>0</v>
      </c>
      <c r="H404" s="194">
        <v>0</v>
      </c>
      <c r="I404" s="52"/>
      <c r="J404" s="189" t="s">
        <v>1785</v>
      </c>
    </row>
    <row r="405" spans="1:10" x14ac:dyDescent="0.2">
      <c r="A405" s="185">
        <v>375</v>
      </c>
      <c r="B405" s="186" t="s">
        <v>1130</v>
      </c>
      <c r="C405" s="187" t="s">
        <v>1131</v>
      </c>
      <c r="D405" s="186" t="s">
        <v>19</v>
      </c>
      <c r="E405" s="186" t="s">
        <v>1132</v>
      </c>
      <c r="F405" s="52">
        <v>0</v>
      </c>
      <c r="G405" s="52">
        <v>0</v>
      </c>
      <c r="H405" s="194">
        <v>0</v>
      </c>
      <c r="I405" s="188"/>
      <c r="J405" s="189" t="s">
        <v>1785</v>
      </c>
    </row>
    <row r="406" spans="1:10" x14ac:dyDescent="0.2">
      <c r="A406" s="185">
        <v>376</v>
      </c>
      <c r="B406" s="186" t="s">
        <v>1133</v>
      </c>
      <c r="C406" s="187" t="s">
        <v>1134</v>
      </c>
      <c r="D406" s="186" t="s">
        <v>20</v>
      </c>
      <c r="E406" s="186" t="s">
        <v>1135</v>
      </c>
      <c r="F406" s="52">
        <v>0</v>
      </c>
      <c r="G406" s="52">
        <v>0</v>
      </c>
      <c r="H406" s="194">
        <v>0</v>
      </c>
      <c r="I406" s="188"/>
      <c r="J406" s="189" t="s">
        <v>1785</v>
      </c>
    </row>
    <row r="407" spans="1:10" x14ac:dyDescent="0.2">
      <c r="A407" s="185">
        <v>377</v>
      </c>
      <c r="B407" s="186" t="s">
        <v>1136</v>
      </c>
      <c r="C407" s="187" t="s">
        <v>1137</v>
      </c>
      <c r="D407" s="186" t="s">
        <v>20</v>
      </c>
      <c r="E407" s="186" t="s">
        <v>1138</v>
      </c>
      <c r="F407" s="52">
        <v>0</v>
      </c>
      <c r="G407" s="52">
        <v>0</v>
      </c>
      <c r="H407" s="194">
        <v>0</v>
      </c>
      <c r="I407" s="188"/>
      <c r="J407" s="189" t="s">
        <v>1785</v>
      </c>
    </row>
    <row r="408" spans="1:10" x14ac:dyDescent="0.2">
      <c r="A408" s="185">
        <v>378</v>
      </c>
      <c r="B408" s="186" t="s">
        <v>1139</v>
      </c>
      <c r="C408" s="187" t="s">
        <v>1140</v>
      </c>
      <c r="D408" s="186" t="s">
        <v>20</v>
      </c>
      <c r="E408" s="186" t="s">
        <v>1141</v>
      </c>
      <c r="F408" s="52">
        <v>5496</v>
      </c>
      <c r="G408" s="52">
        <v>5496</v>
      </c>
      <c r="H408" s="194">
        <v>0</v>
      </c>
      <c r="I408" s="188"/>
      <c r="J408" s="189" t="s">
        <v>1785</v>
      </c>
    </row>
    <row r="409" spans="1:10" x14ac:dyDescent="0.2">
      <c r="A409" s="185">
        <v>379</v>
      </c>
      <c r="B409" s="186" t="s">
        <v>1142</v>
      </c>
      <c r="C409" s="187" t="s">
        <v>1143</v>
      </c>
      <c r="D409" s="186" t="s">
        <v>20</v>
      </c>
      <c r="E409" s="186" t="s">
        <v>1144</v>
      </c>
      <c r="F409" s="52">
        <v>0</v>
      </c>
      <c r="G409" s="52">
        <v>0</v>
      </c>
      <c r="H409" s="194">
        <v>0</v>
      </c>
      <c r="I409" s="188"/>
      <c r="J409" s="189" t="s">
        <v>1785</v>
      </c>
    </row>
    <row r="410" spans="1:10" x14ac:dyDescent="0.2">
      <c r="A410" s="185">
        <v>380</v>
      </c>
      <c r="B410" s="186" t="s">
        <v>1145</v>
      </c>
      <c r="C410" s="187" t="s">
        <v>1146</v>
      </c>
      <c r="D410" s="186" t="s">
        <v>20</v>
      </c>
      <c r="E410" s="186" t="s">
        <v>1147</v>
      </c>
      <c r="F410" s="52">
        <v>0</v>
      </c>
      <c r="G410" s="52">
        <v>0</v>
      </c>
      <c r="H410" s="194">
        <v>0</v>
      </c>
      <c r="I410" s="188"/>
      <c r="J410" s="189" t="s">
        <v>1785</v>
      </c>
    </row>
    <row r="411" spans="1:10" x14ac:dyDescent="0.2">
      <c r="A411" s="185">
        <v>381</v>
      </c>
      <c r="B411" s="186" t="s">
        <v>1148</v>
      </c>
      <c r="C411" s="187" t="s">
        <v>1149</v>
      </c>
      <c r="D411" s="186" t="s">
        <v>20</v>
      </c>
      <c r="E411" s="186" t="s">
        <v>1150</v>
      </c>
      <c r="F411" s="52">
        <v>0</v>
      </c>
      <c r="G411" s="52">
        <v>0</v>
      </c>
      <c r="H411" s="194">
        <v>0</v>
      </c>
      <c r="I411" s="188"/>
      <c r="J411" s="189" t="s">
        <v>1798</v>
      </c>
    </row>
    <row r="412" spans="1:10" x14ac:dyDescent="0.2">
      <c r="A412" s="185">
        <v>382</v>
      </c>
      <c r="B412" s="186" t="s">
        <v>1151</v>
      </c>
      <c r="C412" s="187" t="s">
        <v>1152</v>
      </c>
      <c r="D412" s="186" t="s">
        <v>20</v>
      </c>
      <c r="E412" s="186" t="s">
        <v>1153</v>
      </c>
      <c r="F412" s="52">
        <v>0</v>
      </c>
      <c r="G412" s="52">
        <v>0</v>
      </c>
      <c r="H412" s="194">
        <v>0</v>
      </c>
      <c r="I412" s="188"/>
      <c r="J412" s="189" t="s">
        <v>1785</v>
      </c>
    </row>
    <row r="413" spans="1:10" x14ac:dyDescent="0.2">
      <c r="A413" s="185">
        <v>383</v>
      </c>
      <c r="B413" s="186" t="s">
        <v>1154</v>
      </c>
      <c r="C413" s="187" t="s">
        <v>1155</v>
      </c>
      <c r="D413" s="186" t="s">
        <v>20</v>
      </c>
      <c r="E413" s="186" t="s">
        <v>1156</v>
      </c>
      <c r="F413" s="52">
        <v>0</v>
      </c>
      <c r="G413" s="52">
        <v>0</v>
      </c>
      <c r="H413" s="194">
        <v>0</v>
      </c>
      <c r="I413" s="188"/>
      <c r="J413" s="189" t="s">
        <v>1785</v>
      </c>
    </row>
    <row r="414" spans="1:10" x14ac:dyDescent="0.2">
      <c r="A414" s="185">
        <v>384</v>
      </c>
      <c r="B414" s="186" t="s">
        <v>1157</v>
      </c>
      <c r="C414" s="187" t="s">
        <v>1158</v>
      </c>
      <c r="D414" s="186" t="s">
        <v>20</v>
      </c>
      <c r="E414" s="186" t="s">
        <v>1159</v>
      </c>
      <c r="F414" s="52">
        <v>0</v>
      </c>
      <c r="G414" s="52">
        <v>0</v>
      </c>
      <c r="H414" s="194">
        <v>0</v>
      </c>
      <c r="I414" s="180"/>
      <c r="J414" s="189" t="s">
        <v>1785</v>
      </c>
    </row>
    <row r="415" spans="1:10" x14ac:dyDescent="0.2">
      <c r="A415" s="185">
        <v>385</v>
      </c>
      <c r="B415" s="186" t="s">
        <v>1160</v>
      </c>
      <c r="C415" s="187" t="s">
        <v>1161</v>
      </c>
      <c r="D415" s="186" t="s">
        <v>20</v>
      </c>
      <c r="E415" s="186" t="s">
        <v>1162</v>
      </c>
      <c r="F415" s="52">
        <v>0</v>
      </c>
      <c r="G415" s="52">
        <v>0</v>
      </c>
      <c r="H415" s="194">
        <v>0</v>
      </c>
      <c r="I415" s="52"/>
      <c r="J415" s="189" t="s">
        <v>1798</v>
      </c>
    </row>
    <row r="416" spans="1:10" x14ac:dyDescent="0.2">
      <c r="A416" s="185">
        <v>386</v>
      </c>
      <c r="B416" s="186" t="s">
        <v>1163</v>
      </c>
      <c r="C416" s="187" t="s">
        <v>1164</v>
      </c>
      <c r="D416" s="186" t="s">
        <v>20</v>
      </c>
      <c r="E416" s="186" t="s">
        <v>1165</v>
      </c>
      <c r="F416" s="52">
        <v>0</v>
      </c>
      <c r="G416" s="52">
        <v>0</v>
      </c>
      <c r="H416" s="194">
        <v>0</v>
      </c>
      <c r="I416" s="188"/>
      <c r="J416" s="189" t="s">
        <v>1785</v>
      </c>
    </row>
    <row r="417" spans="1:10" x14ac:dyDescent="0.2">
      <c r="A417" s="185">
        <v>387</v>
      </c>
      <c r="B417" s="186" t="s">
        <v>1166</v>
      </c>
      <c r="C417" s="187" t="s">
        <v>1167</v>
      </c>
      <c r="D417" s="186" t="s">
        <v>20</v>
      </c>
      <c r="E417" s="186" t="s">
        <v>1168</v>
      </c>
      <c r="F417" s="52">
        <v>0</v>
      </c>
      <c r="G417" s="52">
        <v>0</v>
      </c>
      <c r="H417" s="194">
        <v>0</v>
      </c>
      <c r="I417" s="188"/>
      <c r="J417" s="189" t="s">
        <v>1798</v>
      </c>
    </row>
    <row r="418" spans="1:10" x14ac:dyDescent="0.2">
      <c r="A418" s="185">
        <v>388</v>
      </c>
      <c r="B418" s="186" t="s">
        <v>1169</v>
      </c>
      <c r="C418" s="187" t="s">
        <v>1170</v>
      </c>
      <c r="D418" s="186" t="s">
        <v>20</v>
      </c>
      <c r="E418" s="186" t="s">
        <v>1171</v>
      </c>
      <c r="F418" s="52">
        <v>0</v>
      </c>
      <c r="G418" s="52">
        <v>0</v>
      </c>
      <c r="H418" s="194">
        <v>0</v>
      </c>
      <c r="I418" s="188"/>
      <c r="J418" s="189" t="s">
        <v>1798</v>
      </c>
    </row>
    <row r="419" spans="1:10" x14ac:dyDescent="0.2">
      <c r="A419" s="185">
        <v>389</v>
      </c>
      <c r="B419" s="186" t="s">
        <v>1172</v>
      </c>
      <c r="C419" s="187" t="s">
        <v>1173</v>
      </c>
      <c r="D419" s="186" t="s">
        <v>20</v>
      </c>
      <c r="E419" s="186" t="s">
        <v>1174</v>
      </c>
      <c r="F419" s="52">
        <v>0</v>
      </c>
      <c r="G419" s="52">
        <v>0</v>
      </c>
      <c r="H419" s="194">
        <v>0</v>
      </c>
      <c r="I419" s="188"/>
      <c r="J419" s="189" t="s">
        <v>1798</v>
      </c>
    </row>
    <row r="420" spans="1:10" x14ac:dyDescent="0.2">
      <c r="A420" s="185">
        <v>390</v>
      </c>
      <c r="B420" s="186" t="s">
        <v>1175</v>
      </c>
      <c r="C420" s="187" t="s">
        <v>1176</v>
      </c>
      <c r="D420" s="186" t="s">
        <v>20</v>
      </c>
      <c r="E420" s="186" t="s">
        <v>1177</v>
      </c>
      <c r="F420" s="52">
        <v>0</v>
      </c>
      <c r="G420" s="52">
        <v>0</v>
      </c>
      <c r="H420" s="194">
        <v>0</v>
      </c>
      <c r="I420" s="188"/>
      <c r="J420" s="189" t="s">
        <v>1798</v>
      </c>
    </row>
    <row r="421" spans="1:10" x14ac:dyDescent="0.2">
      <c r="A421" s="185">
        <v>391</v>
      </c>
      <c r="B421" s="186" t="s">
        <v>1178</v>
      </c>
      <c r="C421" s="187" t="s">
        <v>1179</v>
      </c>
      <c r="D421" s="186" t="s">
        <v>20</v>
      </c>
      <c r="E421" s="186" t="s">
        <v>1180</v>
      </c>
      <c r="F421" s="52">
        <v>0</v>
      </c>
      <c r="G421" s="52">
        <v>0</v>
      </c>
      <c r="H421" s="194">
        <v>0</v>
      </c>
      <c r="I421" s="188"/>
      <c r="J421" s="189" t="s">
        <v>1785</v>
      </c>
    </row>
    <row r="422" spans="1:10" x14ac:dyDescent="0.2">
      <c r="A422" s="185">
        <v>392</v>
      </c>
      <c r="B422" s="186" t="s">
        <v>1181</v>
      </c>
      <c r="C422" s="187" t="s">
        <v>1182</v>
      </c>
      <c r="D422" s="186" t="s">
        <v>20</v>
      </c>
      <c r="E422" s="186" t="s">
        <v>1183</v>
      </c>
      <c r="F422" s="52">
        <v>0</v>
      </c>
      <c r="G422" s="52">
        <v>0</v>
      </c>
      <c r="H422" s="194">
        <v>0</v>
      </c>
      <c r="I422" s="188"/>
      <c r="J422" s="189" t="s">
        <v>1798</v>
      </c>
    </row>
    <row r="423" spans="1:10" x14ac:dyDescent="0.2">
      <c r="A423" s="185">
        <v>393</v>
      </c>
      <c r="B423" s="186" t="s">
        <v>1184</v>
      </c>
      <c r="C423" s="187" t="s">
        <v>1185</v>
      </c>
      <c r="D423" s="186" t="s">
        <v>20</v>
      </c>
      <c r="E423" s="186" t="s">
        <v>1186</v>
      </c>
      <c r="F423" s="52">
        <v>0</v>
      </c>
      <c r="G423" s="52">
        <v>0</v>
      </c>
      <c r="H423" s="194">
        <v>0</v>
      </c>
      <c r="I423" s="188"/>
      <c r="J423" s="189" t="s">
        <v>1785</v>
      </c>
    </row>
    <row r="424" spans="1:10" x14ac:dyDescent="0.2">
      <c r="A424" s="185">
        <v>394</v>
      </c>
      <c r="B424" s="186" t="s">
        <v>1187</v>
      </c>
      <c r="C424" s="187" t="s">
        <v>1188</v>
      </c>
      <c r="D424" s="186" t="s">
        <v>20</v>
      </c>
      <c r="E424" s="186" t="s">
        <v>1189</v>
      </c>
      <c r="F424" s="52">
        <v>0</v>
      </c>
      <c r="G424" s="52">
        <v>0</v>
      </c>
      <c r="H424" s="194">
        <v>0</v>
      </c>
      <c r="I424" s="188"/>
      <c r="J424" s="189" t="s">
        <v>1785</v>
      </c>
    </row>
    <row r="425" spans="1:10" x14ac:dyDescent="0.2">
      <c r="A425" s="185">
        <v>395</v>
      </c>
      <c r="B425" s="186" t="s">
        <v>1190</v>
      </c>
      <c r="C425" s="187" t="s">
        <v>1191</v>
      </c>
      <c r="D425" s="186" t="s">
        <v>20</v>
      </c>
      <c r="E425" s="186" t="s">
        <v>1192</v>
      </c>
      <c r="F425" s="52">
        <v>0</v>
      </c>
      <c r="G425" s="52">
        <v>0</v>
      </c>
      <c r="H425" s="194">
        <v>0</v>
      </c>
      <c r="I425" s="188"/>
      <c r="J425" s="189" t="s">
        <v>1785</v>
      </c>
    </row>
    <row r="426" spans="1:10" x14ac:dyDescent="0.2">
      <c r="A426" s="185">
        <v>396</v>
      </c>
      <c r="B426" s="186" t="s">
        <v>1193</v>
      </c>
      <c r="C426" s="187" t="s">
        <v>1194</v>
      </c>
      <c r="D426" s="186" t="s">
        <v>20</v>
      </c>
      <c r="E426" s="186" t="s">
        <v>1195</v>
      </c>
      <c r="F426" s="52">
        <v>0</v>
      </c>
      <c r="G426" s="52">
        <v>0</v>
      </c>
      <c r="H426" s="194">
        <v>0</v>
      </c>
      <c r="I426" s="188"/>
      <c r="J426" s="189" t="s">
        <v>1785</v>
      </c>
    </row>
    <row r="427" spans="1:10" x14ac:dyDescent="0.2">
      <c r="A427" s="185">
        <v>397</v>
      </c>
      <c r="B427" s="186" t="s">
        <v>1196</v>
      </c>
      <c r="C427" s="187" t="s">
        <v>1197</v>
      </c>
      <c r="D427" s="186" t="s">
        <v>20</v>
      </c>
      <c r="E427" s="186" t="s">
        <v>1198</v>
      </c>
      <c r="F427" s="52">
        <v>0</v>
      </c>
      <c r="G427" s="52">
        <v>0</v>
      </c>
      <c r="H427" s="194">
        <v>0</v>
      </c>
      <c r="I427" s="188"/>
      <c r="J427" s="189" t="s">
        <v>1785</v>
      </c>
    </row>
    <row r="428" spans="1:10" x14ac:dyDescent="0.2">
      <c r="A428" s="185">
        <v>398</v>
      </c>
      <c r="B428" s="186" t="s">
        <v>1199</v>
      </c>
      <c r="C428" s="187" t="s">
        <v>1200</v>
      </c>
      <c r="D428" s="186" t="s">
        <v>20</v>
      </c>
      <c r="E428" s="186" t="s">
        <v>1201</v>
      </c>
      <c r="F428" s="52">
        <v>0</v>
      </c>
      <c r="G428" s="52">
        <v>0</v>
      </c>
      <c r="H428" s="194">
        <v>0</v>
      </c>
      <c r="I428" s="188"/>
      <c r="J428" s="189" t="s">
        <v>1778</v>
      </c>
    </row>
    <row r="429" spans="1:10" x14ac:dyDescent="0.2">
      <c r="A429" s="185">
        <v>399</v>
      </c>
      <c r="B429" s="186" t="s">
        <v>1202</v>
      </c>
      <c r="C429" s="187" t="s">
        <v>1203</v>
      </c>
      <c r="D429" s="186" t="s">
        <v>20</v>
      </c>
      <c r="E429" s="186" t="s">
        <v>1204</v>
      </c>
      <c r="F429" s="52">
        <v>12636</v>
      </c>
      <c r="G429" s="52">
        <v>0</v>
      </c>
      <c r="H429" s="194">
        <v>12636</v>
      </c>
      <c r="I429" s="188"/>
      <c r="J429" s="189" t="s">
        <v>1785</v>
      </c>
    </row>
    <row r="430" spans="1:10" x14ac:dyDescent="0.2">
      <c r="A430" s="185">
        <v>400</v>
      </c>
      <c r="B430" s="186" t="s">
        <v>1205</v>
      </c>
      <c r="C430" s="187" t="s">
        <v>1206</v>
      </c>
      <c r="D430" s="186" t="s">
        <v>20</v>
      </c>
      <c r="E430" s="186" t="s">
        <v>1207</v>
      </c>
      <c r="F430" s="52" t="s">
        <v>1708</v>
      </c>
      <c r="G430" s="52" t="s">
        <v>1708</v>
      </c>
      <c r="H430" s="194" t="s">
        <v>1708</v>
      </c>
      <c r="I430" s="188"/>
      <c r="J430" s="189" t="s">
        <v>1708</v>
      </c>
    </row>
    <row r="431" spans="1:10" x14ac:dyDescent="0.2">
      <c r="A431" s="185">
        <v>401</v>
      </c>
      <c r="B431" s="186" t="s">
        <v>1208</v>
      </c>
      <c r="C431" s="187" t="s">
        <v>1209</v>
      </c>
      <c r="D431" s="186" t="s">
        <v>20</v>
      </c>
      <c r="E431" s="186" t="s">
        <v>1210</v>
      </c>
      <c r="F431" s="52">
        <v>0</v>
      </c>
      <c r="G431" s="52">
        <v>0</v>
      </c>
      <c r="H431" s="194">
        <v>0</v>
      </c>
      <c r="I431" s="188"/>
      <c r="J431" s="189" t="s">
        <v>1785</v>
      </c>
    </row>
    <row r="432" spans="1:10" x14ac:dyDescent="0.2">
      <c r="A432" s="185">
        <v>402</v>
      </c>
      <c r="B432" s="186" t="s">
        <v>1211</v>
      </c>
      <c r="C432" s="187" t="s">
        <v>1212</v>
      </c>
      <c r="D432" s="186" t="s">
        <v>20</v>
      </c>
      <c r="E432" s="186" t="s">
        <v>1213</v>
      </c>
      <c r="F432" s="52">
        <v>0</v>
      </c>
      <c r="G432" s="52">
        <v>0</v>
      </c>
      <c r="H432" s="194">
        <v>0</v>
      </c>
      <c r="I432" s="180"/>
      <c r="J432" s="189" t="s">
        <v>1785</v>
      </c>
    </row>
    <row r="433" spans="1:10" x14ac:dyDescent="0.2">
      <c r="A433" s="185">
        <v>403</v>
      </c>
      <c r="B433" s="186" t="s">
        <v>1214</v>
      </c>
      <c r="C433" s="187" t="s">
        <v>1215</v>
      </c>
      <c r="D433" s="186" t="s">
        <v>20</v>
      </c>
      <c r="E433" s="186" t="s">
        <v>1216</v>
      </c>
      <c r="F433" s="52">
        <v>0</v>
      </c>
      <c r="G433" s="52">
        <v>0</v>
      </c>
      <c r="H433" s="194">
        <v>0</v>
      </c>
      <c r="I433" s="188"/>
      <c r="J433" s="189" t="s">
        <v>1785</v>
      </c>
    </row>
    <row r="434" spans="1:10" x14ac:dyDescent="0.2">
      <c r="A434" s="185">
        <v>404</v>
      </c>
      <c r="B434" s="186" t="s">
        <v>1217</v>
      </c>
      <c r="C434" s="187" t="s">
        <v>1218</v>
      </c>
      <c r="D434" s="186" t="s">
        <v>20</v>
      </c>
      <c r="E434" s="186" t="s">
        <v>1219</v>
      </c>
      <c r="F434" s="52">
        <v>0</v>
      </c>
      <c r="G434" s="52">
        <v>0</v>
      </c>
      <c r="H434" s="194">
        <v>0</v>
      </c>
      <c r="I434" s="188"/>
      <c r="J434" s="189" t="s">
        <v>1785</v>
      </c>
    </row>
    <row r="435" spans="1:10" x14ac:dyDescent="0.2">
      <c r="A435" s="185">
        <v>405</v>
      </c>
      <c r="B435" s="186" t="s">
        <v>1220</v>
      </c>
      <c r="C435" s="187" t="s">
        <v>1221</v>
      </c>
      <c r="D435" s="186" t="s">
        <v>20</v>
      </c>
      <c r="E435" s="186" t="s">
        <v>1222</v>
      </c>
      <c r="F435" s="52">
        <v>0</v>
      </c>
      <c r="G435" s="52">
        <v>0</v>
      </c>
      <c r="H435" s="194">
        <v>0</v>
      </c>
      <c r="I435" s="188"/>
      <c r="J435" s="189" t="s">
        <v>1785</v>
      </c>
    </row>
    <row r="436" spans="1:10" x14ac:dyDescent="0.2">
      <c r="A436" s="185">
        <v>406</v>
      </c>
      <c r="B436" s="186" t="s">
        <v>1223</v>
      </c>
      <c r="C436" s="187" t="s">
        <v>1224</v>
      </c>
      <c r="D436" s="186" t="s">
        <v>20</v>
      </c>
      <c r="E436" s="186" t="s">
        <v>1225</v>
      </c>
      <c r="F436" s="52">
        <v>0</v>
      </c>
      <c r="G436" s="52">
        <v>0</v>
      </c>
      <c r="H436" s="194">
        <v>0</v>
      </c>
      <c r="I436" s="188"/>
      <c r="J436" s="189" t="s">
        <v>1798</v>
      </c>
    </row>
    <row r="437" spans="1:10" x14ac:dyDescent="0.2">
      <c r="A437" s="185">
        <v>407</v>
      </c>
      <c r="B437" s="186" t="s">
        <v>1226</v>
      </c>
      <c r="C437" s="187" t="s">
        <v>1227</v>
      </c>
      <c r="D437" s="186" t="s">
        <v>20</v>
      </c>
      <c r="E437" s="186" t="s">
        <v>1228</v>
      </c>
      <c r="F437" s="52">
        <v>0</v>
      </c>
      <c r="G437" s="52">
        <v>0</v>
      </c>
      <c r="H437" s="194">
        <v>0</v>
      </c>
      <c r="I437" s="188"/>
      <c r="J437" s="189" t="s">
        <v>1785</v>
      </c>
    </row>
    <row r="438" spans="1:10" x14ac:dyDescent="0.2">
      <c r="A438" s="185">
        <v>408</v>
      </c>
      <c r="B438" s="186" t="s">
        <v>1229</v>
      </c>
      <c r="C438" s="187" t="s">
        <v>1230</v>
      </c>
      <c r="D438" s="186" t="s">
        <v>20</v>
      </c>
      <c r="E438" s="186" t="s">
        <v>1231</v>
      </c>
      <c r="F438" s="52">
        <v>0</v>
      </c>
      <c r="G438" s="52">
        <v>0</v>
      </c>
      <c r="H438" s="194">
        <v>0</v>
      </c>
      <c r="I438" s="52"/>
      <c r="J438" s="189" t="s">
        <v>1785</v>
      </c>
    </row>
    <row r="439" spans="1:10" x14ac:dyDescent="0.2">
      <c r="A439" s="185">
        <v>409</v>
      </c>
      <c r="B439" s="186" t="s">
        <v>1232</v>
      </c>
      <c r="C439" s="187" t="s">
        <v>1233</v>
      </c>
      <c r="D439" s="186" t="s">
        <v>20</v>
      </c>
      <c r="E439" s="186" t="s">
        <v>1234</v>
      </c>
      <c r="F439" s="52">
        <v>0</v>
      </c>
      <c r="G439" s="52">
        <v>0</v>
      </c>
      <c r="H439" s="194">
        <v>0</v>
      </c>
      <c r="I439" s="188"/>
      <c r="J439" s="189" t="s">
        <v>1785</v>
      </c>
    </row>
    <row r="440" spans="1:10" x14ac:dyDescent="0.2">
      <c r="A440" s="185">
        <v>410</v>
      </c>
      <c r="B440" s="186" t="s">
        <v>1235</v>
      </c>
      <c r="C440" s="187" t="s">
        <v>1236</v>
      </c>
      <c r="D440" s="186" t="s">
        <v>20</v>
      </c>
      <c r="E440" s="186" t="s">
        <v>1237</v>
      </c>
      <c r="F440" s="52">
        <v>0</v>
      </c>
      <c r="G440" s="52">
        <v>0</v>
      </c>
      <c r="H440" s="194">
        <v>0</v>
      </c>
      <c r="I440" s="188"/>
      <c r="J440" s="189" t="s">
        <v>1785</v>
      </c>
    </row>
    <row r="441" spans="1:10" x14ac:dyDescent="0.2">
      <c r="A441" s="185">
        <v>411</v>
      </c>
      <c r="B441" s="186" t="s">
        <v>1238</v>
      </c>
      <c r="C441" s="187" t="s">
        <v>1239</v>
      </c>
      <c r="D441" s="186" t="s">
        <v>20</v>
      </c>
      <c r="E441" s="186" t="s">
        <v>1240</v>
      </c>
      <c r="F441" s="52">
        <v>0</v>
      </c>
      <c r="G441" s="52">
        <v>0</v>
      </c>
      <c r="H441" s="194">
        <v>0</v>
      </c>
      <c r="I441" s="188"/>
      <c r="J441" s="189" t="s">
        <v>1785</v>
      </c>
    </row>
    <row r="442" spans="1:10" x14ac:dyDescent="0.2">
      <c r="A442" s="185">
        <v>412</v>
      </c>
      <c r="B442" s="186" t="s">
        <v>1241</v>
      </c>
      <c r="C442" s="187" t="s">
        <v>1242</v>
      </c>
      <c r="D442" s="186" t="s">
        <v>20</v>
      </c>
      <c r="E442" s="186" t="s">
        <v>1243</v>
      </c>
      <c r="F442" s="52">
        <v>0</v>
      </c>
      <c r="G442" s="52">
        <v>0</v>
      </c>
      <c r="H442" s="194">
        <v>0</v>
      </c>
      <c r="I442" s="188"/>
      <c r="J442" s="189" t="s">
        <v>1785</v>
      </c>
    </row>
    <row r="443" spans="1:10" x14ac:dyDescent="0.2">
      <c r="A443" s="185">
        <v>413</v>
      </c>
      <c r="B443" s="186" t="s">
        <v>1244</v>
      </c>
      <c r="C443" s="187" t="s">
        <v>1245</v>
      </c>
      <c r="D443" s="186" t="s">
        <v>20</v>
      </c>
      <c r="E443" s="186" t="s">
        <v>293</v>
      </c>
      <c r="F443" s="52">
        <v>0</v>
      </c>
      <c r="G443" s="52">
        <v>0</v>
      </c>
      <c r="H443" s="194">
        <v>0</v>
      </c>
      <c r="I443" s="188"/>
      <c r="J443" s="189" t="s">
        <v>1798</v>
      </c>
    </row>
    <row r="444" spans="1:10" x14ac:dyDescent="0.2">
      <c r="A444" s="185">
        <v>414</v>
      </c>
      <c r="B444" s="186" t="s">
        <v>1246</v>
      </c>
      <c r="C444" s="187" t="s">
        <v>1247</v>
      </c>
      <c r="D444" s="186" t="s">
        <v>20</v>
      </c>
      <c r="E444" s="186" t="s">
        <v>1248</v>
      </c>
      <c r="F444" s="52">
        <v>0</v>
      </c>
      <c r="G444" s="52">
        <v>0</v>
      </c>
      <c r="H444" s="194">
        <v>0</v>
      </c>
      <c r="I444" s="188"/>
      <c r="J444" s="189" t="s">
        <v>1785</v>
      </c>
    </row>
    <row r="445" spans="1:10" x14ac:dyDescent="0.2">
      <c r="A445" s="185">
        <v>415</v>
      </c>
      <c r="B445" s="186" t="s">
        <v>1249</v>
      </c>
      <c r="C445" s="187" t="s">
        <v>1250</v>
      </c>
      <c r="D445" s="186" t="s">
        <v>21</v>
      </c>
      <c r="E445" s="186" t="s">
        <v>1251</v>
      </c>
      <c r="F445" s="52">
        <v>0</v>
      </c>
      <c r="G445" s="52">
        <v>0</v>
      </c>
      <c r="H445" s="194">
        <v>0</v>
      </c>
      <c r="I445" s="188"/>
      <c r="J445" s="189" t="s">
        <v>1785</v>
      </c>
    </row>
    <row r="446" spans="1:10" x14ac:dyDescent="0.2">
      <c r="A446" s="185">
        <v>416</v>
      </c>
      <c r="B446" s="186" t="s">
        <v>1252</v>
      </c>
      <c r="C446" s="187" t="s">
        <v>1253</v>
      </c>
      <c r="D446" s="186" t="s">
        <v>21</v>
      </c>
      <c r="E446" s="186" t="s">
        <v>1254</v>
      </c>
      <c r="F446" s="52">
        <v>0</v>
      </c>
      <c r="G446" s="52">
        <v>0</v>
      </c>
      <c r="H446" s="194">
        <v>0</v>
      </c>
      <c r="I446" s="188"/>
      <c r="J446" s="189" t="s">
        <v>1785</v>
      </c>
    </row>
    <row r="447" spans="1:10" x14ac:dyDescent="0.2">
      <c r="A447" s="185">
        <v>417</v>
      </c>
      <c r="B447" s="186" t="s">
        <v>1255</v>
      </c>
      <c r="C447" s="187" t="s">
        <v>1256</v>
      </c>
      <c r="D447" s="186" t="s">
        <v>21</v>
      </c>
      <c r="E447" s="186" t="s">
        <v>1257</v>
      </c>
      <c r="F447" s="52">
        <v>0</v>
      </c>
      <c r="G447" s="52">
        <v>0</v>
      </c>
      <c r="H447" s="194">
        <v>0</v>
      </c>
      <c r="I447" s="188"/>
      <c r="J447" s="189" t="s">
        <v>1785</v>
      </c>
    </row>
    <row r="448" spans="1:10" x14ac:dyDescent="0.2">
      <c r="A448" s="185">
        <v>418</v>
      </c>
      <c r="B448" s="186" t="s">
        <v>1258</v>
      </c>
      <c r="C448" s="187" t="s">
        <v>1259</v>
      </c>
      <c r="D448" s="186" t="s">
        <v>21</v>
      </c>
      <c r="E448" s="186" t="s">
        <v>1260</v>
      </c>
      <c r="F448" s="52">
        <v>0</v>
      </c>
      <c r="G448" s="52">
        <v>0</v>
      </c>
      <c r="H448" s="194">
        <v>0</v>
      </c>
      <c r="I448" s="188"/>
      <c r="J448" s="189" t="s">
        <v>1785</v>
      </c>
    </row>
    <row r="449" spans="1:10" x14ac:dyDescent="0.2">
      <c r="A449" s="185">
        <v>419</v>
      </c>
      <c r="B449" s="186" t="s">
        <v>1261</v>
      </c>
      <c r="C449" s="187" t="s">
        <v>1262</v>
      </c>
      <c r="D449" s="186" t="s">
        <v>21</v>
      </c>
      <c r="E449" s="186" t="s">
        <v>1263</v>
      </c>
      <c r="F449" s="52">
        <v>0</v>
      </c>
      <c r="G449" s="52">
        <v>0</v>
      </c>
      <c r="H449" s="194">
        <v>0</v>
      </c>
      <c r="I449" s="52"/>
      <c r="J449" s="189" t="s">
        <v>1785</v>
      </c>
    </row>
    <row r="450" spans="1:10" x14ac:dyDescent="0.2">
      <c r="A450" s="185">
        <v>420</v>
      </c>
      <c r="B450" s="186" t="s">
        <v>1264</v>
      </c>
      <c r="C450" s="187" t="s">
        <v>1265</v>
      </c>
      <c r="D450" s="186" t="s">
        <v>21</v>
      </c>
      <c r="E450" s="186" t="s">
        <v>1266</v>
      </c>
      <c r="F450" s="52">
        <v>320</v>
      </c>
      <c r="G450" s="52">
        <v>0</v>
      </c>
      <c r="H450" s="194">
        <v>320</v>
      </c>
      <c r="I450" s="188"/>
      <c r="J450" s="189" t="s">
        <v>1785</v>
      </c>
    </row>
    <row r="451" spans="1:10" x14ac:dyDescent="0.2">
      <c r="A451" s="185">
        <v>421</v>
      </c>
      <c r="B451" s="186" t="s">
        <v>1267</v>
      </c>
      <c r="C451" s="187" t="s">
        <v>1268</v>
      </c>
      <c r="D451" s="186" t="s">
        <v>21</v>
      </c>
      <c r="E451" s="186" t="s">
        <v>1705</v>
      </c>
      <c r="F451" s="52">
        <v>0</v>
      </c>
      <c r="G451" s="52">
        <v>0</v>
      </c>
      <c r="H451" s="194">
        <v>0</v>
      </c>
      <c r="I451" s="188"/>
      <c r="J451" s="189" t="s">
        <v>1798</v>
      </c>
    </row>
    <row r="452" spans="1:10" x14ac:dyDescent="0.2">
      <c r="A452" s="185">
        <v>422</v>
      </c>
      <c r="B452" s="186" t="s">
        <v>1269</v>
      </c>
      <c r="C452" s="187" t="s">
        <v>1270</v>
      </c>
      <c r="D452" s="186" t="s">
        <v>21</v>
      </c>
      <c r="E452" s="186" t="s">
        <v>1271</v>
      </c>
      <c r="F452" s="52">
        <v>10763</v>
      </c>
      <c r="G452" s="52">
        <v>10763</v>
      </c>
      <c r="H452" s="194">
        <v>0</v>
      </c>
      <c r="I452" s="188"/>
      <c r="J452" s="189" t="s">
        <v>1785</v>
      </c>
    </row>
    <row r="453" spans="1:10" x14ac:dyDescent="0.2">
      <c r="A453" s="185">
        <v>423</v>
      </c>
      <c r="B453" s="186" t="s">
        <v>1272</v>
      </c>
      <c r="C453" s="187" t="s">
        <v>1273</v>
      </c>
      <c r="D453" s="186" t="s">
        <v>21</v>
      </c>
      <c r="E453" s="186" t="s">
        <v>1274</v>
      </c>
      <c r="F453" s="52">
        <v>0</v>
      </c>
      <c r="G453" s="52">
        <v>0</v>
      </c>
      <c r="H453" s="194">
        <v>0</v>
      </c>
      <c r="I453" s="188"/>
      <c r="J453" s="189" t="s">
        <v>1785</v>
      </c>
    </row>
    <row r="454" spans="1:10" x14ac:dyDescent="0.2">
      <c r="A454" s="185">
        <v>424</v>
      </c>
      <c r="B454" s="186" t="s">
        <v>1275</v>
      </c>
      <c r="C454" s="187" t="s">
        <v>1276</v>
      </c>
      <c r="D454" s="186" t="s">
        <v>21</v>
      </c>
      <c r="E454" s="186" t="s">
        <v>1277</v>
      </c>
      <c r="F454" s="52">
        <v>0</v>
      </c>
      <c r="G454" s="52">
        <v>0</v>
      </c>
      <c r="H454" s="194">
        <v>0</v>
      </c>
      <c r="I454" s="188"/>
      <c r="J454" s="189" t="s">
        <v>1785</v>
      </c>
    </row>
    <row r="455" spans="1:10" x14ac:dyDescent="0.2">
      <c r="A455" s="185">
        <v>425</v>
      </c>
      <c r="B455" s="186" t="s">
        <v>1278</v>
      </c>
      <c r="C455" s="187" t="s">
        <v>1279</v>
      </c>
      <c r="D455" s="186" t="s">
        <v>21</v>
      </c>
      <c r="E455" s="186" t="s">
        <v>1280</v>
      </c>
      <c r="F455" s="52">
        <v>0</v>
      </c>
      <c r="G455" s="52">
        <v>0</v>
      </c>
      <c r="H455" s="194">
        <v>0</v>
      </c>
      <c r="I455" s="188"/>
      <c r="J455" s="189" t="s">
        <v>1785</v>
      </c>
    </row>
    <row r="456" spans="1:10" x14ac:dyDescent="0.2">
      <c r="A456" s="185">
        <v>426</v>
      </c>
      <c r="B456" s="186" t="s">
        <v>1281</v>
      </c>
      <c r="C456" s="187" t="s">
        <v>1282</v>
      </c>
      <c r="D456" s="186" t="s">
        <v>21</v>
      </c>
      <c r="E456" s="186" t="s">
        <v>1283</v>
      </c>
      <c r="F456" s="52">
        <v>0</v>
      </c>
      <c r="G456" s="52">
        <v>0</v>
      </c>
      <c r="H456" s="194">
        <v>0</v>
      </c>
      <c r="I456" s="188"/>
      <c r="J456" s="189" t="s">
        <v>1798</v>
      </c>
    </row>
    <row r="457" spans="1:10" x14ac:dyDescent="0.2">
      <c r="A457" s="185">
        <v>427</v>
      </c>
      <c r="B457" s="186" t="s">
        <v>1284</v>
      </c>
      <c r="C457" s="187" t="s">
        <v>1285</v>
      </c>
      <c r="D457" s="186" t="s">
        <v>21</v>
      </c>
      <c r="E457" s="186" t="s">
        <v>1286</v>
      </c>
      <c r="F457" s="52">
        <v>0</v>
      </c>
      <c r="G457" s="52">
        <v>0</v>
      </c>
      <c r="H457" s="194">
        <v>0</v>
      </c>
      <c r="I457" s="188"/>
      <c r="J457" s="189" t="s">
        <v>1785</v>
      </c>
    </row>
    <row r="458" spans="1:10" x14ac:dyDescent="0.2">
      <c r="A458" s="185">
        <v>428</v>
      </c>
      <c r="B458" s="186" t="s">
        <v>1287</v>
      </c>
      <c r="C458" s="187" t="s">
        <v>1288</v>
      </c>
      <c r="D458" s="186" t="s">
        <v>21</v>
      </c>
      <c r="E458" s="186" t="s">
        <v>1289</v>
      </c>
      <c r="F458" s="52">
        <v>15987</v>
      </c>
      <c r="G458" s="52">
        <v>15987</v>
      </c>
      <c r="H458" s="194">
        <v>0</v>
      </c>
      <c r="I458" s="188"/>
      <c r="J458" s="189" t="s">
        <v>1785</v>
      </c>
    </row>
    <row r="459" spans="1:10" x14ac:dyDescent="0.2">
      <c r="A459" s="185">
        <v>429</v>
      </c>
      <c r="B459" s="186" t="s">
        <v>1290</v>
      </c>
      <c r="C459" s="187" t="s">
        <v>1291</v>
      </c>
      <c r="D459" s="186" t="s">
        <v>21</v>
      </c>
      <c r="E459" s="186" t="s">
        <v>1292</v>
      </c>
      <c r="F459" s="52">
        <v>1</v>
      </c>
      <c r="G459" s="52">
        <v>1</v>
      </c>
      <c r="H459" s="194">
        <v>0</v>
      </c>
      <c r="I459" s="188"/>
      <c r="J459" s="189" t="s">
        <v>1785</v>
      </c>
    </row>
    <row r="460" spans="1:10" x14ac:dyDescent="0.2">
      <c r="A460" s="185">
        <v>430</v>
      </c>
      <c r="B460" s="186" t="s">
        <v>1293</v>
      </c>
      <c r="C460" s="187" t="s">
        <v>1294</v>
      </c>
      <c r="D460" s="186" t="s">
        <v>21</v>
      </c>
      <c r="E460" s="186" t="s">
        <v>1295</v>
      </c>
      <c r="F460" s="52">
        <v>0</v>
      </c>
      <c r="G460" s="52">
        <v>0</v>
      </c>
      <c r="H460" s="194">
        <v>0</v>
      </c>
      <c r="I460" s="188"/>
      <c r="J460" s="189" t="s">
        <v>1785</v>
      </c>
    </row>
    <row r="461" spans="1:10" x14ac:dyDescent="0.2">
      <c r="A461" s="185">
        <v>431</v>
      </c>
      <c r="B461" s="186" t="s">
        <v>1296</v>
      </c>
      <c r="C461" s="187" t="s">
        <v>1297</v>
      </c>
      <c r="D461" s="186" t="s">
        <v>21</v>
      </c>
      <c r="E461" s="186" t="s">
        <v>1298</v>
      </c>
      <c r="F461" s="52">
        <v>0</v>
      </c>
      <c r="G461" s="52">
        <v>0</v>
      </c>
      <c r="H461" s="194">
        <v>0</v>
      </c>
      <c r="I461" s="188"/>
      <c r="J461" s="189" t="s">
        <v>1785</v>
      </c>
    </row>
    <row r="462" spans="1:10" x14ac:dyDescent="0.2">
      <c r="A462" s="185">
        <v>432</v>
      </c>
      <c r="B462" s="186" t="s">
        <v>1299</v>
      </c>
      <c r="C462" s="187" t="s">
        <v>1300</v>
      </c>
      <c r="D462" s="186" t="s">
        <v>21</v>
      </c>
      <c r="E462" s="186" t="s">
        <v>1301</v>
      </c>
      <c r="F462" s="52">
        <v>0</v>
      </c>
      <c r="G462" s="52">
        <v>0</v>
      </c>
      <c r="H462" s="194">
        <v>0</v>
      </c>
      <c r="I462" s="188"/>
      <c r="J462" s="189" t="s">
        <v>1798</v>
      </c>
    </row>
    <row r="463" spans="1:10" x14ac:dyDescent="0.2">
      <c r="A463" s="185">
        <v>433</v>
      </c>
      <c r="B463" s="186" t="s">
        <v>1302</v>
      </c>
      <c r="C463" s="187" t="s">
        <v>1303</v>
      </c>
      <c r="D463" s="186" t="s">
        <v>21</v>
      </c>
      <c r="E463" s="186" t="s">
        <v>1304</v>
      </c>
      <c r="F463" s="52">
        <v>0</v>
      </c>
      <c r="G463" s="52">
        <v>0</v>
      </c>
      <c r="H463" s="194">
        <v>0</v>
      </c>
      <c r="I463" s="188"/>
      <c r="J463" s="189" t="s">
        <v>1785</v>
      </c>
    </row>
    <row r="464" spans="1:10" x14ac:dyDescent="0.2">
      <c r="A464" s="185">
        <v>434</v>
      </c>
      <c r="B464" s="186" t="s">
        <v>1305</v>
      </c>
      <c r="C464" s="187" t="s">
        <v>1306</v>
      </c>
      <c r="D464" s="186" t="s">
        <v>21</v>
      </c>
      <c r="E464" s="186" t="s">
        <v>1085</v>
      </c>
      <c r="F464" s="52">
        <v>0</v>
      </c>
      <c r="G464" s="52">
        <v>0</v>
      </c>
      <c r="H464" s="194">
        <v>0</v>
      </c>
      <c r="I464" s="188"/>
      <c r="J464" s="189" t="s">
        <v>1798</v>
      </c>
    </row>
    <row r="465" spans="1:10" x14ac:dyDescent="0.2">
      <c r="A465" s="185">
        <v>435</v>
      </c>
      <c r="B465" s="186" t="s">
        <v>1307</v>
      </c>
      <c r="C465" s="187" t="s">
        <v>1308</v>
      </c>
      <c r="D465" s="186" t="s">
        <v>21</v>
      </c>
      <c r="E465" s="186" t="s">
        <v>1309</v>
      </c>
      <c r="F465" s="52">
        <v>0</v>
      </c>
      <c r="G465" s="52">
        <v>0</v>
      </c>
      <c r="H465" s="194">
        <v>0</v>
      </c>
      <c r="I465" s="188"/>
      <c r="J465" s="189" t="s">
        <v>1785</v>
      </c>
    </row>
    <row r="466" spans="1:10" x14ac:dyDescent="0.2">
      <c r="A466" s="185">
        <v>436</v>
      </c>
      <c r="B466" s="186" t="s">
        <v>1310</v>
      </c>
      <c r="C466" s="187" t="s">
        <v>1311</v>
      </c>
      <c r="D466" s="186" t="s">
        <v>21</v>
      </c>
      <c r="E466" s="186" t="s">
        <v>1312</v>
      </c>
      <c r="F466" s="52">
        <v>0</v>
      </c>
      <c r="G466" s="52">
        <v>0</v>
      </c>
      <c r="H466" s="194">
        <v>0</v>
      </c>
      <c r="I466" s="188"/>
      <c r="J466" s="189" t="s">
        <v>1785</v>
      </c>
    </row>
    <row r="467" spans="1:10" x14ac:dyDescent="0.2">
      <c r="A467" s="185">
        <v>437</v>
      </c>
      <c r="B467" s="186" t="s">
        <v>1313</v>
      </c>
      <c r="C467" s="187" t="s">
        <v>1314</v>
      </c>
      <c r="D467" s="186" t="s">
        <v>21</v>
      </c>
      <c r="E467" s="186" t="s">
        <v>1315</v>
      </c>
      <c r="F467" s="52">
        <v>0</v>
      </c>
      <c r="G467" s="52">
        <v>0</v>
      </c>
      <c r="H467" s="194">
        <v>0</v>
      </c>
      <c r="I467" s="188"/>
      <c r="J467" s="189" t="s">
        <v>1785</v>
      </c>
    </row>
    <row r="468" spans="1:10" x14ac:dyDescent="0.2">
      <c r="A468" s="185">
        <v>438</v>
      </c>
      <c r="B468" s="186" t="s">
        <v>1316</v>
      </c>
      <c r="C468" s="187" t="s">
        <v>1317</v>
      </c>
      <c r="D468" s="186" t="s">
        <v>21</v>
      </c>
      <c r="E468" s="186" t="s">
        <v>1318</v>
      </c>
      <c r="F468" s="52">
        <v>0</v>
      </c>
      <c r="G468" s="52">
        <v>0</v>
      </c>
      <c r="H468" s="194">
        <v>0</v>
      </c>
      <c r="I468" s="188"/>
      <c r="J468" s="189" t="s">
        <v>1785</v>
      </c>
    </row>
    <row r="469" spans="1:10" x14ac:dyDescent="0.2">
      <c r="A469" s="185">
        <v>439</v>
      </c>
      <c r="B469" s="186" t="s">
        <v>1319</v>
      </c>
      <c r="C469" s="187" t="s">
        <v>1320</v>
      </c>
      <c r="D469" s="186" t="s">
        <v>21</v>
      </c>
      <c r="E469" s="186" t="s">
        <v>1321</v>
      </c>
      <c r="F469" s="52">
        <v>0</v>
      </c>
      <c r="G469" s="52">
        <v>0</v>
      </c>
      <c r="H469" s="194">
        <v>0</v>
      </c>
      <c r="I469" s="188"/>
      <c r="J469" s="189" t="s">
        <v>1785</v>
      </c>
    </row>
    <row r="470" spans="1:10" x14ac:dyDescent="0.2">
      <c r="A470" s="185">
        <v>440</v>
      </c>
      <c r="B470" s="186" t="s">
        <v>1322</v>
      </c>
      <c r="C470" s="187" t="s">
        <v>1323</v>
      </c>
      <c r="D470" s="186" t="s">
        <v>21</v>
      </c>
      <c r="E470" s="186" t="s">
        <v>1324</v>
      </c>
      <c r="F470" s="52" t="s">
        <v>1708</v>
      </c>
      <c r="G470" s="52" t="s">
        <v>1708</v>
      </c>
      <c r="H470" s="194" t="s">
        <v>1708</v>
      </c>
      <c r="I470" s="52"/>
      <c r="J470" s="189" t="s">
        <v>1708</v>
      </c>
    </row>
    <row r="471" spans="1:10" x14ac:dyDescent="0.2">
      <c r="A471" s="185">
        <v>441</v>
      </c>
      <c r="B471" s="186" t="s">
        <v>1325</v>
      </c>
      <c r="C471" s="187" t="s">
        <v>1326</v>
      </c>
      <c r="D471" s="186" t="s">
        <v>21</v>
      </c>
      <c r="E471" s="186" t="s">
        <v>1327</v>
      </c>
      <c r="F471" s="52">
        <v>0</v>
      </c>
      <c r="G471" s="52">
        <v>0</v>
      </c>
      <c r="H471" s="194">
        <v>0</v>
      </c>
      <c r="I471" s="52"/>
      <c r="J471" s="189" t="s">
        <v>1785</v>
      </c>
    </row>
    <row r="472" spans="1:10" x14ac:dyDescent="0.2">
      <c r="A472" s="185">
        <v>442</v>
      </c>
      <c r="B472" s="186" t="s">
        <v>1328</v>
      </c>
      <c r="C472" s="187" t="s">
        <v>1329</v>
      </c>
      <c r="D472" s="186" t="s">
        <v>21</v>
      </c>
      <c r="E472" s="186" t="s">
        <v>1330</v>
      </c>
      <c r="F472" s="52">
        <v>0</v>
      </c>
      <c r="G472" s="52">
        <v>0</v>
      </c>
      <c r="H472" s="194">
        <v>0</v>
      </c>
      <c r="I472" s="188"/>
      <c r="J472" s="189" t="s">
        <v>1785</v>
      </c>
    </row>
    <row r="473" spans="1:10" x14ac:dyDescent="0.2">
      <c r="A473" s="185">
        <v>443</v>
      </c>
      <c r="B473" s="186" t="s">
        <v>1331</v>
      </c>
      <c r="C473" s="187" t="s">
        <v>1332</v>
      </c>
      <c r="D473" s="186" t="s">
        <v>21</v>
      </c>
      <c r="E473" s="186" t="s">
        <v>1333</v>
      </c>
      <c r="F473" s="52">
        <v>0</v>
      </c>
      <c r="G473" s="52">
        <v>0</v>
      </c>
      <c r="H473" s="194">
        <v>0</v>
      </c>
      <c r="I473" s="188"/>
      <c r="J473" s="189" t="s">
        <v>1785</v>
      </c>
    </row>
    <row r="474" spans="1:10" x14ac:dyDescent="0.2">
      <c r="A474" s="185">
        <v>444</v>
      </c>
      <c r="B474" s="186" t="s">
        <v>1334</v>
      </c>
      <c r="C474" s="187" t="s">
        <v>1335</v>
      </c>
      <c r="D474" s="186" t="s">
        <v>21</v>
      </c>
      <c r="E474" s="186" t="s">
        <v>1336</v>
      </c>
      <c r="F474" s="52">
        <v>5328</v>
      </c>
      <c r="G474" s="52">
        <v>5328</v>
      </c>
      <c r="H474" s="194">
        <v>0</v>
      </c>
      <c r="I474" s="188"/>
      <c r="J474" s="189" t="s">
        <v>1785</v>
      </c>
    </row>
    <row r="475" spans="1:10" x14ac:dyDescent="0.2">
      <c r="A475" s="185">
        <v>445</v>
      </c>
      <c r="B475" s="186" t="s">
        <v>1337</v>
      </c>
      <c r="C475" s="187" t="s">
        <v>1338</v>
      </c>
      <c r="D475" s="186" t="s">
        <v>21</v>
      </c>
      <c r="E475" s="186" t="s">
        <v>1339</v>
      </c>
      <c r="F475" s="52">
        <v>0</v>
      </c>
      <c r="G475" s="52">
        <v>0</v>
      </c>
      <c r="H475" s="194">
        <v>0</v>
      </c>
      <c r="I475" s="188"/>
      <c r="J475" s="189" t="s">
        <v>1785</v>
      </c>
    </row>
    <row r="476" spans="1:10" x14ac:dyDescent="0.2">
      <c r="A476" s="185">
        <v>446</v>
      </c>
      <c r="B476" s="186" t="s">
        <v>1340</v>
      </c>
      <c r="C476" s="187" t="s">
        <v>1341</v>
      </c>
      <c r="D476" s="186" t="s">
        <v>21</v>
      </c>
      <c r="E476" s="186" t="s">
        <v>1342</v>
      </c>
      <c r="F476" s="52">
        <v>0</v>
      </c>
      <c r="G476" s="52">
        <v>0</v>
      </c>
      <c r="H476" s="194">
        <v>0</v>
      </c>
      <c r="I476" s="188"/>
      <c r="J476" s="189" t="s">
        <v>1785</v>
      </c>
    </row>
    <row r="477" spans="1:10" x14ac:dyDescent="0.2">
      <c r="A477" s="185">
        <v>447</v>
      </c>
      <c r="B477" s="186" t="s">
        <v>1343</v>
      </c>
      <c r="C477" s="187" t="s">
        <v>1344</v>
      </c>
      <c r="D477" s="186" t="s">
        <v>21</v>
      </c>
      <c r="E477" s="186" t="s">
        <v>1345</v>
      </c>
      <c r="F477" s="52">
        <v>0</v>
      </c>
      <c r="G477" s="52">
        <v>0</v>
      </c>
      <c r="H477" s="194">
        <v>0</v>
      </c>
      <c r="I477" s="188"/>
      <c r="J477" s="189" t="s">
        <v>1785</v>
      </c>
    </row>
    <row r="478" spans="1:10" x14ac:dyDescent="0.2">
      <c r="A478" s="185">
        <v>448</v>
      </c>
      <c r="B478" s="186" t="s">
        <v>1346</v>
      </c>
      <c r="C478" s="187" t="s">
        <v>1347</v>
      </c>
      <c r="D478" s="186" t="s">
        <v>22</v>
      </c>
      <c r="E478" s="186" t="s">
        <v>1348</v>
      </c>
      <c r="F478" s="52">
        <v>0</v>
      </c>
      <c r="G478" s="52">
        <v>0</v>
      </c>
      <c r="H478" s="194">
        <v>0</v>
      </c>
      <c r="I478" s="188"/>
      <c r="J478" s="189" t="s">
        <v>1785</v>
      </c>
    </row>
    <row r="479" spans="1:10" x14ac:dyDescent="0.2">
      <c r="A479" s="185">
        <v>449</v>
      </c>
      <c r="B479" s="186" t="s">
        <v>1349</v>
      </c>
      <c r="C479" s="187" t="s">
        <v>1350</v>
      </c>
      <c r="D479" s="186" t="s">
        <v>22</v>
      </c>
      <c r="E479" s="186" t="s">
        <v>1351</v>
      </c>
      <c r="F479" s="52">
        <v>0</v>
      </c>
      <c r="G479" s="52">
        <v>0</v>
      </c>
      <c r="H479" s="194">
        <v>0</v>
      </c>
      <c r="I479" s="188"/>
      <c r="J479" s="189" t="s">
        <v>1785</v>
      </c>
    </row>
    <row r="480" spans="1:10" x14ac:dyDescent="0.2">
      <c r="A480" s="185">
        <v>450</v>
      </c>
      <c r="B480" s="186" t="s">
        <v>1352</v>
      </c>
      <c r="C480" s="187" t="s">
        <v>1353</v>
      </c>
      <c r="D480" s="186" t="s">
        <v>22</v>
      </c>
      <c r="E480" s="186" t="s">
        <v>1354</v>
      </c>
      <c r="F480" s="52">
        <v>0</v>
      </c>
      <c r="G480" s="52">
        <v>0</v>
      </c>
      <c r="H480" s="194">
        <v>0</v>
      </c>
      <c r="I480" s="52"/>
      <c r="J480" s="189" t="s">
        <v>1798</v>
      </c>
    </row>
    <row r="481" spans="1:10" x14ac:dyDescent="0.2">
      <c r="A481" s="185">
        <v>451</v>
      </c>
      <c r="B481" s="186" t="s">
        <v>1355</v>
      </c>
      <c r="C481" s="187" t="s">
        <v>1356</v>
      </c>
      <c r="D481" s="186" t="s">
        <v>22</v>
      </c>
      <c r="E481" s="186" t="s">
        <v>1357</v>
      </c>
      <c r="F481" s="52" t="s">
        <v>1708</v>
      </c>
      <c r="G481" s="52" t="s">
        <v>1708</v>
      </c>
      <c r="H481" s="194" t="s">
        <v>1708</v>
      </c>
      <c r="I481" s="188"/>
      <c r="J481" s="189" t="s">
        <v>1708</v>
      </c>
    </row>
    <row r="482" spans="1:10" x14ac:dyDescent="0.2">
      <c r="A482" s="185">
        <v>452</v>
      </c>
      <c r="B482" s="186" t="s">
        <v>1358</v>
      </c>
      <c r="C482" s="187" t="s">
        <v>1359</v>
      </c>
      <c r="D482" s="186" t="s">
        <v>22</v>
      </c>
      <c r="E482" s="186" t="s">
        <v>1360</v>
      </c>
      <c r="F482" s="52">
        <v>0</v>
      </c>
      <c r="G482" s="52">
        <v>0</v>
      </c>
      <c r="H482" s="194">
        <v>0</v>
      </c>
      <c r="I482" s="188"/>
      <c r="J482" s="189" t="s">
        <v>1785</v>
      </c>
    </row>
    <row r="483" spans="1:10" x14ac:dyDescent="0.2">
      <c r="A483" s="185">
        <v>453</v>
      </c>
      <c r="B483" s="186" t="s">
        <v>1361</v>
      </c>
      <c r="C483" s="187" t="s">
        <v>1362</v>
      </c>
      <c r="D483" s="186" t="s">
        <v>22</v>
      </c>
      <c r="E483" s="186" t="s">
        <v>1363</v>
      </c>
      <c r="F483" s="52">
        <v>0</v>
      </c>
      <c r="G483" s="52">
        <v>0</v>
      </c>
      <c r="H483" s="194">
        <v>0</v>
      </c>
      <c r="I483" s="188"/>
      <c r="J483" s="189" t="s">
        <v>1785</v>
      </c>
    </row>
    <row r="484" spans="1:10" x14ac:dyDescent="0.2">
      <c r="A484" s="185">
        <v>454</v>
      </c>
      <c r="B484" s="186" t="s">
        <v>1364</v>
      </c>
      <c r="C484" s="187" t="s">
        <v>1365</v>
      </c>
      <c r="D484" s="186" t="s">
        <v>22</v>
      </c>
      <c r="E484" s="186" t="s">
        <v>1366</v>
      </c>
      <c r="F484" s="52">
        <v>0</v>
      </c>
      <c r="G484" s="52">
        <v>0</v>
      </c>
      <c r="H484" s="194">
        <v>0</v>
      </c>
      <c r="I484" s="52"/>
      <c r="J484" s="189" t="s">
        <v>1798</v>
      </c>
    </row>
    <row r="485" spans="1:10" x14ac:dyDescent="0.2">
      <c r="A485" s="185">
        <v>455</v>
      </c>
      <c r="B485" s="186" t="s">
        <v>1367</v>
      </c>
      <c r="C485" s="187" t="s">
        <v>1368</v>
      </c>
      <c r="D485" s="186" t="s">
        <v>22</v>
      </c>
      <c r="E485" s="186" t="s">
        <v>1369</v>
      </c>
      <c r="F485" s="52">
        <v>0</v>
      </c>
      <c r="G485" s="52">
        <v>0</v>
      </c>
      <c r="H485" s="194">
        <v>0</v>
      </c>
      <c r="I485" s="188"/>
      <c r="J485" s="189" t="s">
        <v>1798</v>
      </c>
    </row>
    <row r="486" spans="1:10" x14ac:dyDescent="0.2">
      <c r="A486" s="185">
        <v>456</v>
      </c>
      <c r="B486" s="186" t="s">
        <v>1370</v>
      </c>
      <c r="C486" s="187" t="s">
        <v>1371</v>
      </c>
      <c r="D486" s="186" t="s">
        <v>22</v>
      </c>
      <c r="E486" s="186" t="s">
        <v>1372</v>
      </c>
      <c r="F486" s="52">
        <v>0</v>
      </c>
      <c r="G486" s="52">
        <v>0</v>
      </c>
      <c r="H486" s="194">
        <v>0</v>
      </c>
      <c r="I486" s="188"/>
      <c r="J486" s="189" t="s">
        <v>1798</v>
      </c>
    </row>
    <row r="487" spans="1:10" x14ac:dyDescent="0.2">
      <c r="A487" s="185">
        <v>457</v>
      </c>
      <c r="B487" s="186" t="s">
        <v>1373</v>
      </c>
      <c r="C487" s="187" t="s">
        <v>1374</v>
      </c>
      <c r="D487" s="186" t="s">
        <v>22</v>
      </c>
      <c r="E487" s="186" t="s">
        <v>1375</v>
      </c>
      <c r="F487" s="52">
        <v>0</v>
      </c>
      <c r="G487" s="52">
        <v>0</v>
      </c>
      <c r="H487" s="194">
        <v>0</v>
      </c>
      <c r="I487" s="188"/>
      <c r="J487" s="189" t="s">
        <v>1798</v>
      </c>
    </row>
    <row r="488" spans="1:10" x14ac:dyDescent="0.2">
      <c r="A488" s="185">
        <v>458</v>
      </c>
      <c r="B488" s="186" t="s">
        <v>1376</v>
      </c>
      <c r="C488" s="187" t="s">
        <v>1377</v>
      </c>
      <c r="D488" s="186" t="s">
        <v>22</v>
      </c>
      <c r="E488" s="186" t="s">
        <v>1378</v>
      </c>
      <c r="F488" s="52">
        <v>0</v>
      </c>
      <c r="G488" s="52">
        <v>0</v>
      </c>
      <c r="H488" s="194">
        <v>0</v>
      </c>
      <c r="I488" s="188"/>
      <c r="J488" s="189" t="s">
        <v>1785</v>
      </c>
    </row>
    <row r="489" spans="1:10" x14ac:dyDescent="0.2">
      <c r="A489" s="185">
        <v>459</v>
      </c>
      <c r="B489" s="186" t="s">
        <v>1379</v>
      </c>
      <c r="C489" s="187" t="s">
        <v>1380</v>
      </c>
      <c r="D489" s="186" t="s">
        <v>22</v>
      </c>
      <c r="E489" s="186" t="s">
        <v>1381</v>
      </c>
      <c r="F489" s="52">
        <v>0</v>
      </c>
      <c r="G489" s="52">
        <v>0</v>
      </c>
      <c r="H489" s="194">
        <v>0</v>
      </c>
      <c r="I489" s="188"/>
      <c r="J489" s="189" t="s">
        <v>1785</v>
      </c>
    </row>
    <row r="490" spans="1:10" x14ac:dyDescent="0.2">
      <c r="A490" s="185">
        <v>460</v>
      </c>
      <c r="B490" s="186" t="s">
        <v>1382</v>
      </c>
      <c r="C490" s="187" t="s">
        <v>1383</v>
      </c>
      <c r="D490" s="186" t="s">
        <v>22</v>
      </c>
      <c r="E490" s="186" t="s">
        <v>1384</v>
      </c>
      <c r="F490" s="52">
        <v>0</v>
      </c>
      <c r="G490" s="52">
        <v>0</v>
      </c>
      <c r="H490" s="194">
        <v>0</v>
      </c>
      <c r="I490" s="188"/>
      <c r="J490" s="189" t="s">
        <v>1785</v>
      </c>
    </row>
    <row r="491" spans="1:10" x14ac:dyDescent="0.2">
      <c r="A491" s="185">
        <v>461</v>
      </c>
      <c r="B491" s="186" t="s">
        <v>1385</v>
      </c>
      <c r="C491" s="187" t="s">
        <v>1386</v>
      </c>
      <c r="D491" s="186" t="s">
        <v>22</v>
      </c>
      <c r="E491" s="186" t="s">
        <v>1387</v>
      </c>
      <c r="F491" s="52">
        <v>0</v>
      </c>
      <c r="G491" s="52">
        <v>0</v>
      </c>
      <c r="H491" s="194">
        <v>0</v>
      </c>
      <c r="I491" s="188"/>
      <c r="J491" s="189" t="s">
        <v>1785</v>
      </c>
    </row>
    <row r="492" spans="1:10" x14ac:dyDescent="0.2">
      <c r="A492" s="185">
        <v>462</v>
      </c>
      <c r="B492" s="186" t="s">
        <v>1388</v>
      </c>
      <c r="C492" s="187" t="s">
        <v>1389</v>
      </c>
      <c r="D492" s="186" t="s">
        <v>22</v>
      </c>
      <c r="E492" s="186" t="s">
        <v>1390</v>
      </c>
      <c r="F492" s="52">
        <v>0</v>
      </c>
      <c r="G492" s="52">
        <v>0</v>
      </c>
      <c r="H492" s="194">
        <v>0</v>
      </c>
      <c r="I492" s="188"/>
      <c r="J492" s="189" t="s">
        <v>1798</v>
      </c>
    </row>
    <row r="493" spans="1:10" x14ac:dyDescent="0.2">
      <c r="A493" s="185">
        <v>463</v>
      </c>
      <c r="B493" s="186" t="s">
        <v>1391</v>
      </c>
      <c r="C493" s="187" t="s">
        <v>1392</v>
      </c>
      <c r="D493" s="186" t="s">
        <v>22</v>
      </c>
      <c r="E493" s="186" t="s">
        <v>0</v>
      </c>
      <c r="F493" s="52">
        <v>0</v>
      </c>
      <c r="G493" s="52">
        <v>0</v>
      </c>
      <c r="H493" s="194">
        <v>0</v>
      </c>
      <c r="I493" s="188"/>
      <c r="J493" s="189" t="s">
        <v>1785</v>
      </c>
    </row>
    <row r="494" spans="1:10" x14ac:dyDescent="0.2">
      <c r="A494" s="185">
        <v>464</v>
      </c>
      <c r="B494" s="186" t="s">
        <v>1393</v>
      </c>
      <c r="C494" s="187" t="s">
        <v>1394</v>
      </c>
      <c r="D494" s="186" t="s">
        <v>23</v>
      </c>
      <c r="E494" s="186" t="s">
        <v>1395</v>
      </c>
      <c r="F494" s="52">
        <v>0</v>
      </c>
      <c r="G494" s="52">
        <v>0</v>
      </c>
      <c r="H494" s="194">
        <v>0</v>
      </c>
      <c r="I494" s="188"/>
      <c r="J494" s="189" t="s">
        <v>1785</v>
      </c>
    </row>
    <row r="495" spans="1:10" x14ac:dyDescent="0.2">
      <c r="A495" s="185">
        <v>465</v>
      </c>
      <c r="B495" s="186" t="s">
        <v>1396</v>
      </c>
      <c r="C495" s="187" t="s">
        <v>1397</v>
      </c>
      <c r="D495" s="186" t="s">
        <v>23</v>
      </c>
      <c r="E495" s="186" t="s">
        <v>1398</v>
      </c>
      <c r="F495" s="52">
        <v>0</v>
      </c>
      <c r="G495" s="52">
        <v>0</v>
      </c>
      <c r="H495" s="194">
        <v>0</v>
      </c>
      <c r="I495" s="180"/>
      <c r="J495" s="189" t="s">
        <v>1798</v>
      </c>
    </row>
    <row r="496" spans="1:10" x14ac:dyDescent="0.2">
      <c r="A496" s="185">
        <v>466</v>
      </c>
      <c r="B496" s="186" t="s">
        <v>1399</v>
      </c>
      <c r="C496" s="187" t="s">
        <v>1400</v>
      </c>
      <c r="D496" s="186" t="s">
        <v>23</v>
      </c>
      <c r="E496" s="186" t="s">
        <v>1401</v>
      </c>
      <c r="F496" s="52">
        <v>0</v>
      </c>
      <c r="G496" s="52">
        <v>0</v>
      </c>
      <c r="H496" s="194">
        <v>0</v>
      </c>
      <c r="I496" s="188"/>
      <c r="J496" s="189" t="s">
        <v>1785</v>
      </c>
    </row>
    <row r="497" spans="1:10" x14ac:dyDescent="0.2">
      <c r="A497" s="185">
        <v>467</v>
      </c>
      <c r="B497" s="186" t="s">
        <v>1402</v>
      </c>
      <c r="C497" s="187" t="s">
        <v>1403</v>
      </c>
      <c r="D497" s="186" t="s">
        <v>23</v>
      </c>
      <c r="E497" s="186" t="s">
        <v>1404</v>
      </c>
      <c r="F497" s="52">
        <v>0</v>
      </c>
      <c r="G497" s="52">
        <v>0</v>
      </c>
      <c r="H497" s="194">
        <v>0</v>
      </c>
      <c r="I497" s="188"/>
      <c r="J497" s="189" t="s">
        <v>1785</v>
      </c>
    </row>
    <row r="498" spans="1:10" x14ac:dyDescent="0.2">
      <c r="A498" s="185">
        <v>468</v>
      </c>
      <c r="B498" s="186" t="s">
        <v>1405</v>
      </c>
      <c r="C498" s="187" t="s">
        <v>1406</v>
      </c>
      <c r="D498" s="186" t="s">
        <v>23</v>
      </c>
      <c r="E498" s="186" t="s">
        <v>1407</v>
      </c>
      <c r="F498" s="52">
        <v>0</v>
      </c>
      <c r="G498" s="52">
        <v>0</v>
      </c>
      <c r="H498" s="194">
        <v>0</v>
      </c>
      <c r="I498" s="188"/>
      <c r="J498" s="189" t="s">
        <v>1785</v>
      </c>
    </row>
    <row r="499" spans="1:10" x14ac:dyDescent="0.2">
      <c r="A499" s="185">
        <v>469</v>
      </c>
      <c r="B499" s="186" t="s">
        <v>1408</v>
      </c>
      <c r="C499" s="187" t="s">
        <v>1409</v>
      </c>
      <c r="D499" s="186" t="s">
        <v>23</v>
      </c>
      <c r="E499" s="186" t="s">
        <v>1410</v>
      </c>
      <c r="F499" s="52">
        <v>0</v>
      </c>
      <c r="G499" s="52">
        <v>0</v>
      </c>
      <c r="H499" s="194">
        <v>0</v>
      </c>
      <c r="I499" s="188"/>
      <c r="J499" s="189" t="s">
        <v>1785</v>
      </c>
    </row>
    <row r="500" spans="1:10" x14ac:dyDescent="0.2">
      <c r="A500" s="185">
        <v>470</v>
      </c>
      <c r="B500" s="186" t="s">
        <v>1411</v>
      </c>
      <c r="C500" s="187" t="s">
        <v>1412</v>
      </c>
      <c r="D500" s="186" t="s">
        <v>23</v>
      </c>
      <c r="E500" s="186" t="s">
        <v>1413</v>
      </c>
      <c r="F500" s="52">
        <v>0</v>
      </c>
      <c r="G500" s="52">
        <v>0</v>
      </c>
      <c r="H500" s="194">
        <v>0</v>
      </c>
      <c r="I500" s="188"/>
      <c r="J500" s="189" t="s">
        <v>1785</v>
      </c>
    </row>
    <row r="501" spans="1:10" x14ac:dyDescent="0.2">
      <c r="A501" s="185">
        <v>471</v>
      </c>
      <c r="B501" s="186" t="s">
        <v>1414</v>
      </c>
      <c r="C501" s="187" t="s">
        <v>1415</v>
      </c>
      <c r="D501" s="186" t="s">
        <v>23</v>
      </c>
      <c r="E501" s="186" t="s">
        <v>1416</v>
      </c>
      <c r="F501" s="52">
        <v>0</v>
      </c>
      <c r="G501" s="52">
        <v>0</v>
      </c>
      <c r="H501" s="194">
        <v>0</v>
      </c>
      <c r="I501" s="188"/>
      <c r="J501" s="189" t="s">
        <v>1785</v>
      </c>
    </row>
    <row r="502" spans="1:10" x14ac:dyDescent="0.2">
      <c r="A502" s="185">
        <v>472</v>
      </c>
      <c r="B502" s="186" t="s">
        <v>1417</v>
      </c>
      <c r="C502" s="187" t="s">
        <v>1418</v>
      </c>
      <c r="D502" s="186" t="s">
        <v>23</v>
      </c>
      <c r="E502" s="186" t="s">
        <v>1419</v>
      </c>
      <c r="F502" s="52">
        <v>0</v>
      </c>
      <c r="G502" s="52">
        <v>0</v>
      </c>
      <c r="H502" s="194">
        <v>0</v>
      </c>
      <c r="I502" s="188"/>
      <c r="J502" s="189" t="s">
        <v>1798</v>
      </c>
    </row>
    <row r="503" spans="1:10" x14ac:dyDescent="0.2">
      <c r="A503" s="185">
        <v>473</v>
      </c>
      <c r="B503" s="186" t="s">
        <v>1420</v>
      </c>
      <c r="C503" s="187" t="s">
        <v>1421</v>
      </c>
      <c r="D503" s="186" t="s">
        <v>23</v>
      </c>
      <c r="E503" s="186" t="s">
        <v>1422</v>
      </c>
      <c r="F503" s="52">
        <v>0</v>
      </c>
      <c r="G503" s="52">
        <v>0</v>
      </c>
      <c r="H503" s="194">
        <v>0</v>
      </c>
      <c r="I503" s="188"/>
      <c r="J503" s="189" t="s">
        <v>1798</v>
      </c>
    </row>
    <row r="504" spans="1:10" x14ac:dyDescent="0.2">
      <c r="A504" s="185">
        <v>474</v>
      </c>
      <c r="B504" s="186" t="s">
        <v>1423</v>
      </c>
      <c r="C504" s="187" t="s">
        <v>1424</v>
      </c>
      <c r="D504" s="186" t="s">
        <v>23</v>
      </c>
      <c r="E504" s="186" t="s">
        <v>1425</v>
      </c>
      <c r="F504" s="52">
        <v>0</v>
      </c>
      <c r="G504" s="52">
        <v>0</v>
      </c>
      <c r="H504" s="194">
        <v>0</v>
      </c>
      <c r="I504" s="52"/>
      <c r="J504" s="189" t="s">
        <v>1785</v>
      </c>
    </row>
    <row r="505" spans="1:10" x14ac:dyDescent="0.2">
      <c r="A505" s="185">
        <v>475</v>
      </c>
      <c r="B505" s="186" t="s">
        <v>1426</v>
      </c>
      <c r="C505" s="187" t="s">
        <v>1427</v>
      </c>
      <c r="D505" s="186" t="s">
        <v>23</v>
      </c>
      <c r="E505" s="186" t="s">
        <v>1428</v>
      </c>
      <c r="F505" s="52">
        <v>0</v>
      </c>
      <c r="G505" s="52">
        <v>0</v>
      </c>
      <c r="H505" s="194">
        <v>0</v>
      </c>
      <c r="I505" s="188"/>
      <c r="J505" s="189" t="s">
        <v>1785</v>
      </c>
    </row>
    <row r="506" spans="1:10" x14ac:dyDescent="0.2">
      <c r="A506" s="185">
        <v>476</v>
      </c>
      <c r="B506" s="186" t="s">
        <v>1429</v>
      </c>
      <c r="C506" s="187" t="s">
        <v>1430</v>
      </c>
      <c r="D506" s="186" t="s">
        <v>23</v>
      </c>
      <c r="E506" s="186" t="s">
        <v>1431</v>
      </c>
      <c r="F506" s="52">
        <v>0</v>
      </c>
      <c r="G506" s="52">
        <v>0</v>
      </c>
      <c r="H506" s="194">
        <v>0</v>
      </c>
      <c r="I506" s="188"/>
      <c r="J506" s="189" t="s">
        <v>1785</v>
      </c>
    </row>
    <row r="507" spans="1:10" x14ac:dyDescent="0.2">
      <c r="A507" s="185">
        <v>477</v>
      </c>
      <c r="B507" s="186" t="s">
        <v>1432</v>
      </c>
      <c r="C507" s="187" t="s">
        <v>1433</v>
      </c>
      <c r="D507" s="186" t="s">
        <v>23</v>
      </c>
      <c r="E507" s="186" t="s">
        <v>1434</v>
      </c>
      <c r="F507" s="52">
        <v>0</v>
      </c>
      <c r="G507" s="52">
        <v>0</v>
      </c>
      <c r="H507" s="194">
        <v>0</v>
      </c>
      <c r="I507" s="188"/>
      <c r="J507" s="189" t="s">
        <v>1798</v>
      </c>
    </row>
    <row r="508" spans="1:10" x14ac:dyDescent="0.2">
      <c r="A508" s="185">
        <v>478</v>
      </c>
      <c r="B508" s="186" t="s">
        <v>1435</v>
      </c>
      <c r="C508" s="187" t="s">
        <v>1436</v>
      </c>
      <c r="D508" s="186" t="s">
        <v>23</v>
      </c>
      <c r="E508" s="186" t="s">
        <v>1437</v>
      </c>
      <c r="F508" s="52">
        <v>0</v>
      </c>
      <c r="G508" s="52">
        <v>0</v>
      </c>
      <c r="H508" s="194">
        <v>0</v>
      </c>
      <c r="I508" s="188"/>
      <c r="J508" s="189" t="s">
        <v>1798</v>
      </c>
    </row>
    <row r="509" spans="1:10" x14ac:dyDescent="0.2">
      <c r="A509" s="185">
        <v>479</v>
      </c>
      <c r="B509" s="186" t="s">
        <v>1438</v>
      </c>
      <c r="C509" s="187" t="s">
        <v>1439</v>
      </c>
      <c r="D509" s="186" t="s">
        <v>24</v>
      </c>
      <c r="E509" s="186" t="s">
        <v>1440</v>
      </c>
      <c r="F509" s="52">
        <v>0</v>
      </c>
      <c r="G509" s="52">
        <v>0</v>
      </c>
      <c r="H509" s="194">
        <v>0</v>
      </c>
      <c r="I509" s="188"/>
      <c r="J509" s="189" t="s">
        <v>1785</v>
      </c>
    </row>
    <row r="510" spans="1:10" x14ac:dyDescent="0.2">
      <c r="A510" s="185">
        <v>480</v>
      </c>
      <c r="B510" s="186" t="s">
        <v>1441</v>
      </c>
      <c r="C510" s="187" t="s">
        <v>1442</v>
      </c>
      <c r="D510" s="186" t="s">
        <v>24</v>
      </c>
      <c r="E510" s="186" t="s">
        <v>1443</v>
      </c>
      <c r="F510" s="52">
        <v>0</v>
      </c>
      <c r="G510" s="52">
        <v>0</v>
      </c>
      <c r="H510" s="194">
        <v>0</v>
      </c>
      <c r="I510" s="188"/>
      <c r="J510" s="189" t="s">
        <v>1785</v>
      </c>
    </row>
    <row r="511" spans="1:10" x14ac:dyDescent="0.2">
      <c r="A511" s="185">
        <v>481</v>
      </c>
      <c r="B511" s="186" t="s">
        <v>1444</v>
      </c>
      <c r="C511" s="187" t="s">
        <v>1445</v>
      </c>
      <c r="D511" s="186" t="s">
        <v>24</v>
      </c>
      <c r="E511" s="186" t="s">
        <v>1446</v>
      </c>
      <c r="F511" s="52">
        <v>0</v>
      </c>
      <c r="G511" s="52">
        <v>0</v>
      </c>
      <c r="H511" s="194">
        <v>0</v>
      </c>
      <c r="I511" s="188"/>
      <c r="J511" s="189" t="s">
        <v>1785</v>
      </c>
    </row>
    <row r="512" spans="1:10" x14ac:dyDescent="0.2">
      <c r="A512" s="185">
        <v>482</v>
      </c>
      <c r="B512" s="186" t="s">
        <v>1447</v>
      </c>
      <c r="C512" s="187" t="s">
        <v>1448</v>
      </c>
      <c r="D512" s="186" t="s">
        <v>24</v>
      </c>
      <c r="E512" s="186" t="s">
        <v>1449</v>
      </c>
      <c r="F512" s="52">
        <v>0</v>
      </c>
      <c r="G512" s="52">
        <v>0</v>
      </c>
      <c r="H512" s="194">
        <v>0</v>
      </c>
      <c r="I512" s="188"/>
      <c r="J512" s="189" t="s">
        <v>1798</v>
      </c>
    </row>
    <row r="513" spans="1:10" x14ac:dyDescent="0.2">
      <c r="A513" s="185">
        <v>483</v>
      </c>
      <c r="B513" s="186" t="s">
        <v>1450</v>
      </c>
      <c r="C513" s="187" t="s">
        <v>1451</v>
      </c>
      <c r="D513" s="186" t="s">
        <v>24</v>
      </c>
      <c r="E513" s="186" t="s">
        <v>1452</v>
      </c>
      <c r="F513" s="52">
        <v>1</v>
      </c>
      <c r="G513" s="52">
        <v>1</v>
      </c>
      <c r="H513" s="194">
        <v>0</v>
      </c>
      <c r="I513" s="188"/>
      <c r="J513" s="189" t="s">
        <v>1785</v>
      </c>
    </row>
    <row r="514" spans="1:10" x14ac:dyDescent="0.2">
      <c r="A514" s="185">
        <v>484</v>
      </c>
      <c r="B514" s="186" t="s">
        <v>1453</v>
      </c>
      <c r="C514" s="187" t="s">
        <v>1454</v>
      </c>
      <c r="D514" s="186" t="s">
        <v>24</v>
      </c>
      <c r="E514" s="186" t="s">
        <v>1455</v>
      </c>
      <c r="F514" s="52">
        <v>2634</v>
      </c>
      <c r="G514" s="52">
        <v>2634</v>
      </c>
      <c r="H514" s="194">
        <v>0</v>
      </c>
      <c r="I514" s="188"/>
      <c r="J514" s="189" t="s">
        <v>1785</v>
      </c>
    </row>
    <row r="515" spans="1:10" x14ac:dyDescent="0.2">
      <c r="A515" s="185">
        <v>485</v>
      </c>
      <c r="B515" s="186" t="s">
        <v>1456</v>
      </c>
      <c r="C515" s="187" t="s">
        <v>1457</v>
      </c>
      <c r="D515" s="186" t="s">
        <v>24</v>
      </c>
      <c r="E515" s="186" t="s">
        <v>1458</v>
      </c>
      <c r="F515" s="52" t="s">
        <v>1708</v>
      </c>
      <c r="G515" s="52" t="s">
        <v>1708</v>
      </c>
      <c r="H515" s="194" t="s">
        <v>1708</v>
      </c>
      <c r="I515" s="52"/>
      <c r="J515" s="189" t="s">
        <v>1708</v>
      </c>
    </row>
    <row r="516" spans="1:10" x14ac:dyDescent="0.2">
      <c r="A516" s="185">
        <v>486</v>
      </c>
      <c r="B516" s="186" t="s">
        <v>1459</v>
      </c>
      <c r="C516" s="187" t="s">
        <v>1460</v>
      </c>
      <c r="D516" s="186" t="s">
        <v>24</v>
      </c>
      <c r="E516" s="186" t="s">
        <v>701</v>
      </c>
      <c r="F516" s="52">
        <v>0</v>
      </c>
      <c r="G516" s="52">
        <v>0</v>
      </c>
      <c r="H516" s="194">
        <v>0</v>
      </c>
      <c r="I516" s="188"/>
      <c r="J516" s="189" t="s">
        <v>1785</v>
      </c>
    </row>
    <row r="517" spans="1:10" x14ac:dyDescent="0.2">
      <c r="A517" s="185">
        <v>487</v>
      </c>
      <c r="B517" s="186" t="s">
        <v>1461</v>
      </c>
      <c r="C517" s="187" t="s">
        <v>1462</v>
      </c>
      <c r="D517" s="186" t="s">
        <v>24</v>
      </c>
      <c r="E517" s="186" t="s">
        <v>1463</v>
      </c>
      <c r="F517" s="52">
        <v>0</v>
      </c>
      <c r="G517" s="52">
        <v>0</v>
      </c>
      <c r="H517" s="194">
        <v>0</v>
      </c>
      <c r="I517" s="188"/>
      <c r="J517" s="189" t="s">
        <v>1798</v>
      </c>
    </row>
    <row r="518" spans="1:10" x14ac:dyDescent="0.2">
      <c r="A518" s="185">
        <v>488</v>
      </c>
      <c r="B518" s="186" t="s">
        <v>1464</v>
      </c>
      <c r="C518" s="187" t="s">
        <v>1465</v>
      </c>
      <c r="D518" s="186" t="s">
        <v>24</v>
      </c>
      <c r="E518" s="186" t="s">
        <v>1466</v>
      </c>
      <c r="F518" s="52">
        <v>0</v>
      </c>
      <c r="G518" s="52">
        <v>0</v>
      </c>
      <c r="H518" s="194">
        <v>0</v>
      </c>
      <c r="I518" s="188"/>
      <c r="J518" s="189" t="s">
        <v>1798</v>
      </c>
    </row>
    <row r="519" spans="1:10" x14ac:dyDescent="0.2">
      <c r="A519" s="185">
        <v>489</v>
      </c>
      <c r="B519" s="186" t="s">
        <v>1467</v>
      </c>
      <c r="C519" s="187" t="s">
        <v>1468</v>
      </c>
      <c r="D519" s="186" t="s">
        <v>24</v>
      </c>
      <c r="E519" s="186" t="s">
        <v>1469</v>
      </c>
      <c r="F519" s="52">
        <v>0</v>
      </c>
      <c r="G519" s="52">
        <v>0</v>
      </c>
      <c r="H519" s="194">
        <v>0</v>
      </c>
      <c r="I519" s="52"/>
      <c r="J519" s="189" t="s">
        <v>1785</v>
      </c>
    </row>
    <row r="520" spans="1:10" x14ac:dyDescent="0.2">
      <c r="A520" s="185">
        <v>490</v>
      </c>
      <c r="B520" s="186" t="s">
        <v>1470</v>
      </c>
      <c r="C520" s="187" t="s">
        <v>1471</v>
      </c>
      <c r="D520" s="186" t="s">
        <v>24</v>
      </c>
      <c r="E520" s="186" t="s">
        <v>1472</v>
      </c>
      <c r="F520" s="52">
        <v>0</v>
      </c>
      <c r="G520" s="52">
        <v>0</v>
      </c>
      <c r="H520" s="194">
        <v>0</v>
      </c>
      <c r="I520" s="188"/>
      <c r="J520" s="189" t="s">
        <v>1785</v>
      </c>
    </row>
    <row r="521" spans="1:10" x14ac:dyDescent="0.2">
      <c r="A521" s="185">
        <v>491</v>
      </c>
      <c r="B521" s="186" t="s">
        <v>1473</v>
      </c>
      <c r="C521" s="187" t="s">
        <v>1474</v>
      </c>
      <c r="D521" s="186" t="s">
        <v>24</v>
      </c>
      <c r="E521" s="186" t="s">
        <v>1475</v>
      </c>
      <c r="F521" s="52">
        <v>0</v>
      </c>
      <c r="G521" s="52">
        <v>0</v>
      </c>
      <c r="H521" s="194">
        <v>0</v>
      </c>
      <c r="I521" s="188"/>
      <c r="J521" s="189" t="s">
        <v>1785</v>
      </c>
    </row>
    <row r="522" spans="1:10" x14ac:dyDescent="0.2">
      <c r="A522" s="185">
        <v>492</v>
      </c>
      <c r="B522" s="186" t="s">
        <v>1476</v>
      </c>
      <c r="C522" s="187" t="s">
        <v>1477</v>
      </c>
      <c r="D522" s="186" t="s">
        <v>24</v>
      </c>
      <c r="E522" s="186" t="s">
        <v>1478</v>
      </c>
      <c r="F522" s="52">
        <v>0</v>
      </c>
      <c r="G522" s="52">
        <v>0</v>
      </c>
      <c r="H522" s="194">
        <v>0</v>
      </c>
      <c r="I522" s="52"/>
      <c r="J522" s="189" t="s">
        <v>1798</v>
      </c>
    </row>
    <row r="523" spans="1:10" x14ac:dyDescent="0.2">
      <c r="A523" s="185">
        <v>493</v>
      </c>
      <c r="B523" s="186" t="s">
        <v>1479</v>
      </c>
      <c r="C523" s="187" t="s">
        <v>1480</v>
      </c>
      <c r="D523" s="186" t="s">
        <v>24</v>
      </c>
      <c r="E523" s="186" t="s">
        <v>1717</v>
      </c>
      <c r="F523" s="52">
        <v>0</v>
      </c>
      <c r="G523" s="52">
        <v>0</v>
      </c>
      <c r="H523" s="194">
        <v>0</v>
      </c>
      <c r="I523" s="188"/>
      <c r="J523" s="189" t="s">
        <v>1798</v>
      </c>
    </row>
    <row r="524" spans="1:10" x14ac:dyDescent="0.2">
      <c r="A524" s="185">
        <v>494</v>
      </c>
      <c r="B524" s="186" t="s">
        <v>1481</v>
      </c>
      <c r="C524" s="187" t="s">
        <v>1482</v>
      </c>
      <c r="D524" s="186" t="s">
        <v>24</v>
      </c>
      <c r="E524" s="186" t="s">
        <v>1483</v>
      </c>
      <c r="F524" s="52">
        <v>0</v>
      </c>
      <c r="G524" s="52">
        <v>0</v>
      </c>
      <c r="H524" s="194">
        <v>0</v>
      </c>
      <c r="I524" s="188"/>
      <c r="J524" s="189" t="s">
        <v>1798</v>
      </c>
    </row>
    <row r="525" spans="1:10" x14ac:dyDescent="0.2">
      <c r="A525" s="185">
        <v>495</v>
      </c>
      <c r="B525" s="186" t="s">
        <v>1484</v>
      </c>
      <c r="C525" s="187" t="s">
        <v>1485</v>
      </c>
      <c r="D525" s="186" t="s">
        <v>24</v>
      </c>
      <c r="E525" s="186" t="s">
        <v>1486</v>
      </c>
      <c r="F525" s="52">
        <v>0</v>
      </c>
      <c r="G525" s="52">
        <v>0</v>
      </c>
      <c r="H525" s="194">
        <v>0</v>
      </c>
      <c r="I525" s="188"/>
      <c r="J525" s="189" t="s">
        <v>1785</v>
      </c>
    </row>
    <row r="526" spans="1:10" x14ac:dyDescent="0.2">
      <c r="A526" s="185">
        <v>496</v>
      </c>
      <c r="B526" s="186" t="s">
        <v>1487</v>
      </c>
      <c r="C526" s="187" t="s">
        <v>1488</v>
      </c>
      <c r="D526" s="186" t="s">
        <v>24</v>
      </c>
      <c r="E526" s="186" t="s">
        <v>1489</v>
      </c>
      <c r="F526" s="52">
        <v>0</v>
      </c>
      <c r="G526" s="52">
        <v>0</v>
      </c>
      <c r="H526" s="194">
        <v>0</v>
      </c>
      <c r="I526" s="188"/>
      <c r="J526" s="189" t="s">
        <v>1785</v>
      </c>
    </row>
    <row r="527" spans="1:10" x14ac:dyDescent="0.2">
      <c r="A527" s="185">
        <v>497</v>
      </c>
      <c r="B527" s="186" t="s">
        <v>1490</v>
      </c>
      <c r="C527" s="187" t="s">
        <v>1491</v>
      </c>
      <c r="D527" s="186" t="s">
        <v>24</v>
      </c>
      <c r="E527" s="186" t="s">
        <v>1492</v>
      </c>
      <c r="F527" s="52">
        <v>0</v>
      </c>
      <c r="G527" s="52">
        <v>0</v>
      </c>
      <c r="H527" s="194">
        <v>0</v>
      </c>
      <c r="I527" s="188"/>
      <c r="J527" s="189" t="s">
        <v>1785</v>
      </c>
    </row>
    <row r="528" spans="1:10" x14ac:dyDescent="0.2">
      <c r="A528" s="185">
        <v>498</v>
      </c>
      <c r="B528" s="186" t="s">
        <v>1493</v>
      </c>
      <c r="C528" s="187" t="s">
        <v>1494</v>
      </c>
      <c r="D528" s="186" t="s">
        <v>24</v>
      </c>
      <c r="E528" s="186" t="s">
        <v>1495</v>
      </c>
      <c r="F528" s="52">
        <v>0</v>
      </c>
      <c r="G528" s="52">
        <v>0</v>
      </c>
      <c r="H528" s="194">
        <v>0</v>
      </c>
      <c r="I528" s="188"/>
      <c r="J528" s="189" t="s">
        <v>1798</v>
      </c>
    </row>
    <row r="529" spans="1:10" x14ac:dyDescent="0.2">
      <c r="A529" s="185">
        <v>499</v>
      </c>
      <c r="B529" s="186" t="s">
        <v>1496</v>
      </c>
      <c r="C529" s="187" t="s">
        <v>1497</v>
      </c>
      <c r="D529" s="186" t="s">
        <v>24</v>
      </c>
      <c r="E529" s="186" t="s">
        <v>1498</v>
      </c>
      <c r="F529" s="52">
        <v>0</v>
      </c>
      <c r="G529" s="52">
        <v>0</v>
      </c>
      <c r="H529" s="194">
        <v>0</v>
      </c>
      <c r="I529" s="188"/>
      <c r="J529" s="189" t="s">
        <v>1798</v>
      </c>
    </row>
    <row r="530" spans="1:10" x14ac:dyDescent="0.2">
      <c r="A530" s="185">
        <v>500</v>
      </c>
      <c r="B530" s="186" t="s">
        <v>1499</v>
      </c>
      <c r="C530" s="187" t="s">
        <v>1500</v>
      </c>
      <c r="D530" s="186" t="s">
        <v>25</v>
      </c>
      <c r="E530" s="186" t="s">
        <v>1501</v>
      </c>
      <c r="F530" s="52">
        <v>0</v>
      </c>
      <c r="G530" s="52">
        <v>0</v>
      </c>
      <c r="H530" s="194">
        <v>0</v>
      </c>
      <c r="I530" s="188"/>
      <c r="J530" s="189" t="s">
        <v>1798</v>
      </c>
    </row>
    <row r="531" spans="1:10" x14ac:dyDescent="0.2">
      <c r="A531" s="185">
        <v>501</v>
      </c>
      <c r="B531" s="186" t="s">
        <v>1502</v>
      </c>
      <c r="C531" s="187" t="s">
        <v>1503</v>
      </c>
      <c r="D531" s="186" t="s">
        <v>25</v>
      </c>
      <c r="E531" s="186" t="s">
        <v>1504</v>
      </c>
      <c r="F531" s="52">
        <v>0</v>
      </c>
      <c r="G531" s="52">
        <v>0</v>
      </c>
      <c r="H531" s="194">
        <v>0</v>
      </c>
      <c r="I531" s="188"/>
      <c r="J531" s="189" t="s">
        <v>1785</v>
      </c>
    </row>
    <row r="532" spans="1:10" x14ac:dyDescent="0.2">
      <c r="A532" s="185">
        <v>502</v>
      </c>
      <c r="B532" s="186" t="s">
        <v>1505</v>
      </c>
      <c r="C532" s="187" t="s">
        <v>1506</v>
      </c>
      <c r="D532" s="186" t="s">
        <v>25</v>
      </c>
      <c r="E532" s="186" t="s">
        <v>1507</v>
      </c>
      <c r="F532" s="52">
        <v>0</v>
      </c>
      <c r="G532" s="52">
        <v>0</v>
      </c>
      <c r="H532" s="194">
        <v>0</v>
      </c>
      <c r="I532" s="188"/>
      <c r="J532" s="189" t="s">
        <v>1785</v>
      </c>
    </row>
    <row r="533" spans="1:10" x14ac:dyDescent="0.2">
      <c r="A533" s="185">
        <v>503</v>
      </c>
      <c r="B533" s="186" t="s">
        <v>1508</v>
      </c>
      <c r="C533" s="187" t="s">
        <v>1509</v>
      </c>
      <c r="D533" s="186" t="s">
        <v>25</v>
      </c>
      <c r="E533" s="186" t="s">
        <v>1510</v>
      </c>
      <c r="F533" s="52">
        <v>0</v>
      </c>
      <c r="G533" s="52">
        <v>0</v>
      </c>
      <c r="H533" s="194">
        <v>0</v>
      </c>
      <c r="I533" s="188"/>
      <c r="J533" s="189" t="s">
        <v>1785</v>
      </c>
    </row>
    <row r="534" spans="1:10" x14ac:dyDescent="0.2">
      <c r="A534" s="185">
        <v>504</v>
      </c>
      <c r="B534" s="186" t="s">
        <v>1511</v>
      </c>
      <c r="C534" s="187" t="s">
        <v>1512</v>
      </c>
      <c r="D534" s="186" t="s">
        <v>25</v>
      </c>
      <c r="E534" s="186" t="s">
        <v>1513</v>
      </c>
      <c r="F534" s="52">
        <v>0</v>
      </c>
      <c r="G534" s="52">
        <v>0</v>
      </c>
      <c r="H534" s="194">
        <v>0</v>
      </c>
      <c r="I534" s="188"/>
      <c r="J534" s="189" t="s">
        <v>1785</v>
      </c>
    </row>
    <row r="535" spans="1:10" x14ac:dyDescent="0.2">
      <c r="A535" s="185">
        <v>505</v>
      </c>
      <c r="B535" s="186" t="s">
        <v>1514</v>
      </c>
      <c r="C535" s="187" t="s">
        <v>1515</v>
      </c>
      <c r="D535" s="186" t="s">
        <v>25</v>
      </c>
      <c r="E535" s="186" t="s">
        <v>1516</v>
      </c>
      <c r="F535" s="52">
        <v>0</v>
      </c>
      <c r="G535" s="52">
        <v>0</v>
      </c>
      <c r="H535" s="194">
        <v>0</v>
      </c>
      <c r="I535" s="188"/>
      <c r="J535" s="189" t="s">
        <v>1785</v>
      </c>
    </row>
    <row r="536" spans="1:10" x14ac:dyDescent="0.2">
      <c r="A536" s="185">
        <v>506</v>
      </c>
      <c r="B536" s="186" t="s">
        <v>1517</v>
      </c>
      <c r="C536" s="187" t="s">
        <v>1518</v>
      </c>
      <c r="D536" s="186" t="s">
        <v>25</v>
      </c>
      <c r="E536" s="186" t="s">
        <v>1519</v>
      </c>
      <c r="F536" s="52">
        <v>0</v>
      </c>
      <c r="G536" s="52">
        <v>0</v>
      </c>
      <c r="H536" s="194">
        <v>0</v>
      </c>
      <c r="I536" s="188"/>
      <c r="J536" s="189" t="s">
        <v>1785</v>
      </c>
    </row>
    <row r="537" spans="1:10" x14ac:dyDescent="0.2">
      <c r="A537" s="185">
        <v>507</v>
      </c>
      <c r="B537" s="186" t="s">
        <v>1520</v>
      </c>
      <c r="C537" s="187" t="s">
        <v>1521</v>
      </c>
      <c r="D537" s="186" t="s">
        <v>25</v>
      </c>
      <c r="E537" s="186" t="s">
        <v>1522</v>
      </c>
      <c r="F537" s="52">
        <v>0</v>
      </c>
      <c r="G537" s="52">
        <v>0</v>
      </c>
      <c r="H537" s="194">
        <v>0</v>
      </c>
      <c r="I537" s="188"/>
      <c r="J537" s="189" t="s">
        <v>1798</v>
      </c>
    </row>
    <row r="538" spans="1:10" x14ac:dyDescent="0.2">
      <c r="A538" s="185">
        <v>508</v>
      </c>
      <c r="B538" s="186" t="s">
        <v>1523</v>
      </c>
      <c r="C538" s="187" t="s">
        <v>1524</v>
      </c>
      <c r="D538" s="186" t="s">
        <v>25</v>
      </c>
      <c r="E538" s="186" t="s">
        <v>1525</v>
      </c>
      <c r="F538" s="52">
        <v>0</v>
      </c>
      <c r="G538" s="52">
        <v>0</v>
      </c>
      <c r="H538" s="194">
        <v>0</v>
      </c>
      <c r="I538" s="188"/>
      <c r="J538" s="189" t="s">
        <v>1785</v>
      </c>
    </row>
    <row r="539" spans="1:10" x14ac:dyDescent="0.2">
      <c r="A539" s="185">
        <v>509</v>
      </c>
      <c r="B539" s="186" t="s">
        <v>1526</v>
      </c>
      <c r="C539" s="187" t="s">
        <v>1527</v>
      </c>
      <c r="D539" s="186" t="s">
        <v>25</v>
      </c>
      <c r="E539" s="186" t="s">
        <v>1528</v>
      </c>
      <c r="F539" s="52">
        <v>0</v>
      </c>
      <c r="G539" s="52">
        <v>0</v>
      </c>
      <c r="H539" s="194">
        <v>0</v>
      </c>
      <c r="I539" s="188"/>
      <c r="J539" s="189" t="s">
        <v>1785</v>
      </c>
    </row>
    <row r="540" spans="1:10" x14ac:dyDescent="0.2">
      <c r="A540" s="185">
        <v>510</v>
      </c>
      <c r="B540" s="186" t="s">
        <v>1529</v>
      </c>
      <c r="C540" s="187" t="s">
        <v>1530</v>
      </c>
      <c r="D540" s="186" t="s">
        <v>25</v>
      </c>
      <c r="E540" s="186" t="s">
        <v>1531</v>
      </c>
      <c r="F540" s="52">
        <v>0</v>
      </c>
      <c r="G540" s="52">
        <v>0</v>
      </c>
      <c r="H540" s="194">
        <v>0</v>
      </c>
      <c r="I540" s="188"/>
      <c r="J540" s="189" t="s">
        <v>1785</v>
      </c>
    </row>
    <row r="541" spans="1:10" x14ac:dyDescent="0.2">
      <c r="A541" s="185">
        <v>511</v>
      </c>
      <c r="B541" s="186" t="s">
        <v>1532</v>
      </c>
      <c r="C541" s="187" t="s">
        <v>1533</v>
      </c>
      <c r="D541" s="186" t="s">
        <v>25</v>
      </c>
      <c r="E541" s="186" t="s">
        <v>1534</v>
      </c>
      <c r="F541" s="52">
        <v>0</v>
      </c>
      <c r="G541" s="52">
        <v>0</v>
      </c>
      <c r="H541" s="194">
        <v>0</v>
      </c>
      <c r="I541" s="180"/>
      <c r="J541" s="189" t="s">
        <v>1785</v>
      </c>
    </row>
    <row r="542" spans="1:10" x14ac:dyDescent="0.2">
      <c r="A542" s="185">
        <v>512</v>
      </c>
      <c r="B542" s="186" t="s">
        <v>1535</v>
      </c>
      <c r="C542" s="187" t="s">
        <v>1536</v>
      </c>
      <c r="D542" s="186" t="s">
        <v>25</v>
      </c>
      <c r="E542" s="186" t="s">
        <v>1537</v>
      </c>
      <c r="F542" s="52">
        <v>0</v>
      </c>
      <c r="G542" s="52">
        <v>0</v>
      </c>
      <c r="H542" s="194">
        <v>0</v>
      </c>
      <c r="I542" s="188"/>
      <c r="J542" s="189" t="s">
        <v>1785</v>
      </c>
    </row>
    <row r="543" spans="1:10" x14ac:dyDescent="0.2">
      <c r="A543" s="185">
        <v>513</v>
      </c>
      <c r="B543" s="186" t="s">
        <v>1538</v>
      </c>
      <c r="C543" s="187" t="s">
        <v>1539</v>
      </c>
      <c r="D543" s="186" t="s">
        <v>25</v>
      </c>
      <c r="E543" s="186" t="s">
        <v>1540</v>
      </c>
      <c r="F543" s="52">
        <v>0</v>
      </c>
      <c r="G543" s="52">
        <v>0</v>
      </c>
      <c r="H543" s="194">
        <v>0</v>
      </c>
      <c r="I543" s="188"/>
      <c r="J543" s="189" t="s">
        <v>1785</v>
      </c>
    </row>
    <row r="544" spans="1:10" x14ac:dyDescent="0.2">
      <c r="A544" s="185">
        <v>514</v>
      </c>
      <c r="B544" s="186" t="s">
        <v>1541</v>
      </c>
      <c r="C544" s="187" t="s">
        <v>1542</v>
      </c>
      <c r="D544" s="186" t="s">
        <v>25</v>
      </c>
      <c r="E544" s="186" t="s">
        <v>1543</v>
      </c>
      <c r="F544" s="52">
        <v>0</v>
      </c>
      <c r="G544" s="52">
        <v>0</v>
      </c>
      <c r="H544" s="194">
        <v>0</v>
      </c>
      <c r="I544" s="180"/>
      <c r="J544" s="189" t="s">
        <v>1785</v>
      </c>
    </row>
    <row r="545" spans="1:10" x14ac:dyDescent="0.2">
      <c r="A545" s="185">
        <v>515</v>
      </c>
      <c r="B545" s="186" t="s">
        <v>1544</v>
      </c>
      <c r="C545" s="187" t="s">
        <v>1545</v>
      </c>
      <c r="D545" s="186" t="s">
        <v>25</v>
      </c>
      <c r="E545" s="186" t="s">
        <v>1546</v>
      </c>
      <c r="F545" s="52">
        <v>0</v>
      </c>
      <c r="G545" s="52">
        <v>0</v>
      </c>
      <c r="H545" s="194">
        <v>0</v>
      </c>
      <c r="I545" s="188"/>
      <c r="J545" s="189" t="s">
        <v>1785</v>
      </c>
    </row>
    <row r="546" spans="1:10" x14ac:dyDescent="0.2">
      <c r="A546" s="185">
        <v>516</v>
      </c>
      <c r="B546" s="186" t="s">
        <v>1547</v>
      </c>
      <c r="C546" s="187" t="s">
        <v>1548</v>
      </c>
      <c r="D546" s="186" t="s">
        <v>25</v>
      </c>
      <c r="E546" s="186" t="s">
        <v>1549</v>
      </c>
      <c r="F546" s="52">
        <v>0</v>
      </c>
      <c r="G546" s="52">
        <v>0</v>
      </c>
      <c r="H546" s="194">
        <v>0</v>
      </c>
      <c r="I546" s="188"/>
      <c r="J546" s="189" t="s">
        <v>1785</v>
      </c>
    </row>
    <row r="547" spans="1:10" x14ac:dyDescent="0.2">
      <c r="A547" s="185">
        <v>517</v>
      </c>
      <c r="B547" s="186" t="s">
        <v>1550</v>
      </c>
      <c r="C547" s="187" t="s">
        <v>1551</v>
      </c>
      <c r="D547" s="186" t="s">
        <v>25</v>
      </c>
      <c r="E547" s="186" t="s">
        <v>1552</v>
      </c>
      <c r="F547" s="52">
        <v>0</v>
      </c>
      <c r="G547" s="52">
        <v>0</v>
      </c>
      <c r="H547" s="194">
        <v>0</v>
      </c>
      <c r="I547" s="188"/>
      <c r="J547" s="189" t="s">
        <v>1785</v>
      </c>
    </row>
    <row r="548" spans="1:10" x14ac:dyDescent="0.2">
      <c r="A548" s="185">
        <v>518</v>
      </c>
      <c r="B548" s="186" t="s">
        <v>1553</v>
      </c>
      <c r="C548" s="187" t="s">
        <v>1554</v>
      </c>
      <c r="D548" s="186" t="s">
        <v>25</v>
      </c>
      <c r="E548" s="186" t="s">
        <v>1555</v>
      </c>
      <c r="F548" s="52">
        <v>0</v>
      </c>
      <c r="G548" s="52">
        <v>0</v>
      </c>
      <c r="H548" s="194">
        <v>0</v>
      </c>
      <c r="I548" s="188"/>
      <c r="J548" s="189" t="s">
        <v>1785</v>
      </c>
    </row>
    <row r="549" spans="1:10" x14ac:dyDescent="0.2">
      <c r="A549" s="185">
        <v>519</v>
      </c>
      <c r="B549" s="186" t="s">
        <v>1556</v>
      </c>
      <c r="C549" s="187" t="s">
        <v>1557</v>
      </c>
      <c r="D549" s="186" t="s">
        <v>25</v>
      </c>
      <c r="E549" s="186" t="s">
        <v>1558</v>
      </c>
      <c r="F549" s="52">
        <v>0</v>
      </c>
      <c r="G549" s="52">
        <v>0</v>
      </c>
      <c r="H549" s="194">
        <v>0</v>
      </c>
      <c r="I549" s="188"/>
      <c r="J549" s="189" t="s">
        <v>1785</v>
      </c>
    </row>
    <row r="550" spans="1:10" x14ac:dyDescent="0.2">
      <c r="A550" s="185">
        <v>520</v>
      </c>
      <c r="B550" s="186" t="s">
        <v>1559</v>
      </c>
      <c r="C550" s="187" t="s">
        <v>1560</v>
      </c>
      <c r="D550" s="186" t="s">
        <v>25</v>
      </c>
      <c r="E550" s="186" t="s">
        <v>1561</v>
      </c>
      <c r="F550" s="52">
        <v>0</v>
      </c>
      <c r="G550" s="52">
        <v>0</v>
      </c>
      <c r="H550" s="194">
        <v>0</v>
      </c>
      <c r="I550" s="188"/>
      <c r="J550" s="189" t="s">
        <v>1785</v>
      </c>
    </row>
    <row r="551" spans="1:10" x14ac:dyDescent="0.2">
      <c r="A551" s="185">
        <v>521</v>
      </c>
      <c r="B551" s="186" t="s">
        <v>1562</v>
      </c>
      <c r="C551" s="187" t="s">
        <v>1563</v>
      </c>
      <c r="D551" s="186" t="s">
        <v>25</v>
      </c>
      <c r="E551" s="186" t="s">
        <v>1564</v>
      </c>
      <c r="F551" s="52">
        <v>0</v>
      </c>
      <c r="G551" s="52">
        <v>0</v>
      </c>
      <c r="H551" s="194">
        <v>0</v>
      </c>
      <c r="I551" s="52"/>
      <c r="J551" s="189" t="s">
        <v>1798</v>
      </c>
    </row>
    <row r="552" spans="1:10" x14ac:dyDescent="0.2">
      <c r="A552" s="185">
        <v>522</v>
      </c>
      <c r="B552" s="186" t="s">
        <v>1565</v>
      </c>
      <c r="C552" s="187" t="s">
        <v>1566</v>
      </c>
      <c r="D552" s="186" t="s">
        <v>25</v>
      </c>
      <c r="E552" s="186" t="s">
        <v>1567</v>
      </c>
      <c r="F552" s="52" t="s">
        <v>1708</v>
      </c>
      <c r="G552" s="52" t="s">
        <v>1708</v>
      </c>
      <c r="H552" s="194" t="s">
        <v>1708</v>
      </c>
      <c r="I552" s="52"/>
      <c r="J552" s="189" t="s">
        <v>1708</v>
      </c>
    </row>
    <row r="553" spans="1:10" x14ac:dyDescent="0.2">
      <c r="A553" s="185">
        <v>523</v>
      </c>
      <c r="B553" s="186" t="s">
        <v>1568</v>
      </c>
      <c r="C553" s="187" t="s">
        <v>1569</v>
      </c>
      <c r="D553" s="186" t="s">
        <v>25</v>
      </c>
      <c r="E553" s="186" t="s">
        <v>1570</v>
      </c>
      <c r="F553" s="52">
        <v>0</v>
      </c>
      <c r="G553" s="52">
        <v>0</v>
      </c>
      <c r="H553" s="194">
        <v>0</v>
      </c>
      <c r="I553" s="188"/>
      <c r="J553" s="189" t="s">
        <v>1785</v>
      </c>
    </row>
    <row r="554" spans="1:10" x14ac:dyDescent="0.2">
      <c r="A554" s="185">
        <v>524</v>
      </c>
      <c r="B554" s="186" t="s">
        <v>1571</v>
      </c>
      <c r="C554" s="187" t="s">
        <v>1572</v>
      </c>
      <c r="D554" s="186" t="s">
        <v>26</v>
      </c>
      <c r="E554" s="186" t="s">
        <v>1573</v>
      </c>
      <c r="F554" s="52">
        <v>4089</v>
      </c>
      <c r="G554" s="52">
        <v>0</v>
      </c>
      <c r="H554" s="194">
        <v>4089</v>
      </c>
      <c r="I554" s="188"/>
      <c r="J554" s="189" t="s">
        <v>1798</v>
      </c>
    </row>
    <row r="555" spans="1:10" x14ac:dyDescent="0.2">
      <c r="A555" s="185">
        <v>525</v>
      </c>
      <c r="B555" s="186" t="s">
        <v>1574</v>
      </c>
      <c r="C555" s="187" t="s">
        <v>1575</v>
      </c>
      <c r="D555" s="186" t="s">
        <v>26</v>
      </c>
      <c r="E555" s="186" t="s">
        <v>1576</v>
      </c>
      <c r="F555" s="52">
        <v>0</v>
      </c>
      <c r="G555" s="52">
        <v>0</v>
      </c>
      <c r="H555" s="194">
        <v>0</v>
      </c>
      <c r="I555" s="188"/>
      <c r="J555" s="189" t="s">
        <v>1785</v>
      </c>
    </row>
    <row r="556" spans="1:10" x14ac:dyDescent="0.2">
      <c r="A556" s="185">
        <v>526</v>
      </c>
      <c r="B556" s="186" t="s">
        <v>1577</v>
      </c>
      <c r="C556" s="187" t="s">
        <v>1578</v>
      </c>
      <c r="D556" s="186" t="s">
        <v>26</v>
      </c>
      <c r="E556" s="186" t="s">
        <v>1579</v>
      </c>
      <c r="F556" s="52">
        <v>0</v>
      </c>
      <c r="G556" s="52">
        <v>0</v>
      </c>
      <c r="H556" s="194">
        <v>0</v>
      </c>
      <c r="I556" s="188"/>
      <c r="J556" s="189" t="s">
        <v>1798</v>
      </c>
    </row>
    <row r="557" spans="1:10" x14ac:dyDescent="0.2">
      <c r="A557" s="185">
        <v>527</v>
      </c>
      <c r="B557" s="186" t="s">
        <v>1580</v>
      </c>
      <c r="C557" s="187" t="s">
        <v>1581</v>
      </c>
      <c r="D557" s="186" t="s">
        <v>26</v>
      </c>
      <c r="E557" s="186" t="s">
        <v>1582</v>
      </c>
      <c r="F557" s="52">
        <v>0</v>
      </c>
      <c r="G557" s="52">
        <v>0</v>
      </c>
      <c r="H557" s="194">
        <v>0</v>
      </c>
      <c r="I557" s="188"/>
      <c r="J557" s="189" t="s">
        <v>1798</v>
      </c>
    </row>
    <row r="558" spans="1:10" x14ac:dyDescent="0.2">
      <c r="A558" s="185">
        <v>528</v>
      </c>
      <c r="B558" s="186" t="s">
        <v>1583</v>
      </c>
      <c r="C558" s="187" t="s">
        <v>1584</v>
      </c>
      <c r="D558" s="186" t="s">
        <v>26</v>
      </c>
      <c r="E558" s="186" t="s">
        <v>1585</v>
      </c>
      <c r="F558" s="52">
        <v>0</v>
      </c>
      <c r="G558" s="52">
        <v>0</v>
      </c>
      <c r="H558" s="194">
        <v>0</v>
      </c>
      <c r="I558" s="188"/>
      <c r="J558" s="189" t="s">
        <v>1785</v>
      </c>
    </row>
    <row r="559" spans="1:10" x14ac:dyDescent="0.2">
      <c r="A559" s="185">
        <v>529</v>
      </c>
      <c r="B559" s="186" t="s">
        <v>1586</v>
      </c>
      <c r="C559" s="187" t="s">
        <v>1587</v>
      </c>
      <c r="D559" s="186" t="s">
        <v>26</v>
      </c>
      <c r="E559" s="186" t="s">
        <v>1588</v>
      </c>
      <c r="F559" s="52">
        <v>0</v>
      </c>
      <c r="G559" s="52">
        <v>0</v>
      </c>
      <c r="H559" s="194">
        <v>0</v>
      </c>
      <c r="I559" s="188"/>
      <c r="J559" s="189" t="s">
        <v>1798</v>
      </c>
    </row>
    <row r="560" spans="1:10" x14ac:dyDescent="0.2">
      <c r="A560" s="185">
        <v>530</v>
      </c>
      <c r="B560" s="186" t="s">
        <v>1589</v>
      </c>
      <c r="C560" s="187" t="s">
        <v>1590</v>
      </c>
      <c r="D560" s="186" t="s">
        <v>26</v>
      </c>
      <c r="E560" s="186" t="s">
        <v>1591</v>
      </c>
      <c r="F560" s="52">
        <v>0</v>
      </c>
      <c r="G560" s="52">
        <v>0</v>
      </c>
      <c r="H560" s="194">
        <v>0</v>
      </c>
      <c r="I560" s="188"/>
      <c r="J560" s="189" t="s">
        <v>1798</v>
      </c>
    </row>
    <row r="561" spans="1:10" x14ac:dyDescent="0.2">
      <c r="A561" s="185">
        <v>531</v>
      </c>
      <c r="B561" s="186" t="s">
        <v>1592</v>
      </c>
      <c r="C561" s="187" t="s">
        <v>1593</v>
      </c>
      <c r="D561" s="186" t="s">
        <v>26</v>
      </c>
      <c r="E561" s="186" t="s">
        <v>1594</v>
      </c>
      <c r="F561" s="52">
        <v>0</v>
      </c>
      <c r="G561" s="52">
        <v>0</v>
      </c>
      <c r="H561" s="194">
        <v>0</v>
      </c>
      <c r="I561" s="188"/>
      <c r="J561" s="189" t="s">
        <v>1785</v>
      </c>
    </row>
    <row r="562" spans="1:10" x14ac:dyDescent="0.2">
      <c r="A562" s="185">
        <v>532</v>
      </c>
      <c r="B562" s="186" t="s">
        <v>1595</v>
      </c>
      <c r="C562" s="187" t="s">
        <v>1596</v>
      </c>
      <c r="D562" s="186" t="s">
        <v>26</v>
      </c>
      <c r="E562" s="186" t="s">
        <v>1597</v>
      </c>
      <c r="F562" s="52">
        <v>0</v>
      </c>
      <c r="G562" s="52">
        <v>0</v>
      </c>
      <c r="H562" s="194">
        <v>0</v>
      </c>
      <c r="I562" s="188"/>
      <c r="J562" s="189" t="s">
        <v>1785</v>
      </c>
    </row>
    <row r="563" spans="1:10" x14ac:dyDescent="0.2">
      <c r="A563" s="185">
        <v>533</v>
      </c>
      <c r="B563" s="186" t="s">
        <v>1598</v>
      </c>
      <c r="C563" s="187" t="s">
        <v>1599</v>
      </c>
      <c r="D563" s="186" t="s">
        <v>26</v>
      </c>
      <c r="E563" s="186" t="s">
        <v>1600</v>
      </c>
      <c r="F563" s="52">
        <v>0</v>
      </c>
      <c r="G563" s="52">
        <v>0</v>
      </c>
      <c r="H563" s="194">
        <v>0</v>
      </c>
      <c r="I563" s="188"/>
      <c r="J563" s="189" t="s">
        <v>1785</v>
      </c>
    </row>
    <row r="564" spans="1:10" x14ac:dyDescent="0.2">
      <c r="A564" s="185">
        <v>534</v>
      </c>
      <c r="B564" s="186" t="s">
        <v>1601</v>
      </c>
      <c r="C564" s="187" t="s">
        <v>1602</v>
      </c>
      <c r="D564" s="186" t="s">
        <v>26</v>
      </c>
      <c r="E564" s="186" t="s">
        <v>1603</v>
      </c>
      <c r="F564" s="52">
        <v>0</v>
      </c>
      <c r="G564" s="52">
        <v>0</v>
      </c>
      <c r="H564" s="194">
        <v>0</v>
      </c>
      <c r="I564" s="188"/>
      <c r="J564" s="189" t="s">
        <v>1785</v>
      </c>
    </row>
    <row r="565" spans="1:10" x14ac:dyDescent="0.2">
      <c r="A565" s="185">
        <v>535</v>
      </c>
      <c r="B565" s="186" t="s">
        <v>1604</v>
      </c>
      <c r="C565" s="187" t="s">
        <v>1605</v>
      </c>
      <c r="D565" s="186" t="s">
        <v>26</v>
      </c>
      <c r="E565" s="186" t="s">
        <v>1606</v>
      </c>
      <c r="F565" s="52">
        <v>0</v>
      </c>
      <c r="G565" s="52">
        <v>0</v>
      </c>
      <c r="H565" s="194">
        <v>0</v>
      </c>
      <c r="I565" s="188"/>
      <c r="J565" s="189" t="s">
        <v>1785</v>
      </c>
    </row>
    <row r="566" spans="1:10" x14ac:dyDescent="0.2">
      <c r="A566" s="185">
        <v>536</v>
      </c>
      <c r="B566" s="186" t="s">
        <v>1607</v>
      </c>
      <c r="C566" s="187" t="s">
        <v>1608</v>
      </c>
      <c r="D566" s="186" t="s">
        <v>26</v>
      </c>
      <c r="E566" s="186" t="s">
        <v>1609</v>
      </c>
      <c r="F566" s="52">
        <v>0</v>
      </c>
      <c r="G566" s="52">
        <v>0</v>
      </c>
      <c r="H566" s="194">
        <v>0</v>
      </c>
      <c r="I566" s="188"/>
      <c r="J566" s="189" t="s">
        <v>1785</v>
      </c>
    </row>
    <row r="567" spans="1:10" x14ac:dyDescent="0.2">
      <c r="A567" s="185">
        <v>537</v>
      </c>
      <c r="B567" s="186" t="s">
        <v>1610</v>
      </c>
      <c r="C567" s="187" t="s">
        <v>1611</v>
      </c>
      <c r="D567" s="186" t="s">
        <v>26</v>
      </c>
      <c r="E567" s="186" t="s">
        <v>1612</v>
      </c>
      <c r="F567" s="52">
        <v>0</v>
      </c>
      <c r="G567" s="52">
        <v>0</v>
      </c>
      <c r="H567" s="194">
        <v>0</v>
      </c>
      <c r="I567" s="180"/>
      <c r="J567" s="189" t="s">
        <v>1785</v>
      </c>
    </row>
    <row r="568" spans="1:10" x14ac:dyDescent="0.2">
      <c r="A568" s="185">
        <v>538</v>
      </c>
      <c r="B568" s="186" t="s">
        <v>1613</v>
      </c>
      <c r="C568" s="187" t="s">
        <v>1614</v>
      </c>
      <c r="D568" s="186" t="s">
        <v>26</v>
      </c>
      <c r="E568" s="186" t="s">
        <v>1615</v>
      </c>
      <c r="F568" s="52">
        <v>0</v>
      </c>
      <c r="G568" s="52">
        <v>0</v>
      </c>
      <c r="H568" s="194">
        <v>0</v>
      </c>
      <c r="I568" s="188"/>
      <c r="J568" s="189" t="s">
        <v>1785</v>
      </c>
    </row>
    <row r="569" spans="1:10" x14ac:dyDescent="0.2">
      <c r="A569" s="185">
        <v>539</v>
      </c>
      <c r="B569" s="186" t="s">
        <v>1616</v>
      </c>
      <c r="C569" s="187" t="s">
        <v>1617</v>
      </c>
      <c r="D569" s="186" t="s">
        <v>26</v>
      </c>
      <c r="E569" s="186" t="s">
        <v>1618</v>
      </c>
      <c r="F569" s="52">
        <v>0</v>
      </c>
      <c r="G569" s="52">
        <v>0</v>
      </c>
      <c r="H569" s="194">
        <v>0</v>
      </c>
      <c r="I569" s="188"/>
      <c r="J569" s="189" t="s">
        <v>1798</v>
      </c>
    </row>
    <row r="570" spans="1:10" x14ac:dyDescent="0.2">
      <c r="A570" s="185">
        <v>540</v>
      </c>
      <c r="B570" s="186" t="s">
        <v>1619</v>
      </c>
      <c r="C570" s="187" t="s">
        <v>1620</v>
      </c>
      <c r="D570" s="186" t="s">
        <v>26</v>
      </c>
      <c r="E570" s="186" t="s">
        <v>406</v>
      </c>
      <c r="F570" s="52">
        <v>0</v>
      </c>
      <c r="G570" s="52">
        <v>0</v>
      </c>
      <c r="H570" s="194">
        <v>0</v>
      </c>
      <c r="I570" s="188"/>
      <c r="J570" s="189" t="s">
        <v>1785</v>
      </c>
    </row>
    <row r="571" spans="1:10" x14ac:dyDescent="0.2">
      <c r="A571" s="185">
        <v>541</v>
      </c>
      <c r="B571" s="186" t="s">
        <v>1621</v>
      </c>
      <c r="C571" s="187" t="s">
        <v>1622</v>
      </c>
      <c r="D571" s="186" t="s">
        <v>26</v>
      </c>
      <c r="E571" s="186" t="s">
        <v>1623</v>
      </c>
      <c r="F571" s="52">
        <v>0</v>
      </c>
      <c r="G571" s="52">
        <v>0</v>
      </c>
      <c r="H571" s="194">
        <v>0</v>
      </c>
      <c r="I571" s="188"/>
      <c r="J571" s="189" t="s">
        <v>1785</v>
      </c>
    </row>
    <row r="572" spans="1:10" x14ac:dyDescent="0.2">
      <c r="A572" s="185">
        <v>542</v>
      </c>
      <c r="B572" s="186" t="s">
        <v>1624</v>
      </c>
      <c r="C572" s="187" t="s">
        <v>1625</v>
      </c>
      <c r="D572" s="186" t="s">
        <v>26</v>
      </c>
      <c r="E572" s="186" t="s">
        <v>865</v>
      </c>
      <c r="F572" s="52">
        <v>0</v>
      </c>
      <c r="G572" s="52">
        <v>0</v>
      </c>
      <c r="H572" s="194">
        <v>0</v>
      </c>
      <c r="I572" s="188"/>
      <c r="J572" s="189" t="s">
        <v>1785</v>
      </c>
    </row>
    <row r="573" spans="1:10" x14ac:dyDescent="0.2">
      <c r="A573" s="185">
        <v>543</v>
      </c>
      <c r="B573" s="186" t="s">
        <v>1626</v>
      </c>
      <c r="C573" s="187" t="s">
        <v>1627</v>
      </c>
      <c r="D573" s="186" t="s">
        <v>26</v>
      </c>
      <c r="E573" s="186" t="s">
        <v>1628</v>
      </c>
      <c r="F573" s="52">
        <v>0</v>
      </c>
      <c r="G573" s="52">
        <v>0</v>
      </c>
      <c r="H573" s="194">
        <v>0</v>
      </c>
      <c r="I573" s="52"/>
      <c r="J573" s="189" t="s">
        <v>1798</v>
      </c>
    </row>
    <row r="574" spans="1:10" x14ac:dyDescent="0.2">
      <c r="A574" s="185">
        <v>544</v>
      </c>
      <c r="B574" s="186" t="s">
        <v>1629</v>
      </c>
      <c r="C574" s="187" t="s">
        <v>1630</v>
      </c>
      <c r="D574" s="186" t="s">
        <v>26</v>
      </c>
      <c r="E574" s="186" t="s">
        <v>1631</v>
      </c>
      <c r="F574" s="52">
        <v>0</v>
      </c>
      <c r="G574" s="52">
        <v>0</v>
      </c>
      <c r="H574" s="194">
        <v>0</v>
      </c>
      <c r="I574" s="188"/>
      <c r="J574" s="189" t="s">
        <v>1798</v>
      </c>
    </row>
    <row r="575" spans="1:10" x14ac:dyDescent="0.2">
      <c r="A575" s="185">
        <v>545</v>
      </c>
      <c r="B575" s="186" t="s">
        <v>1632</v>
      </c>
      <c r="C575" s="187" t="s">
        <v>1633</v>
      </c>
      <c r="D575" s="186" t="s">
        <v>27</v>
      </c>
      <c r="E575" s="186" t="s">
        <v>1634</v>
      </c>
      <c r="F575" s="52">
        <v>0</v>
      </c>
      <c r="G575" s="52">
        <v>0</v>
      </c>
      <c r="H575" s="194">
        <v>0</v>
      </c>
      <c r="I575" s="188"/>
      <c r="J575" s="189" t="s">
        <v>1785</v>
      </c>
    </row>
    <row r="576" spans="1:10" x14ac:dyDescent="0.2">
      <c r="A576" s="185">
        <v>546</v>
      </c>
      <c r="B576" s="186" t="s">
        <v>1635</v>
      </c>
      <c r="C576" s="187" t="s">
        <v>1636</v>
      </c>
      <c r="D576" s="186" t="s">
        <v>27</v>
      </c>
      <c r="E576" s="186" t="s">
        <v>1637</v>
      </c>
      <c r="F576" s="52">
        <v>0</v>
      </c>
      <c r="G576" s="52">
        <v>0</v>
      </c>
      <c r="H576" s="194">
        <v>0</v>
      </c>
      <c r="I576" s="180"/>
      <c r="J576" s="189" t="s">
        <v>1785</v>
      </c>
    </row>
    <row r="577" spans="1:10" x14ac:dyDescent="0.2">
      <c r="A577" s="185">
        <v>547</v>
      </c>
      <c r="B577" s="186" t="s">
        <v>1638</v>
      </c>
      <c r="C577" s="187" t="s">
        <v>1639</v>
      </c>
      <c r="D577" s="186" t="s">
        <v>27</v>
      </c>
      <c r="E577" s="186" t="s">
        <v>1640</v>
      </c>
      <c r="F577" s="52">
        <v>0</v>
      </c>
      <c r="G577" s="52">
        <v>0</v>
      </c>
      <c r="H577" s="194">
        <v>0</v>
      </c>
      <c r="I577" s="188"/>
      <c r="J577" s="189" t="s">
        <v>1798</v>
      </c>
    </row>
    <row r="578" spans="1:10" x14ac:dyDescent="0.2">
      <c r="A578" s="185">
        <v>548</v>
      </c>
      <c r="B578" s="186" t="s">
        <v>1641</v>
      </c>
      <c r="C578" s="187" t="s">
        <v>1642</v>
      </c>
      <c r="D578" s="186" t="s">
        <v>27</v>
      </c>
      <c r="E578" s="186" t="s">
        <v>1643</v>
      </c>
      <c r="F578" s="52">
        <v>0</v>
      </c>
      <c r="G578" s="52">
        <v>0</v>
      </c>
      <c r="H578" s="194">
        <v>0</v>
      </c>
      <c r="I578" s="180"/>
      <c r="J578" s="189" t="s">
        <v>1785</v>
      </c>
    </row>
    <row r="579" spans="1:10" x14ac:dyDescent="0.2">
      <c r="A579" s="185">
        <v>549</v>
      </c>
      <c r="B579" s="186" t="s">
        <v>1644</v>
      </c>
      <c r="C579" s="187" t="s">
        <v>1645</v>
      </c>
      <c r="D579" s="186" t="s">
        <v>27</v>
      </c>
      <c r="E579" s="186" t="s">
        <v>701</v>
      </c>
      <c r="F579" s="52">
        <v>0</v>
      </c>
      <c r="G579" s="52">
        <v>0</v>
      </c>
      <c r="H579" s="194">
        <v>0</v>
      </c>
      <c r="I579" s="188"/>
      <c r="J579" s="189" t="s">
        <v>1785</v>
      </c>
    </row>
    <row r="580" spans="1:10" x14ac:dyDescent="0.2">
      <c r="A580" s="185">
        <v>550</v>
      </c>
      <c r="B580" s="186" t="s">
        <v>1646</v>
      </c>
      <c r="C580" s="187" t="s">
        <v>1647</v>
      </c>
      <c r="D580" s="186" t="s">
        <v>27</v>
      </c>
      <c r="E580" s="186" t="s">
        <v>1648</v>
      </c>
      <c r="F580" s="52">
        <v>0</v>
      </c>
      <c r="G580" s="52">
        <v>0</v>
      </c>
      <c r="H580" s="194">
        <v>0</v>
      </c>
      <c r="I580" s="188"/>
      <c r="J580" s="189" t="s">
        <v>1785</v>
      </c>
    </row>
    <row r="581" spans="1:10" x14ac:dyDescent="0.2">
      <c r="A581" s="185">
        <v>551</v>
      </c>
      <c r="B581" s="186" t="s">
        <v>1649</v>
      </c>
      <c r="C581" s="187" t="s">
        <v>1650</v>
      </c>
      <c r="D581" s="186" t="s">
        <v>27</v>
      </c>
      <c r="E581" s="186" t="s">
        <v>600</v>
      </c>
      <c r="F581" s="52">
        <v>0</v>
      </c>
      <c r="G581" s="52">
        <v>0</v>
      </c>
      <c r="H581" s="194">
        <v>0</v>
      </c>
      <c r="I581" s="188"/>
      <c r="J581" s="189" t="s">
        <v>1798</v>
      </c>
    </row>
    <row r="582" spans="1:10" x14ac:dyDescent="0.2">
      <c r="A582" s="185">
        <v>552</v>
      </c>
      <c r="B582" s="186" t="s">
        <v>1651</v>
      </c>
      <c r="C582" s="187" t="s">
        <v>1652</v>
      </c>
      <c r="D582" s="186" t="s">
        <v>27</v>
      </c>
      <c r="E582" s="186" t="s">
        <v>1653</v>
      </c>
      <c r="F582" s="52">
        <v>0</v>
      </c>
      <c r="G582" s="52">
        <v>0</v>
      </c>
      <c r="H582" s="194">
        <v>0</v>
      </c>
      <c r="I582" s="188"/>
      <c r="J582" s="189" t="s">
        <v>1785</v>
      </c>
    </row>
    <row r="583" spans="1:10" x14ac:dyDescent="0.2">
      <c r="A583" s="185">
        <v>553</v>
      </c>
      <c r="B583" s="186" t="s">
        <v>1654</v>
      </c>
      <c r="C583" s="187" t="s">
        <v>1655</v>
      </c>
      <c r="D583" s="186" t="s">
        <v>27</v>
      </c>
      <c r="E583" s="186" t="s">
        <v>1656</v>
      </c>
      <c r="F583" s="52">
        <v>0</v>
      </c>
      <c r="G583" s="52">
        <v>0</v>
      </c>
      <c r="H583" s="194">
        <v>0</v>
      </c>
      <c r="I583" s="188"/>
      <c r="J583" s="189" t="s">
        <v>1785</v>
      </c>
    </row>
    <row r="584" spans="1:10" x14ac:dyDescent="0.2">
      <c r="A584" s="185">
        <v>554</v>
      </c>
      <c r="B584" s="186" t="s">
        <v>1657</v>
      </c>
      <c r="C584" s="187" t="s">
        <v>1658</v>
      </c>
      <c r="D584" s="186" t="s">
        <v>27</v>
      </c>
      <c r="E584" s="186" t="s">
        <v>1659</v>
      </c>
      <c r="F584" s="52">
        <v>0</v>
      </c>
      <c r="G584" s="52">
        <v>0</v>
      </c>
      <c r="H584" s="194">
        <v>0</v>
      </c>
      <c r="I584" s="188"/>
      <c r="J584" s="189" t="s">
        <v>1785</v>
      </c>
    </row>
    <row r="585" spans="1:10" x14ac:dyDescent="0.2">
      <c r="A585" s="185">
        <v>555</v>
      </c>
      <c r="B585" s="186" t="s">
        <v>1660</v>
      </c>
      <c r="C585" s="187" t="s">
        <v>1661</v>
      </c>
      <c r="D585" s="186" t="s">
        <v>27</v>
      </c>
      <c r="E585" s="186" t="s">
        <v>1662</v>
      </c>
      <c r="F585" s="52">
        <v>0</v>
      </c>
      <c r="G585" s="52">
        <v>0</v>
      </c>
      <c r="H585" s="194">
        <v>0</v>
      </c>
      <c r="I585" s="188"/>
      <c r="J585" s="189" t="s">
        <v>1798</v>
      </c>
    </row>
    <row r="586" spans="1:10" x14ac:dyDescent="0.2">
      <c r="A586" s="185">
        <v>556</v>
      </c>
      <c r="B586" s="186" t="s">
        <v>1663</v>
      </c>
      <c r="C586" s="187" t="s">
        <v>1664</v>
      </c>
      <c r="D586" s="186" t="s">
        <v>27</v>
      </c>
      <c r="E586" s="186" t="s">
        <v>1665</v>
      </c>
      <c r="F586" s="52">
        <v>0</v>
      </c>
      <c r="G586" s="52">
        <v>0</v>
      </c>
      <c r="H586" s="194">
        <v>0</v>
      </c>
      <c r="I586" s="188"/>
      <c r="J586" s="189" t="s">
        <v>1785</v>
      </c>
    </row>
    <row r="587" spans="1:10" x14ac:dyDescent="0.2">
      <c r="A587" s="185">
        <v>557</v>
      </c>
      <c r="B587" s="186" t="s">
        <v>1666</v>
      </c>
      <c r="C587" s="187" t="s">
        <v>1667</v>
      </c>
      <c r="D587" s="186" t="s">
        <v>27</v>
      </c>
      <c r="E587" s="186" t="s">
        <v>1668</v>
      </c>
      <c r="F587" s="52">
        <v>0</v>
      </c>
      <c r="G587" s="52">
        <v>0</v>
      </c>
      <c r="H587" s="194">
        <v>0</v>
      </c>
      <c r="I587" s="188"/>
      <c r="J587" s="189" t="s">
        <v>1785</v>
      </c>
    </row>
    <row r="588" spans="1:10" x14ac:dyDescent="0.2">
      <c r="A588" s="185">
        <v>558</v>
      </c>
      <c r="B588" s="186" t="s">
        <v>1669</v>
      </c>
      <c r="C588" s="187" t="s">
        <v>1670</v>
      </c>
      <c r="D588" s="186" t="s">
        <v>27</v>
      </c>
      <c r="E588" s="186" t="s">
        <v>1671</v>
      </c>
      <c r="F588" s="52">
        <v>0</v>
      </c>
      <c r="G588" s="52">
        <v>0</v>
      </c>
      <c r="H588" s="194">
        <v>0</v>
      </c>
      <c r="I588" s="188"/>
      <c r="J588" s="189" t="s">
        <v>1785</v>
      </c>
    </row>
    <row r="589" spans="1:10" x14ac:dyDescent="0.2">
      <c r="A589" s="185">
        <v>559</v>
      </c>
      <c r="B589" s="186" t="s">
        <v>1672</v>
      </c>
      <c r="C589" s="187" t="s">
        <v>1673</v>
      </c>
      <c r="D589" s="186" t="s">
        <v>27</v>
      </c>
      <c r="E589" s="186" t="s">
        <v>1674</v>
      </c>
      <c r="F589" s="52">
        <v>0</v>
      </c>
      <c r="G589" s="52">
        <v>0</v>
      </c>
      <c r="H589" s="194">
        <v>0</v>
      </c>
      <c r="I589" s="188"/>
      <c r="J589" s="189" t="s">
        <v>1785</v>
      </c>
    </row>
    <row r="590" spans="1:10" x14ac:dyDescent="0.2">
      <c r="A590" s="185">
        <v>560</v>
      </c>
      <c r="B590" s="186" t="s">
        <v>1675</v>
      </c>
      <c r="C590" s="187" t="s">
        <v>1676</v>
      </c>
      <c r="D590" s="186" t="s">
        <v>27</v>
      </c>
      <c r="E590" s="186" t="s">
        <v>359</v>
      </c>
      <c r="F590" s="52">
        <v>0</v>
      </c>
      <c r="G590" s="52">
        <v>0</v>
      </c>
      <c r="H590" s="194">
        <v>0</v>
      </c>
      <c r="I590" s="188"/>
      <c r="J590" s="189" t="s">
        <v>1785</v>
      </c>
    </row>
    <row r="591" spans="1:10" x14ac:dyDescent="0.2">
      <c r="A591" s="185">
        <v>561</v>
      </c>
      <c r="B591" s="186" t="s">
        <v>1677</v>
      </c>
      <c r="C591" s="187" t="s">
        <v>1678</v>
      </c>
      <c r="D591" s="186" t="s">
        <v>27</v>
      </c>
      <c r="E591" s="186" t="s">
        <v>1679</v>
      </c>
      <c r="F591" s="52">
        <v>0</v>
      </c>
      <c r="G591" s="52">
        <v>0</v>
      </c>
      <c r="H591" s="194">
        <v>0</v>
      </c>
      <c r="I591" s="191"/>
      <c r="J591" s="189" t="s">
        <v>1785</v>
      </c>
    </row>
    <row r="592" spans="1:10" x14ac:dyDescent="0.2">
      <c r="A592" s="185">
        <v>562</v>
      </c>
      <c r="B592" s="192">
        <v>41090</v>
      </c>
      <c r="C592" s="187" t="s">
        <v>1737</v>
      </c>
      <c r="D592" s="186" t="s">
        <v>27</v>
      </c>
      <c r="E592" s="186" t="s">
        <v>1680</v>
      </c>
      <c r="F592" s="53" t="s">
        <v>1742</v>
      </c>
      <c r="G592" s="54"/>
      <c r="H592" s="195"/>
      <c r="I592" s="188"/>
      <c r="J592" s="189" t="s">
        <v>1799</v>
      </c>
    </row>
    <row r="593" spans="1:10" x14ac:dyDescent="0.2">
      <c r="A593" s="185">
        <v>563</v>
      </c>
      <c r="B593" s="186" t="s">
        <v>1681</v>
      </c>
      <c r="C593" s="187" t="s">
        <v>1682</v>
      </c>
      <c r="D593" s="186" t="s">
        <v>27</v>
      </c>
      <c r="E593" s="186" t="s">
        <v>1683</v>
      </c>
      <c r="F593" s="52">
        <v>0</v>
      </c>
      <c r="G593" s="52">
        <v>0</v>
      </c>
      <c r="H593" s="194">
        <v>0</v>
      </c>
      <c r="I593" s="188"/>
      <c r="J593" s="189" t="s">
        <v>1785</v>
      </c>
    </row>
    <row r="594" spans="1:10" x14ac:dyDescent="0.2">
      <c r="A594" s="185">
        <v>564</v>
      </c>
      <c r="B594" s="186" t="s">
        <v>1684</v>
      </c>
      <c r="C594" s="187" t="s">
        <v>1685</v>
      </c>
      <c r="D594" s="186" t="s">
        <v>27</v>
      </c>
      <c r="E594" s="186" t="s">
        <v>1686</v>
      </c>
      <c r="F594" s="52">
        <v>0</v>
      </c>
      <c r="G594" s="52">
        <v>0</v>
      </c>
      <c r="H594" s="194">
        <v>0</v>
      </c>
      <c r="I594" s="188"/>
      <c r="J594" s="189" t="s">
        <v>1785</v>
      </c>
    </row>
    <row r="595" spans="1:10" x14ac:dyDescent="0.2">
      <c r="A595" s="185">
        <v>565</v>
      </c>
      <c r="B595" s="186" t="s">
        <v>1687</v>
      </c>
      <c r="C595" s="187" t="s">
        <v>1688</v>
      </c>
      <c r="D595" s="186" t="s">
        <v>27</v>
      </c>
      <c r="E595" s="186" t="s">
        <v>1689</v>
      </c>
      <c r="F595" s="52">
        <v>0</v>
      </c>
      <c r="G595" s="52">
        <v>0</v>
      </c>
      <c r="H595" s="194">
        <v>0</v>
      </c>
      <c r="I595" s="188"/>
      <c r="J595" s="189" t="s">
        <v>1785</v>
      </c>
    </row>
    <row r="596" spans="1:10" x14ac:dyDescent="0.2">
      <c r="A596" s="185">
        <v>566</v>
      </c>
      <c r="B596" s="186" t="s">
        <v>1690</v>
      </c>
      <c r="C596" s="187" t="s">
        <v>1691</v>
      </c>
      <c r="D596" s="186" t="s">
        <v>27</v>
      </c>
      <c r="E596" s="186" t="s">
        <v>293</v>
      </c>
      <c r="F596" s="52">
        <v>24997</v>
      </c>
      <c r="G596" s="52">
        <v>24997</v>
      </c>
      <c r="H596" s="194">
        <v>0</v>
      </c>
      <c r="I596" s="188"/>
      <c r="J596" s="189" t="s">
        <v>1798</v>
      </c>
    </row>
    <row r="597" spans="1:10" x14ac:dyDescent="0.2">
      <c r="A597" s="185">
        <v>567</v>
      </c>
      <c r="B597" s="186" t="s">
        <v>1692</v>
      </c>
      <c r="C597" s="187" t="s">
        <v>1693</v>
      </c>
      <c r="D597" s="186" t="s">
        <v>27</v>
      </c>
      <c r="E597" s="186" t="s">
        <v>1694</v>
      </c>
      <c r="F597" s="52">
        <v>0</v>
      </c>
      <c r="G597" s="52">
        <v>0</v>
      </c>
      <c r="H597" s="194">
        <v>0</v>
      </c>
      <c r="I597" s="188"/>
      <c r="J597" s="189" t="s">
        <v>1785</v>
      </c>
    </row>
    <row r="598" spans="1:10" x14ac:dyDescent="0.2">
      <c r="A598" s="185">
        <v>568</v>
      </c>
      <c r="B598" s="179"/>
      <c r="C598" s="187" t="s">
        <v>1695</v>
      </c>
      <c r="D598" s="186"/>
      <c r="E598" s="193" t="s">
        <v>1696</v>
      </c>
      <c r="F598" s="52">
        <v>17507</v>
      </c>
      <c r="G598" s="52">
        <v>17507</v>
      </c>
      <c r="H598" s="194">
        <v>0</v>
      </c>
      <c r="I598" s="181"/>
      <c r="J598" s="189" t="s">
        <v>1785</v>
      </c>
    </row>
    <row r="599" spans="1:10" x14ac:dyDescent="0.2">
      <c r="C599" s="34"/>
      <c r="F599" s="24"/>
      <c r="G599" s="24"/>
      <c r="H599" s="24"/>
    </row>
    <row r="600" spans="1:10" x14ac:dyDescent="0.2">
      <c r="C600" s="34"/>
    </row>
    <row r="601" spans="1:10" x14ac:dyDescent="0.2">
      <c r="C601" s="34"/>
    </row>
    <row r="602" spans="1:10" x14ac:dyDescent="0.2">
      <c r="C602" s="34"/>
    </row>
    <row r="603" spans="1:10" x14ac:dyDescent="0.2">
      <c r="C603" s="34"/>
    </row>
    <row r="604" spans="1:10" x14ac:dyDescent="0.2">
      <c r="C604" s="34"/>
    </row>
    <row r="605" spans="1:10" x14ac:dyDescent="0.2">
      <c r="C605" s="34"/>
    </row>
    <row r="606" spans="1:10" x14ac:dyDescent="0.2">
      <c r="C606" s="34"/>
    </row>
    <row r="607" spans="1:10" x14ac:dyDescent="0.2">
      <c r="C607" s="34"/>
    </row>
    <row r="608" spans="1:10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sortState ref="A31:J598">
    <sortCondition ref="A31"/>
  </sortState>
  <phoneticPr fontId="0" type="noConversion"/>
  <pageMargins left="0.75" right="0.75" top="1" bottom="1" header="0.5" footer="0.5"/>
  <pageSetup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25"/>
  <sheetViews>
    <sheetView tabSelected="1" workbookViewId="0">
      <pane ySplit="6" topLeftCell="A7" activePane="bottomLeft" state="frozen"/>
      <selection pane="bottomLeft"/>
    </sheetView>
  </sheetViews>
  <sheetFormatPr defaultRowHeight="12.75" x14ac:dyDescent="0.2"/>
  <cols>
    <col min="3" max="3" width="10.7109375" style="2" customWidth="1"/>
    <col min="4" max="4" width="13.42578125" bestFit="1" customWidth="1"/>
    <col min="5" max="5" width="26" customWidth="1"/>
    <col min="6" max="6" width="15.7109375" bestFit="1" customWidth="1"/>
    <col min="7" max="8" width="15.7109375" customWidth="1"/>
    <col min="9" max="9" width="2.140625" style="23" customWidth="1"/>
    <col min="10" max="10" width="12" style="23" customWidth="1"/>
    <col min="18" max="18" width="1.7109375" customWidth="1"/>
    <col min="19" max="19" width="15.85546875" customWidth="1"/>
    <col min="20" max="20" width="13.140625" customWidth="1"/>
    <col min="21" max="21" width="15.42578125" customWidth="1"/>
    <col min="22" max="22" width="14.28515625" customWidth="1"/>
    <col min="23" max="23" width="0.7109375" customWidth="1"/>
    <col min="24" max="24" width="13.28515625" customWidth="1"/>
    <col min="25" max="25" width="15.7109375" customWidth="1"/>
    <col min="26" max="26" width="15" customWidth="1"/>
    <col min="27" max="27" width="1.5703125" customWidth="1"/>
  </cols>
  <sheetData>
    <row r="1" spans="1:27" ht="18.75" thickBot="1" x14ac:dyDescent="0.3">
      <c r="A1" s="1" t="s">
        <v>1787</v>
      </c>
      <c r="B1" s="2"/>
      <c r="D1" s="2"/>
      <c r="E1" s="3"/>
      <c r="F1" s="4"/>
      <c r="R1" s="59" t="s">
        <v>1761</v>
      </c>
    </row>
    <row r="2" spans="1:27" ht="18.75" thickTop="1" x14ac:dyDescent="0.25">
      <c r="A2" s="5" t="s">
        <v>1788</v>
      </c>
      <c r="B2" s="2"/>
      <c r="C2" s="30"/>
      <c r="D2" s="2"/>
      <c r="E2" s="3"/>
      <c r="F2" s="4"/>
      <c r="R2" s="123"/>
      <c r="S2" s="124" t="str">
        <f>A1</f>
        <v>Square feet of office space authorized by building permits, January 2016</v>
      </c>
      <c r="T2" s="125"/>
      <c r="U2" s="125"/>
      <c r="V2" s="125"/>
      <c r="W2" s="125"/>
      <c r="X2" s="125"/>
      <c r="Y2" s="125"/>
      <c r="Z2" s="125"/>
      <c r="AA2" s="126"/>
    </row>
    <row r="3" spans="1:27" x14ac:dyDescent="0.2">
      <c r="A3" s="2"/>
      <c r="B3" s="2"/>
      <c r="D3" s="2"/>
      <c r="E3" s="2"/>
      <c r="F3" s="6"/>
      <c r="R3" s="127"/>
      <c r="S3" s="65" t="str">
        <f>A2</f>
        <v>Source:  New Jersey Department of Community Affairs, 3/7/16</v>
      </c>
      <c r="T3" s="65"/>
      <c r="U3" s="65"/>
      <c r="V3" s="65"/>
      <c r="W3" s="65"/>
      <c r="X3" s="65"/>
      <c r="Y3" s="65"/>
      <c r="Z3" s="65"/>
      <c r="AA3" s="128"/>
    </row>
    <row r="4" spans="1:27" x14ac:dyDescent="0.2">
      <c r="A4" s="2"/>
      <c r="B4" s="8">
        <v>1980</v>
      </c>
      <c r="D4" s="2"/>
      <c r="E4" s="2"/>
      <c r="F4" s="9"/>
      <c r="G4" s="10"/>
      <c r="H4" s="10"/>
      <c r="R4" s="129"/>
      <c r="S4" s="113"/>
      <c r="T4" s="113"/>
      <c r="U4" s="114" t="s">
        <v>1784</v>
      </c>
      <c r="V4" s="115"/>
      <c r="W4" s="115"/>
      <c r="X4" s="115"/>
      <c r="Y4" s="115" t="s">
        <v>1758</v>
      </c>
      <c r="Z4" s="113"/>
      <c r="AA4" s="130"/>
    </row>
    <row r="5" spans="1:27" x14ac:dyDescent="0.2">
      <c r="A5" s="2"/>
      <c r="B5" s="8" t="s">
        <v>1</v>
      </c>
      <c r="C5" s="31" t="s">
        <v>2</v>
      </c>
      <c r="D5" s="2"/>
      <c r="E5" s="7"/>
      <c r="F5" s="11"/>
      <c r="G5" s="12" t="s">
        <v>1759</v>
      </c>
      <c r="H5" s="10"/>
      <c r="R5" s="129"/>
      <c r="S5" s="74"/>
      <c r="T5" s="74"/>
      <c r="U5" s="116" t="str">
        <f>G5</f>
        <v>New</v>
      </c>
      <c r="V5" s="74"/>
      <c r="W5" s="74"/>
      <c r="X5" s="116"/>
      <c r="Y5" s="116" t="s">
        <v>1759</v>
      </c>
      <c r="Z5" s="116"/>
      <c r="AA5" s="130"/>
    </row>
    <row r="6" spans="1:27" ht="13.5" thickBot="1" x14ac:dyDescent="0.25">
      <c r="A6" s="13" t="s">
        <v>3</v>
      </c>
      <c r="B6" s="14" t="s">
        <v>4</v>
      </c>
      <c r="C6" s="32" t="s">
        <v>1738</v>
      </c>
      <c r="D6" s="13" t="s">
        <v>5</v>
      </c>
      <c r="E6" s="15" t="s">
        <v>1704</v>
      </c>
      <c r="F6" s="16" t="s">
        <v>1697</v>
      </c>
      <c r="G6" s="17" t="s">
        <v>1760</v>
      </c>
      <c r="H6" s="17" t="s">
        <v>1698</v>
      </c>
      <c r="J6" s="17" t="s">
        <v>1699</v>
      </c>
      <c r="R6" s="129"/>
      <c r="S6" s="119" t="str">
        <f>D6</f>
        <v>county</v>
      </c>
      <c r="T6" s="120" t="str">
        <f>F6</f>
        <v>Total</v>
      </c>
      <c r="U6" s="120" t="str">
        <f t="shared" ref="U6:V21" si="0">G6</f>
        <v>construction</v>
      </c>
      <c r="V6" s="120" t="str">
        <f t="shared" si="0"/>
        <v>Additions</v>
      </c>
      <c r="W6" s="121"/>
      <c r="X6" s="122" t="s">
        <v>1697</v>
      </c>
      <c r="Y6" s="122" t="s">
        <v>1760</v>
      </c>
      <c r="Z6" s="122" t="s">
        <v>1698</v>
      </c>
      <c r="AA6" s="130"/>
    </row>
    <row r="7" spans="1:27" ht="13.5" thickTop="1" x14ac:dyDescent="0.2">
      <c r="A7" s="172"/>
      <c r="B7" s="173"/>
      <c r="C7" s="174"/>
      <c r="D7" s="71" t="s">
        <v>7</v>
      </c>
      <c r="E7" s="72"/>
      <c r="F7" s="118">
        <f>SUM(F31:F53)</f>
        <v>3068</v>
      </c>
      <c r="G7" s="118">
        <f>SUM(G31:G53)</f>
        <v>3068</v>
      </c>
      <c r="H7" s="118">
        <f>SUM(H31:H53)</f>
        <v>0</v>
      </c>
      <c r="I7" s="175"/>
      <c r="J7" s="176"/>
      <c r="R7" s="129"/>
      <c r="S7" s="71" t="str">
        <f>D7</f>
        <v>Atlantic</v>
      </c>
      <c r="T7" s="71">
        <f>F7</f>
        <v>3068</v>
      </c>
      <c r="U7" s="71">
        <f t="shared" si="0"/>
        <v>3068</v>
      </c>
      <c r="V7" s="71">
        <f t="shared" si="0"/>
        <v>0</v>
      </c>
      <c r="W7" s="72"/>
      <c r="X7" s="118">
        <f>office_ytd!F7</f>
        <v>3068</v>
      </c>
      <c r="Y7" s="118">
        <f>office_ytd!G7</f>
        <v>3068</v>
      </c>
      <c r="Z7" s="118">
        <f>office_ytd!H7</f>
        <v>0</v>
      </c>
      <c r="AA7" s="130"/>
    </row>
    <row r="8" spans="1:27" x14ac:dyDescent="0.2">
      <c r="A8" s="177"/>
      <c r="B8" s="178"/>
      <c r="C8" s="179"/>
      <c r="D8" s="73" t="s">
        <v>8</v>
      </c>
      <c r="E8" s="74"/>
      <c r="F8" s="117">
        <f>SUM(F54:F123)</f>
        <v>116876</v>
      </c>
      <c r="G8" s="117">
        <f>SUM(G54:G123)</f>
        <v>115646</v>
      </c>
      <c r="H8" s="117">
        <f>SUM(H54:H123)</f>
        <v>1230</v>
      </c>
      <c r="I8" s="180"/>
      <c r="J8" s="181"/>
      <c r="R8" s="129"/>
      <c r="S8" s="73" t="str">
        <f t="shared" ref="S8:S28" si="1">D8</f>
        <v>Bergen</v>
      </c>
      <c r="T8" s="73">
        <f t="shared" ref="T8:V28" si="2">F8</f>
        <v>116876</v>
      </c>
      <c r="U8" s="73">
        <f t="shared" si="0"/>
        <v>115646</v>
      </c>
      <c r="V8" s="73">
        <f t="shared" si="0"/>
        <v>1230</v>
      </c>
      <c r="W8" s="74"/>
      <c r="X8" s="117">
        <f>office_ytd!F8</f>
        <v>116876</v>
      </c>
      <c r="Y8" s="117">
        <f>office_ytd!G8</f>
        <v>115646</v>
      </c>
      <c r="Z8" s="117">
        <f>office_ytd!H8</f>
        <v>1230</v>
      </c>
      <c r="AA8" s="130"/>
    </row>
    <row r="9" spans="1:27" x14ac:dyDescent="0.2">
      <c r="A9" s="177"/>
      <c r="B9" s="178"/>
      <c r="C9" s="179"/>
      <c r="D9" s="73" t="s">
        <v>9</v>
      </c>
      <c r="E9" s="74"/>
      <c r="F9" s="117">
        <f>SUM(F124:F163)</f>
        <v>0</v>
      </c>
      <c r="G9" s="117">
        <f>SUM(G124:G163)</f>
        <v>0</v>
      </c>
      <c r="H9" s="117">
        <f>SUM(H124:H163)</f>
        <v>0</v>
      </c>
      <c r="I9" s="180"/>
      <c r="J9" s="181"/>
      <c r="R9" s="129"/>
      <c r="S9" s="73" t="str">
        <f t="shared" si="1"/>
        <v>Burlington</v>
      </c>
      <c r="T9" s="73">
        <f t="shared" si="2"/>
        <v>0</v>
      </c>
      <c r="U9" s="73">
        <f t="shared" si="0"/>
        <v>0</v>
      </c>
      <c r="V9" s="73">
        <f t="shared" si="0"/>
        <v>0</v>
      </c>
      <c r="W9" s="74"/>
      <c r="X9" s="117">
        <f>office_ytd!F9</f>
        <v>0</v>
      </c>
      <c r="Y9" s="117">
        <f>office_ytd!G9</f>
        <v>0</v>
      </c>
      <c r="Z9" s="117">
        <f>office_ytd!H9</f>
        <v>0</v>
      </c>
      <c r="AA9" s="130"/>
    </row>
    <row r="10" spans="1:27" x14ac:dyDescent="0.2">
      <c r="A10" s="177"/>
      <c r="B10" s="178"/>
      <c r="C10" s="179"/>
      <c r="D10" s="73" t="s">
        <v>10</v>
      </c>
      <c r="E10" s="74"/>
      <c r="F10" s="117">
        <f>SUM(F164:F200)</f>
        <v>6973</v>
      </c>
      <c r="G10" s="117">
        <f>SUM(G164:G201)</f>
        <v>6497</v>
      </c>
      <c r="H10" s="117">
        <f>SUM(H164:H200)</f>
        <v>476</v>
      </c>
      <c r="I10" s="180"/>
      <c r="J10" s="181"/>
      <c r="R10" s="129"/>
      <c r="S10" s="73" t="str">
        <f t="shared" si="1"/>
        <v>Camden</v>
      </c>
      <c r="T10" s="73">
        <f t="shared" si="2"/>
        <v>6973</v>
      </c>
      <c r="U10" s="73">
        <f t="shared" si="0"/>
        <v>6497</v>
      </c>
      <c r="V10" s="73">
        <f t="shared" si="0"/>
        <v>476</v>
      </c>
      <c r="W10" s="74"/>
      <c r="X10" s="117">
        <f>office_ytd!F10</f>
        <v>6973</v>
      </c>
      <c r="Y10" s="117">
        <f>office_ytd!G10</f>
        <v>6497</v>
      </c>
      <c r="Z10" s="117">
        <f>office_ytd!H10</f>
        <v>476</v>
      </c>
      <c r="AA10" s="130"/>
    </row>
    <row r="11" spans="1:27" x14ac:dyDescent="0.2">
      <c r="A11" s="177"/>
      <c r="B11" s="178"/>
      <c r="C11" s="179"/>
      <c r="D11" s="73" t="s">
        <v>11</v>
      </c>
      <c r="E11" s="74"/>
      <c r="F11" s="117">
        <f>SUM(F201:F216)</f>
        <v>9526</v>
      </c>
      <c r="G11" s="117">
        <f>SUM(G201:G216)</f>
        <v>9526</v>
      </c>
      <c r="H11" s="117">
        <f>SUM(H201:H216)</f>
        <v>0</v>
      </c>
      <c r="I11" s="180"/>
      <c r="J11" s="181"/>
      <c r="R11" s="129"/>
      <c r="S11" s="73" t="str">
        <f t="shared" si="1"/>
        <v>Cape May</v>
      </c>
      <c r="T11" s="73">
        <f t="shared" si="2"/>
        <v>9526</v>
      </c>
      <c r="U11" s="73">
        <f t="shared" si="0"/>
        <v>9526</v>
      </c>
      <c r="V11" s="73">
        <f t="shared" si="0"/>
        <v>0</v>
      </c>
      <c r="W11" s="74"/>
      <c r="X11" s="117">
        <f>office_ytd!F11</f>
        <v>9526</v>
      </c>
      <c r="Y11" s="117">
        <f>office_ytd!G11</f>
        <v>9526</v>
      </c>
      <c r="Z11" s="117">
        <f>office_ytd!H11</f>
        <v>0</v>
      </c>
      <c r="AA11" s="130"/>
    </row>
    <row r="12" spans="1:27" x14ac:dyDescent="0.2">
      <c r="A12" s="177"/>
      <c r="B12" s="178"/>
      <c r="C12" s="179"/>
      <c r="D12" s="73" t="s">
        <v>12</v>
      </c>
      <c r="E12" s="74"/>
      <c r="F12" s="117">
        <f>SUM(F217:F230)</f>
        <v>0</v>
      </c>
      <c r="G12" s="117">
        <f>SUM(G217:G230)</f>
        <v>0</v>
      </c>
      <c r="H12" s="117">
        <f>SUM(H217:H230)</f>
        <v>0</v>
      </c>
      <c r="I12" s="180"/>
      <c r="J12" s="181"/>
      <c r="R12" s="129"/>
      <c r="S12" s="73" t="str">
        <f t="shared" si="1"/>
        <v>Cumberland</v>
      </c>
      <c r="T12" s="73">
        <f t="shared" si="2"/>
        <v>0</v>
      </c>
      <c r="U12" s="73">
        <f t="shared" si="0"/>
        <v>0</v>
      </c>
      <c r="V12" s="73">
        <f t="shared" si="0"/>
        <v>0</v>
      </c>
      <c r="W12" s="74"/>
      <c r="X12" s="117">
        <f>office_ytd!F12</f>
        <v>0</v>
      </c>
      <c r="Y12" s="117">
        <f>office_ytd!G12</f>
        <v>0</v>
      </c>
      <c r="Z12" s="117">
        <f>office_ytd!H12</f>
        <v>0</v>
      </c>
      <c r="AA12" s="130"/>
    </row>
    <row r="13" spans="1:27" x14ac:dyDescent="0.2">
      <c r="A13" s="177"/>
      <c r="B13" s="178"/>
      <c r="C13" s="179"/>
      <c r="D13" s="73" t="s">
        <v>13</v>
      </c>
      <c r="E13" s="74"/>
      <c r="F13" s="117">
        <f>SUM(F231:F252)</f>
        <v>12050</v>
      </c>
      <c r="G13" s="117">
        <f>SUM(G231:G252)</f>
        <v>12050</v>
      </c>
      <c r="H13" s="117">
        <f>SUM(H231:H252)</f>
        <v>0</v>
      </c>
      <c r="I13" s="180"/>
      <c r="J13" s="181"/>
      <c r="R13" s="129"/>
      <c r="S13" s="73" t="str">
        <f t="shared" si="1"/>
        <v>Essex</v>
      </c>
      <c r="T13" s="73">
        <f t="shared" si="2"/>
        <v>12050</v>
      </c>
      <c r="U13" s="73">
        <f t="shared" si="0"/>
        <v>12050</v>
      </c>
      <c r="V13" s="73">
        <f t="shared" si="0"/>
        <v>0</v>
      </c>
      <c r="W13" s="74"/>
      <c r="X13" s="117">
        <f>office_ytd!F13</f>
        <v>12050</v>
      </c>
      <c r="Y13" s="117">
        <f>office_ytd!G13</f>
        <v>12050</v>
      </c>
      <c r="Z13" s="117">
        <f>office_ytd!H13</f>
        <v>0</v>
      </c>
      <c r="AA13" s="130"/>
    </row>
    <row r="14" spans="1:27" x14ac:dyDescent="0.2">
      <c r="A14" s="177"/>
      <c r="B14" s="178"/>
      <c r="C14" s="179"/>
      <c r="D14" s="73" t="s">
        <v>14</v>
      </c>
      <c r="E14" s="74"/>
      <c r="F14" s="117">
        <f>SUM(F253:F276)</f>
        <v>0</v>
      </c>
      <c r="G14" s="117">
        <f>SUM(G253:G276)</f>
        <v>0</v>
      </c>
      <c r="H14" s="117">
        <f>SUM(H253:H276)</f>
        <v>0</v>
      </c>
      <c r="I14" s="180"/>
      <c r="J14" s="181"/>
      <c r="R14" s="129"/>
      <c r="S14" s="73" t="str">
        <f t="shared" si="1"/>
        <v>Gloucester</v>
      </c>
      <c r="T14" s="73">
        <f t="shared" si="2"/>
        <v>0</v>
      </c>
      <c r="U14" s="73">
        <f t="shared" si="0"/>
        <v>0</v>
      </c>
      <c r="V14" s="73">
        <f t="shared" si="0"/>
        <v>0</v>
      </c>
      <c r="W14" s="74"/>
      <c r="X14" s="117">
        <f>office_ytd!F14</f>
        <v>0</v>
      </c>
      <c r="Y14" s="117">
        <f>office_ytd!G14</f>
        <v>0</v>
      </c>
      <c r="Z14" s="117">
        <f>office_ytd!H14</f>
        <v>0</v>
      </c>
      <c r="AA14" s="130"/>
    </row>
    <row r="15" spans="1:27" x14ac:dyDescent="0.2">
      <c r="A15" s="177"/>
      <c r="B15" s="178"/>
      <c r="C15" s="179"/>
      <c r="D15" s="73" t="s">
        <v>15</v>
      </c>
      <c r="E15" s="74"/>
      <c r="F15" s="117">
        <f>SUM(F277:F288)</f>
        <v>0</v>
      </c>
      <c r="G15" s="117">
        <f>SUM(G277:G288)</f>
        <v>0</v>
      </c>
      <c r="H15" s="117">
        <f>SUM(H277:H288)</f>
        <v>0</v>
      </c>
      <c r="I15" s="180"/>
      <c r="J15" s="181"/>
      <c r="R15" s="129"/>
      <c r="S15" s="73" t="str">
        <f t="shared" si="1"/>
        <v>Hudson</v>
      </c>
      <c r="T15" s="73">
        <f t="shared" si="2"/>
        <v>0</v>
      </c>
      <c r="U15" s="73">
        <f t="shared" si="0"/>
        <v>0</v>
      </c>
      <c r="V15" s="73">
        <f t="shared" si="0"/>
        <v>0</v>
      </c>
      <c r="W15" s="74"/>
      <c r="X15" s="117">
        <f>office_ytd!F15</f>
        <v>0</v>
      </c>
      <c r="Y15" s="117">
        <f>office_ytd!G15</f>
        <v>0</v>
      </c>
      <c r="Z15" s="117">
        <f>office_ytd!H15</f>
        <v>0</v>
      </c>
      <c r="AA15" s="130"/>
    </row>
    <row r="16" spans="1:27" x14ac:dyDescent="0.2">
      <c r="A16" s="177"/>
      <c r="B16" s="178"/>
      <c r="C16" s="179"/>
      <c r="D16" s="73" t="s">
        <v>16</v>
      </c>
      <c r="E16" s="74"/>
      <c r="F16" s="117">
        <f>SUM(F289:F314)</f>
        <v>1</v>
      </c>
      <c r="G16" s="117">
        <f>SUM(G289:G314)</f>
        <v>1</v>
      </c>
      <c r="H16" s="117">
        <f>SUM(H289:H314)</f>
        <v>0</v>
      </c>
      <c r="I16" s="180"/>
      <c r="J16" s="181"/>
      <c r="R16" s="129"/>
      <c r="S16" s="73" t="str">
        <f t="shared" si="1"/>
        <v>Hunterdon</v>
      </c>
      <c r="T16" s="73">
        <f t="shared" si="2"/>
        <v>1</v>
      </c>
      <c r="U16" s="73">
        <f t="shared" si="0"/>
        <v>1</v>
      </c>
      <c r="V16" s="73">
        <f t="shared" si="0"/>
        <v>0</v>
      </c>
      <c r="W16" s="74"/>
      <c r="X16" s="117">
        <f>office_ytd!F16</f>
        <v>1</v>
      </c>
      <c r="Y16" s="117">
        <f>office_ytd!G16</f>
        <v>1</v>
      </c>
      <c r="Z16" s="117">
        <f>office_ytd!H16</f>
        <v>0</v>
      </c>
      <c r="AA16" s="130"/>
    </row>
    <row r="17" spans="1:27" x14ac:dyDescent="0.2">
      <c r="A17" s="177"/>
      <c r="B17" s="178"/>
      <c r="C17" s="179"/>
      <c r="D17" s="73" t="s">
        <v>17</v>
      </c>
      <c r="E17" s="74"/>
      <c r="F17" s="117">
        <f>SUM(F315:F327)</f>
        <v>576</v>
      </c>
      <c r="G17" s="117">
        <f>SUM(G315:G327)</f>
        <v>576</v>
      </c>
      <c r="H17" s="117">
        <f>SUM(H315:H327)</f>
        <v>0</v>
      </c>
      <c r="I17" s="180"/>
      <c r="J17" s="181"/>
      <c r="R17" s="129"/>
      <c r="S17" s="73" t="str">
        <f t="shared" si="1"/>
        <v>Mercer</v>
      </c>
      <c r="T17" s="73">
        <f t="shared" si="2"/>
        <v>576</v>
      </c>
      <c r="U17" s="73">
        <f t="shared" si="0"/>
        <v>576</v>
      </c>
      <c r="V17" s="73">
        <f t="shared" si="0"/>
        <v>0</v>
      </c>
      <c r="W17" s="74"/>
      <c r="X17" s="117">
        <f>office_ytd!F17</f>
        <v>576</v>
      </c>
      <c r="Y17" s="117">
        <f>office_ytd!G17</f>
        <v>576</v>
      </c>
      <c r="Z17" s="117">
        <f>office_ytd!H17</f>
        <v>0</v>
      </c>
      <c r="AA17" s="130"/>
    </row>
    <row r="18" spans="1:27" x14ac:dyDescent="0.2">
      <c r="A18" s="177"/>
      <c r="B18" s="178"/>
      <c r="C18" s="179"/>
      <c r="D18" s="73" t="s">
        <v>18</v>
      </c>
      <c r="E18" s="74"/>
      <c r="F18" s="117">
        <f>SUM(F328:F352)</f>
        <v>23424</v>
      </c>
      <c r="G18" s="117">
        <f>SUM(G328:G352)</f>
        <v>18300</v>
      </c>
      <c r="H18" s="117">
        <f>SUM(H328:H352)</f>
        <v>5124</v>
      </c>
      <c r="I18" s="180"/>
      <c r="J18" s="181"/>
      <c r="R18" s="129"/>
      <c r="S18" s="73" t="str">
        <f t="shared" si="1"/>
        <v>Middlesex</v>
      </c>
      <c r="T18" s="73">
        <f t="shared" si="2"/>
        <v>23424</v>
      </c>
      <c r="U18" s="73">
        <f t="shared" si="0"/>
        <v>18300</v>
      </c>
      <c r="V18" s="73">
        <f t="shared" si="0"/>
        <v>5124</v>
      </c>
      <c r="W18" s="74"/>
      <c r="X18" s="117">
        <f>office_ytd!F18</f>
        <v>23424</v>
      </c>
      <c r="Y18" s="117">
        <f>office_ytd!G18</f>
        <v>18300</v>
      </c>
      <c r="Z18" s="117">
        <f>office_ytd!H18</f>
        <v>5124</v>
      </c>
      <c r="AA18" s="130"/>
    </row>
    <row r="19" spans="1:27" x14ac:dyDescent="0.2">
      <c r="A19" s="177"/>
      <c r="B19" s="178"/>
      <c r="C19" s="179"/>
      <c r="D19" s="73" t="s">
        <v>19</v>
      </c>
      <c r="E19" s="74"/>
      <c r="F19" s="117">
        <f>SUM(F353:F405)</f>
        <v>50001</v>
      </c>
      <c r="G19" s="117">
        <f>SUM(G353:G405)</f>
        <v>1</v>
      </c>
      <c r="H19" s="117">
        <f>SUM(H353:H405)</f>
        <v>50000</v>
      </c>
      <c r="I19" s="180"/>
      <c r="J19" s="181"/>
      <c r="R19" s="129"/>
      <c r="S19" s="73" t="str">
        <f t="shared" si="1"/>
        <v>Monmouth</v>
      </c>
      <c r="T19" s="73">
        <f t="shared" si="2"/>
        <v>50001</v>
      </c>
      <c r="U19" s="73">
        <f t="shared" si="0"/>
        <v>1</v>
      </c>
      <c r="V19" s="73">
        <f t="shared" si="0"/>
        <v>50000</v>
      </c>
      <c r="W19" s="74"/>
      <c r="X19" s="117">
        <f>office_ytd!F19</f>
        <v>50001</v>
      </c>
      <c r="Y19" s="117">
        <f>office_ytd!G19</f>
        <v>1</v>
      </c>
      <c r="Z19" s="117">
        <f>office_ytd!H19</f>
        <v>50000</v>
      </c>
      <c r="AA19" s="130"/>
    </row>
    <row r="20" spans="1:27" x14ac:dyDescent="0.2">
      <c r="A20" s="177"/>
      <c r="B20" s="178"/>
      <c r="C20" s="179"/>
      <c r="D20" s="73" t="s">
        <v>20</v>
      </c>
      <c r="E20" s="74"/>
      <c r="F20" s="117">
        <f>SUM(F406:F444)</f>
        <v>18132</v>
      </c>
      <c r="G20" s="117">
        <f>SUM(G406:G444)</f>
        <v>5496</v>
      </c>
      <c r="H20" s="117">
        <f>SUM(H406:H444)</f>
        <v>12636</v>
      </c>
      <c r="I20" s="180"/>
      <c r="J20" s="181"/>
      <c r="R20" s="129"/>
      <c r="S20" s="73" t="str">
        <f t="shared" si="1"/>
        <v>Morris</v>
      </c>
      <c r="T20" s="73">
        <f t="shared" si="2"/>
        <v>18132</v>
      </c>
      <c r="U20" s="73">
        <f t="shared" si="0"/>
        <v>5496</v>
      </c>
      <c r="V20" s="73">
        <f t="shared" si="0"/>
        <v>12636</v>
      </c>
      <c r="W20" s="74"/>
      <c r="X20" s="117">
        <f>office_ytd!F20</f>
        <v>18132</v>
      </c>
      <c r="Y20" s="117">
        <f>office_ytd!G20</f>
        <v>5496</v>
      </c>
      <c r="Z20" s="117">
        <f>office_ytd!H20</f>
        <v>12636</v>
      </c>
      <c r="AA20" s="130"/>
    </row>
    <row r="21" spans="1:27" x14ac:dyDescent="0.2">
      <c r="A21" s="177"/>
      <c r="B21" s="178"/>
      <c r="C21" s="179"/>
      <c r="D21" s="73" t="s">
        <v>21</v>
      </c>
      <c r="E21" s="74"/>
      <c r="F21" s="117">
        <f>SUM(F445:F477)</f>
        <v>32399</v>
      </c>
      <c r="G21" s="117">
        <f>SUM(G445:G477)</f>
        <v>32079</v>
      </c>
      <c r="H21" s="117">
        <f>SUM(H445:H477)</f>
        <v>320</v>
      </c>
      <c r="I21" s="180"/>
      <c r="J21" s="181"/>
      <c r="R21" s="129"/>
      <c r="S21" s="73" t="str">
        <f t="shared" si="1"/>
        <v>Ocean</v>
      </c>
      <c r="T21" s="73">
        <f t="shared" si="2"/>
        <v>32399</v>
      </c>
      <c r="U21" s="73">
        <f t="shared" si="0"/>
        <v>32079</v>
      </c>
      <c r="V21" s="73">
        <f t="shared" si="0"/>
        <v>320</v>
      </c>
      <c r="W21" s="74"/>
      <c r="X21" s="117">
        <f>office_ytd!F21</f>
        <v>32399</v>
      </c>
      <c r="Y21" s="117">
        <f>office_ytd!G21</f>
        <v>32079</v>
      </c>
      <c r="Z21" s="117">
        <f>office_ytd!H21</f>
        <v>320</v>
      </c>
      <c r="AA21" s="130"/>
    </row>
    <row r="22" spans="1:27" x14ac:dyDescent="0.2">
      <c r="A22" s="177"/>
      <c r="B22" s="178"/>
      <c r="C22" s="179"/>
      <c r="D22" s="73" t="s">
        <v>22</v>
      </c>
      <c r="E22" s="74"/>
      <c r="F22" s="117">
        <f>SUM(F478:F493)</f>
        <v>0</v>
      </c>
      <c r="G22" s="117">
        <f>SUM(G478:G493)</f>
        <v>0</v>
      </c>
      <c r="H22" s="117">
        <f>SUM(H478:H493)</f>
        <v>0</v>
      </c>
      <c r="I22" s="180"/>
      <c r="J22" s="181"/>
      <c r="R22" s="129"/>
      <c r="S22" s="73" t="str">
        <f t="shared" si="1"/>
        <v>Passaic</v>
      </c>
      <c r="T22" s="73">
        <f t="shared" si="2"/>
        <v>0</v>
      </c>
      <c r="U22" s="73">
        <f t="shared" si="2"/>
        <v>0</v>
      </c>
      <c r="V22" s="73">
        <f t="shared" si="2"/>
        <v>0</v>
      </c>
      <c r="W22" s="74"/>
      <c r="X22" s="117">
        <f>office_ytd!F22</f>
        <v>0</v>
      </c>
      <c r="Y22" s="117">
        <f>office_ytd!G22</f>
        <v>0</v>
      </c>
      <c r="Z22" s="117">
        <f>office_ytd!H22</f>
        <v>0</v>
      </c>
      <c r="AA22" s="130"/>
    </row>
    <row r="23" spans="1:27" x14ac:dyDescent="0.2">
      <c r="A23" s="177"/>
      <c r="B23" s="178"/>
      <c r="C23" s="179"/>
      <c r="D23" s="73" t="s">
        <v>23</v>
      </c>
      <c r="E23" s="74"/>
      <c r="F23" s="117">
        <f>SUM(F494:F508)</f>
        <v>0</v>
      </c>
      <c r="G23" s="117">
        <f>SUM(G494:G508)</f>
        <v>0</v>
      </c>
      <c r="H23" s="117">
        <f>SUM(H494:H508)</f>
        <v>0</v>
      </c>
      <c r="I23" s="180"/>
      <c r="J23" s="181"/>
      <c r="R23" s="129"/>
      <c r="S23" s="73" t="str">
        <f t="shared" si="1"/>
        <v>Salem</v>
      </c>
      <c r="T23" s="73">
        <f t="shared" si="2"/>
        <v>0</v>
      </c>
      <c r="U23" s="73">
        <f t="shared" si="2"/>
        <v>0</v>
      </c>
      <c r="V23" s="73">
        <f t="shared" si="2"/>
        <v>0</v>
      </c>
      <c r="W23" s="74"/>
      <c r="X23" s="117">
        <f>office_ytd!F23</f>
        <v>0</v>
      </c>
      <c r="Y23" s="117">
        <f>office_ytd!G23</f>
        <v>0</v>
      </c>
      <c r="Z23" s="117">
        <f>office_ytd!H23</f>
        <v>0</v>
      </c>
      <c r="AA23" s="130"/>
    </row>
    <row r="24" spans="1:27" x14ac:dyDescent="0.2">
      <c r="A24" s="177"/>
      <c r="B24" s="178"/>
      <c r="C24" s="179"/>
      <c r="D24" s="73" t="s">
        <v>24</v>
      </c>
      <c r="E24" s="74"/>
      <c r="F24" s="117">
        <f>SUM(F509:F529)</f>
        <v>2635</v>
      </c>
      <c r="G24" s="117">
        <f>SUM(G509:G529)</f>
        <v>2635</v>
      </c>
      <c r="H24" s="117">
        <f>SUM(H509:H529)</f>
        <v>0</v>
      </c>
      <c r="I24" s="180"/>
      <c r="J24" s="181"/>
      <c r="R24" s="129"/>
      <c r="S24" s="73" t="str">
        <f t="shared" si="1"/>
        <v>Somerset</v>
      </c>
      <c r="T24" s="73">
        <f t="shared" si="2"/>
        <v>2635</v>
      </c>
      <c r="U24" s="73">
        <f t="shared" si="2"/>
        <v>2635</v>
      </c>
      <c r="V24" s="73">
        <f t="shared" si="2"/>
        <v>0</v>
      </c>
      <c r="W24" s="74"/>
      <c r="X24" s="117">
        <f>office_ytd!F24</f>
        <v>2635</v>
      </c>
      <c r="Y24" s="117">
        <f>office_ytd!G24</f>
        <v>2635</v>
      </c>
      <c r="Z24" s="117">
        <f>office_ytd!H24</f>
        <v>0</v>
      </c>
      <c r="AA24" s="130"/>
    </row>
    <row r="25" spans="1:27" x14ac:dyDescent="0.2">
      <c r="A25" s="177"/>
      <c r="B25" s="178"/>
      <c r="C25" s="179"/>
      <c r="D25" s="73" t="s">
        <v>25</v>
      </c>
      <c r="E25" s="74"/>
      <c r="F25" s="117">
        <f>SUM(F530:F553)</f>
        <v>0</v>
      </c>
      <c r="G25" s="117">
        <f>SUM(G530:G553)</f>
        <v>0</v>
      </c>
      <c r="H25" s="117">
        <f>SUM(H530:H553)</f>
        <v>0</v>
      </c>
      <c r="I25" s="180"/>
      <c r="J25" s="181"/>
      <c r="R25" s="129"/>
      <c r="S25" s="73" t="str">
        <f t="shared" si="1"/>
        <v>Sussex</v>
      </c>
      <c r="T25" s="73">
        <f t="shared" si="2"/>
        <v>0</v>
      </c>
      <c r="U25" s="73">
        <f t="shared" si="2"/>
        <v>0</v>
      </c>
      <c r="V25" s="73">
        <f t="shared" si="2"/>
        <v>0</v>
      </c>
      <c r="W25" s="74"/>
      <c r="X25" s="117">
        <f>office_ytd!F25</f>
        <v>0</v>
      </c>
      <c r="Y25" s="117">
        <f>office_ytd!G25</f>
        <v>0</v>
      </c>
      <c r="Z25" s="117">
        <f>office_ytd!H25</f>
        <v>0</v>
      </c>
      <c r="AA25" s="130"/>
    </row>
    <row r="26" spans="1:27" x14ac:dyDescent="0.2">
      <c r="A26" s="177"/>
      <c r="B26" s="178"/>
      <c r="C26" s="179"/>
      <c r="D26" s="73" t="s">
        <v>26</v>
      </c>
      <c r="E26" s="74"/>
      <c r="F26" s="117">
        <f>SUM(F554:F574)</f>
        <v>4089</v>
      </c>
      <c r="G26" s="117">
        <f>SUM(G554:G574)</f>
        <v>0</v>
      </c>
      <c r="H26" s="117">
        <f>SUM(H554:H574)</f>
        <v>4089</v>
      </c>
      <c r="I26" s="180"/>
      <c r="J26" s="181"/>
      <c r="R26" s="129"/>
      <c r="S26" s="73" t="str">
        <f t="shared" si="1"/>
        <v>Union</v>
      </c>
      <c r="T26" s="73">
        <f t="shared" si="2"/>
        <v>4089</v>
      </c>
      <c r="U26" s="73">
        <f t="shared" si="2"/>
        <v>0</v>
      </c>
      <c r="V26" s="73">
        <f t="shared" si="2"/>
        <v>4089</v>
      </c>
      <c r="W26" s="74"/>
      <c r="X26" s="117">
        <f>office_ytd!F26</f>
        <v>4089</v>
      </c>
      <c r="Y26" s="117">
        <f>office_ytd!G26</f>
        <v>0</v>
      </c>
      <c r="Z26" s="117">
        <f>office_ytd!H26</f>
        <v>4089</v>
      </c>
      <c r="AA26" s="130"/>
    </row>
    <row r="27" spans="1:27" x14ac:dyDescent="0.2">
      <c r="A27" s="177"/>
      <c r="B27" s="178"/>
      <c r="C27" s="179"/>
      <c r="D27" s="73" t="s">
        <v>27</v>
      </c>
      <c r="E27" s="74"/>
      <c r="F27" s="117">
        <f>SUM(F575:F597)</f>
        <v>24997</v>
      </c>
      <c r="G27" s="117">
        <f>SUM(G575:G597)</f>
        <v>24997</v>
      </c>
      <c r="H27" s="117">
        <f>SUM(H575:H597)</f>
        <v>0</v>
      </c>
      <c r="I27" s="180"/>
      <c r="J27" s="181"/>
      <c r="R27" s="129"/>
      <c r="S27" s="73" t="str">
        <f t="shared" si="1"/>
        <v>Warren</v>
      </c>
      <c r="T27" s="73">
        <f t="shared" si="2"/>
        <v>24997</v>
      </c>
      <c r="U27" s="73">
        <f t="shared" si="2"/>
        <v>24997</v>
      </c>
      <c r="V27" s="73">
        <f t="shared" si="2"/>
        <v>0</v>
      </c>
      <c r="W27" s="74"/>
      <c r="X27" s="117">
        <f>office_ytd!F27</f>
        <v>24997</v>
      </c>
      <c r="Y27" s="117">
        <f>office_ytd!G27</f>
        <v>24997</v>
      </c>
      <c r="Z27" s="117">
        <f>office_ytd!H27</f>
        <v>0</v>
      </c>
      <c r="AA27" s="130"/>
    </row>
    <row r="28" spans="1:27" x14ac:dyDescent="0.2">
      <c r="A28" s="177"/>
      <c r="B28" s="178"/>
      <c r="C28" s="179"/>
      <c r="D28" s="73" t="s">
        <v>28</v>
      </c>
      <c r="E28" s="74"/>
      <c r="F28" s="117">
        <f>F598</f>
        <v>17507</v>
      </c>
      <c r="G28" s="117">
        <f>G598</f>
        <v>17507</v>
      </c>
      <c r="H28" s="117">
        <f>H598</f>
        <v>0</v>
      </c>
      <c r="I28" s="180"/>
      <c r="J28" s="181"/>
      <c r="R28" s="129"/>
      <c r="S28" s="73" t="str">
        <f t="shared" si="1"/>
        <v>State buildings</v>
      </c>
      <c r="T28" s="73">
        <f t="shared" si="2"/>
        <v>17507</v>
      </c>
      <c r="U28" s="73">
        <f t="shared" si="2"/>
        <v>17507</v>
      </c>
      <c r="V28" s="73">
        <f t="shared" si="2"/>
        <v>0</v>
      </c>
      <c r="W28" s="74"/>
      <c r="X28" s="117">
        <f>office_ytd!F28</f>
        <v>17507</v>
      </c>
      <c r="Y28" s="117">
        <f>office_ytd!G28</f>
        <v>17507</v>
      </c>
      <c r="Z28" s="117">
        <f>office_ytd!H28</f>
        <v>0</v>
      </c>
      <c r="AA28" s="130"/>
    </row>
    <row r="29" spans="1:27" x14ac:dyDescent="0.2">
      <c r="A29" s="177"/>
      <c r="B29" s="178"/>
      <c r="C29" s="179"/>
      <c r="D29" s="73" t="s">
        <v>29</v>
      </c>
      <c r="E29" s="74"/>
      <c r="F29" s="117">
        <f>SUM(F7:F28)</f>
        <v>322254</v>
      </c>
      <c r="G29" s="117">
        <f>SUM(G7:G28)</f>
        <v>248379</v>
      </c>
      <c r="H29" s="117">
        <f>SUM(H7:H28)</f>
        <v>73875</v>
      </c>
      <c r="I29" s="180"/>
      <c r="J29" s="181"/>
      <c r="R29" s="129"/>
      <c r="S29" s="74"/>
      <c r="T29" s="74"/>
      <c r="U29" s="74"/>
      <c r="V29" s="74"/>
      <c r="W29" s="73"/>
      <c r="X29" s="73"/>
      <c r="Y29" s="73"/>
      <c r="Z29" s="73"/>
      <c r="AA29" s="130"/>
    </row>
    <row r="30" spans="1:27" x14ac:dyDescent="0.2">
      <c r="A30" s="177"/>
      <c r="B30" s="178"/>
      <c r="C30" s="179"/>
      <c r="D30" s="177"/>
      <c r="E30" s="182"/>
      <c r="F30" s="183"/>
      <c r="G30" s="184"/>
      <c r="H30" s="184"/>
      <c r="I30" s="180"/>
      <c r="J30" s="181"/>
      <c r="R30" s="129"/>
      <c r="S30" s="75" t="str">
        <f>D29</f>
        <v>New Jersey</v>
      </c>
      <c r="T30" s="75">
        <f>SUM(T7:T28)</f>
        <v>322254</v>
      </c>
      <c r="U30" s="75">
        <f>SUM(U7:U28)</f>
        <v>248379</v>
      </c>
      <c r="V30" s="75">
        <f>SUM(V7:V28)</f>
        <v>73875</v>
      </c>
      <c r="W30" s="76"/>
      <c r="X30" s="75">
        <f>SUM(X7:X28)</f>
        <v>322254</v>
      </c>
      <c r="Y30" s="75">
        <f>SUM(Y7:Y28)</f>
        <v>248379</v>
      </c>
      <c r="Z30" s="75">
        <f>SUM(Z7:Z28)</f>
        <v>73875</v>
      </c>
      <c r="AA30" s="130"/>
    </row>
    <row r="31" spans="1:27" x14ac:dyDescent="0.2">
      <c r="A31" s="185">
        <v>1</v>
      </c>
      <c r="B31" s="186" t="s">
        <v>30</v>
      </c>
      <c r="C31" s="187" t="s">
        <v>31</v>
      </c>
      <c r="D31" s="186" t="s">
        <v>7</v>
      </c>
      <c r="E31" s="186" t="s">
        <v>32</v>
      </c>
      <c r="F31" s="52">
        <v>1912</v>
      </c>
      <c r="G31" s="52">
        <v>1912</v>
      </c>
      <c r="H31" s="52">
        <v>0</v>
      </c>
      <c r="I31" s="188"/>
      <c r="J31" s="189" t="s">
        <v>1798</v>
      </c>
      <c r="K31" s="55"/>
      <c r="L31" s="56"/>
      <c r="M31" s="57"/>
      <c r="N31" s="57"/>
      <c r="R31" s="215"/>
      <c r="S31" s="213"/>
      <c r="T31" s="213"/>
      <c r="U31" s="213"/>
      <c r="V31" s="213"/>
      <c r="W31" s="213"/>
      <c r="X31" s="213"/>
      <c r="Y31" s="213"/>
      <c r="Z31" s="213"/>
      <c r="AA31" s="214"/>
    </row>
    <row r="32" spans="1:27" x14ac:dyDescent="0.2">
      <c r="A32" s="185">
        <v>2</v>
      </c>
      <c r="B32" s="186" t="s">
        <v>33</v>
      </c>
      <c r="C32" s="187" t="s">
        <v>34</v>
      </c>
      <c r="D32" s="186" t="s">
        <v>7</v>
      </c>
      <c r="E32" s="186" t="s">
        <v>35</v>
      </c>
      <c r="F32" s="52">
        <v>0</v>
      </c>
      <c r="G32" s="52">
        <v>0</v>
      </c>
      <c r="H32" s="52">
        <v>0</v>
      </c>
      <c r="I32" s="188"/>
      <c r="J32" s="189" t="s">
        <v>1785</v>
      </c>
      <c r="K32" s="55"/>
      <c r="L32" s="56"/>
      <c r="M32" s="57"/>
      <c r="N32" s="57"/>
      <c r="R32" s="131"/>
      <c r="S32" s="82"/>
      <c r="T32" s="82"/>
      <c r="U32" s="82"/>
      <c r="V32" s="82"/>
      <c r="W32" s="82"/>
      <c r="X32" s="82"/>
      <c r="Y32" s="82"/>
      <c r="Z32" s="82"/>
      <c r="AA32" s="132"/>
    </row>
    <row r="33" spans="1:27" x14ac:dyDescent="0.2">
      <c r="A33" s="185">
        <v>3</v>
      </c>
      <c r="B33" s="186" t="s">
        <v>36</v>
      </c>
      <c r="C33" s="187" t="s">
        <v>37</v>
      </c>
      <c r="D33" s="186" t="s">
        <v>7</v>
      </c>
      <c r="E33" s="186" t="s">
        <v>38</v>
      </c>
      <c r="F33" s="52">
        <v>0</v>
      </c>
      <c r="G33" s="52">
        <v>0</v>
      </c>
      <c r="H33" s="52">
        <v>0</v>
      </c>
      <c r="I33" s="180"/>
      <c r="J33" s="189" t="s">
        <v>1785</v>
      </c>
      <c r="K33" s="55"/>
      <c r="L33" s="56"/>
      <c r="M33" s="57"/>
      <c r="N33" s="57"/>
      <c r="R33" s="131"/>
      <c r="S33" s="80" t="s">
        <v>1789</v>
      </c>
      <c r="T33" s="81">
        <v>147093</v>
      </c>
      <c r="U33" s="81">
        <v>90544</v>
      </c>
      <c r="V33" s="81">
        <v>56549</v>
      </c>
      <c r="W33" s="82"/>
      <c r="X33" s="81">
        <v>147093</v>
      </c>
      <c r="Y33" s="81">
        <v>90544</v>
      </c>
      <c r="Z33" s="81">
        <v>56549</v>
      </c>
      <c r="AA33" s="132"/>
    </row>
    <row r="34" spans="1:27" ht="13.5" thickBot="1" x14ac:dyDescent="0.25">
      <c r="A34" s="185">
        <v>4</v>
      </c>
      <c r="B34" s="186" t="s">
        <v>39</v>
      </c>
      <c r="C34" s="187" t="s">
        <v>40</v>
      </c>
      <c r="D34" s="186" t="s">
        <v>7</v>
      </c>
      <c r="E34" s="186" t="s">
        <v>41</v>
      </c>
      <c r="F34" s="52" t="s">
        <v>1708</v>
      </c>
      <c r="G34" s="52" t="s">
        <v>1708</v>
      </c>
      <c r="H34" s="52" t="s">
        <v>1708</v>
      </c>
      <c r="I34" s="188"/>
      <c r="J34" s="189" t="s">
        <v>1708</v>
      </c>
      <c r="K34" s="55"/>
      <c r="L34" s="56"/>
      <c r="M34" s="57"/>
      <c r="O34" s="57"/>
      <c r="R34" s="133"/>
      <c r="S34" s="134"/>
      <c r="T34" s="135"/>
      <c r="U34" s="135"/>
      <c r="V34" s="135"/>
      <c r="W34" s="135"/>
      <c r="X34" s="135"/>
      <c r="Y34" s="135"/>
      <c r="Z34" s="135"/>
      <c r="AA34" s="136"/>
    </row>
    <row r="35" spans="1:27" ht="13.5" thickTop="1" x14ac:dyDescent="0.2">
      <c r="A35" s="185">
        <v>5</v>
      </c>
      <c r="B35" s="186" t="s">
        <v>42</v>
      </c>
      <c r="C35" s="187" t="s">
        <v>43</v>
      </c>
      <c r="D35" s="186" t="s">
        <v>7</v>
      </c>
      <c r="E35" s="186" t="s">
        <v>44</v>
      </c>
      <c r="F35" s="52">
        <v>1</v>
      </c>
      <c r="G35" s="52">
        <v>1</v>
      </c>
      <c r="H35" s="52">
        <v>0</v>
      </c>
      <c r="I35" s="52"/>
      <c r="J35" s="189" t="s">
        <v>1785</v>
      </c>
      <c r="K35" s="55"/>
      <c r="L35" s="56"/>
      <c r="M35" s="57"/>
      <c r="O35" s="57"/>
    </row>
    <row r="36" spans="1:27" x14ac:dyDescent="0.2">
      <c r="A36" s="185">
        <v>6</v>
      </c>
      <c r="B36" s="186" t="s">
        <v>45</v>
      </c>
      <c r="C36" s="187" t="s">
        <v>46</v>
      </c>
      <c r="D36" s="186" t="s">
        <v>7</v>
      </c>
      <c r="E36" s="186" t="s">
        <v>47</v>
      </c>
      <c r="F36" s="52">
        <v>0</v>
      </c>
      <c r="G36" s="52">
        <v>0</v>
      </c>
      <c r="H36" s="52">
        <v>0</v>
      </c>
      <c r="I36" s="188"/>
      <c r="J36" s="189" t="s">
        <v>1785</v>
      </c>
      <c r="K36" s="55"/>
      <c r="L36" s="56"/>
      <c r="M36" s="57"/>
      <c r="O36" s="57"/>
    </row>
    <row r="37" spans="1:27" x14ac:dyDescent="0.2">
      <c r="A37" s="185">
        <v>7</v>
      </c>
      <c r="B37" s="186" t="s">
        <v>48</v>
      </c>
      <c r="C37" s="187" t="s">
        <v>49</v>
      </c>
      <c r="D37" s="186" t="s">
        <v>7</v>
      </c>
      <c r="E37" s="186" t="s">
        <v>50</v>
      </c>
      <c r="F37" s="52">
        <v>0</v>
      </c>
      <c r="G37" s="52">
        <v>0</v>
      </c>
      <c r="H37" s="52">
        <v>0</v>
      </c>
      <c r="I37" s="180"/>
      <c r="J37" s="189" t="s">
        <v>1785</v>
      </c>
      <c r="K37" s="55"/>
      <c r="L37" s="56"/>
      <c r="M37" s="57"/>
      <c r="N37" s="57"/>
    </row>
    <row r="38" spans="1:27" x14ac:dyDescent="0.2">
      <c r="A38" s="185">
        <v>8</v>
      </c>
      <c r="B38" s="186" t="s">
        <v>51</v>
      </c>
      <c r="C38" s="187" t="s">
        <v>52</v>
      </c>
      <c r="D38" s="186" t="s">
        <v>7</v>
      </c>
      <c r="E38" s="186" t="s">
        <v>53</v>
      </c>
      <c r="F38" s="52">
        <v>0</v>
      </c>
      <c r="G38" s="52">
        <v>0</v>
      </c>
      <c r="H38" s="52">
        <v>0</v>
      </c>
      <c r="I38" s="52"/>
      <c r="J38" s="189" t="s">
        <v>1785</v>
      </c>
      <c r="K38" s="55"/>
      <c r="L38" s="56"/>
      <c r="M38" s="57"/>
      <c r="O38" s="57"/>
    </row>
    <row r="39" spans="1:27" x14ac:dyDescent="0.2">
      <c r="A39" s="185">
        <v>9</v>
      </c>
      <c r="B39" s="186" t="s">
        <v>54</v>
      </c>
      <c r="C39" s="187" t="s">
        <v>55</v>
      </c>
      <c r="D39" s="186" t="s">
        <v>7</v>
      </c>
      <c r="E39" s="186" t="s">
        <v>56</v>
      </c>
      <c r="F39" s="52">
        <v>0</v>
      </c>
      <c r="G39" s="52">
        <v>0</v>
      </c>
      <c r="H39" s="52">
        <v>0</v>
      </c>
      <c r="I39" s="188"/>
      <c r="J39" s="189" t="s">
        <v>1785</v>
      </c>
      <c r="K39" s="55"/>
      <c r="L39" s="56"/>
      <c r="M39" s="57"/>
      <c r="N39" s="57"/>
    </row>
    <row r="40" spans="1:27" x14ac:dyDescent="0.2">
      <c r="A40" s="185">
        <v>10</v>
      </c>
      <c r="B40" s="186" t="s">
        <v>57</v>
      </c>
      <c r="C40" s="187" t="s">
        <v>58</v>
      </c>
      <c r="D40" s="186" t="s">
        <v>7</v>
      </c>
      <c r="E40" s="186" t="s">
        <v>59</v>
      </c>
      <c r="F40" s="52">
        <v>0</v>
      </c>
      <c r="G40" s="52">
        <v>0</v>
      </c>
      <c r="H40" s="52">
        <v>0</v>
      </c>
      <c r="I40" s="180"/>
      <c r="J40" s="189" t="s">
        <v>1798</v>
      </c>
      <c r="K40" s="55"/>
      <c r="L40" s="56"/>
      <c r="M40" s="57"/>
      <c r="N40" s="57"/>
      <c r="O40" s="57"/>
    </row>
    <row r="41" spans="1:27" x14ac:dyDescent="0.2">
      <c r="A41" s="185">
        <v>11</v>
      </c>
      <c r="B41" s="186" t="s">
        <v>60</v>
      </c>
      <c r="C41" s="187" t="s">
        <v>61</v>
      </c>
      <c r="D41" s="186" t="s">
        <v>7</v>
      </c>
      <c r="E41" s="186" t="s">
        <v>62</v>
      </c>
      <c r="F41" s="52">
        <v>0</v>
      </c>
      <c r="G41" s="52">
        <v>0</v>
      </c>
      <c r="H41" s="52">
        <v>0</v>
      </c>
      <c r="I41" s="188"/>
      <c r="J41" s="189" t="s">
        <v>1785</v>
      </c>
      <c r="K41" s="55"/>
      <c r="L41" s="56"/>
      <c r="M41" s="57"/>
      <c r="N41" s="57"/>
    </row>
    <row r="42" spans="1:27" x14ac:dyDescent="0.2">
      <c r="A42" s="185">
        <v>12</v>
      </c>
      <c r="B42" s="186" t="s">
        <v>63</v>
      </c>
      <c r="C42" s="187" t="s">
        <v>64</v>
      </c>
      <c r="D42" s="186" t="s">
        <v>7</v>
      </c>
      <c r="E42" s="186" t="s">
        <v>65</v>
      </c>
      <c r="F42" s="52">
        <v>0</v>
      </c>
      <c r="G42" s="52">
        <v>0</v>
      </c>
      <c r="H42" s="52">
        <v>0</v>
      </c>
      <c r="I42" s="188"/>
      <c r="J42" s="189" t="s">
        <v>1798</v>
      </c>
      <c r="K42" s="55"/>
      <c r="L42" s="56"/>
      <c r="M42" s="57"/>
      <c r="N42" s="57"/>
    </row>
    <row r="43" spans="1:27" x14ac:dyDescent="0.2">
      <c r="A43" s="185">
        <v>13</v>
      </c>
      <c r="B43" s="186" t="s">
        <v>66</v>
      </c>
      <c r="C43" s="187" t="s">
        <v>67</v>
      </c>
      <c r="D43" s="186" t="s">
        <v>7</v>
      </c>
      <c r="E43" s="186" t="s">
        <v>1709</v>
      </c>
      <c r="F43" s="52">
        <v>0</v>
      </c>
      <c r="G43" s="52">
        <v>0</v>
      </c>
      <c r="H43" s="52">
        <v>0</v>
      </c>
      <c r="I43" s="52"/>
      <c r="J43" s="189" t="s">
        <v>1785</v>
      </c>
      <c r="K43" s="55"/>
      <c r="L43" s="56"/>
      <c r="M43" s="57"/>
      <c r="N43" s="57"/>
    </row>
    <row r="44" spans="1:27" x14ac:dyDescent="0.2">
      <c r="A44" s="185">
        <v>14</v>
      </c>
      <c r="B44" s="186" t="s">
        <v>68</v>
      </c>
      <c r="C44" s="187" t="s">
        <v>69</v>
      </c>
      <c r="D44" s="186" t="s">
        <v>7</v>
      </c>
      <c r="E44" s="186" t="s">
        <v>70</v>
      </c>
      <c r="F44" s="52">
        <v>0</v>
      </c>
      <c r="G44" s="52">
        <v>0</v>
      </c>
      <c r="H44" s="52">
        <v>0</v>
      </c>
      <c r="I44" s="188"/>
      <c r="J44" s="189" t="s">
        <v>1785</v>
      </c>
      <c r="K44" s="55"/>
      <c r="L44" s="56"/>
      <c r="M44" s="57"/>
      <c r="N44" s="57"/>
    </row>
    <row r="45" spans="1:27" x14ac:dyDescent="0.2">
      <c r="A45" s="185">
        <v>15</v>
      </c>
      <c r="B45" s="186" t="s">
        <v>71</v>
      </c>
      <c r="C45" s="187" t="s">
        <v>72</v>
      </c>
      <c r="D45" s="186" t="s">
        <v>7</v>
      </c>
      <c r="E45" s="186" t="s">
        <v>1710</v>
      </c>
      <c r="F45" s="52">
        <v>0</v>
      </c>
      <c r="G45" s="52">
        <v>0</v>
      </c>
      <c r="H45" s="52">
        <v>0</v>
      </c>
      <c r="I45" s="188"/>
      <c r="J45" s="189" t="s">
        <v>1785</v>
      </c>
      <c r="K45" s="55"/>
      <c r="L45" s="56"/>
      <c r="M45" s="57"/>
      <c r="O45" s="57"/>
    </row>
    <row r="46" spans="1:27" x14ac:dyDescent="0.2">
      <c r="A46" s="185">
        <v>16</v>
      </c>
      <c r="B46" s="186" t="s">
        <v>73</v>
      </c>
      <c r="C46" s="187" t="s">
        <v>74</v>
      </c>
      <c r="D46" s="186" t="s">
        <v>7</v>
      </c>
      <c r="E46" s="186" t="s">
        <v>75</v>
      </c>
      <c r="F46" s="52">
        <v>1155</v>
      </c>
      <c r="G46" s="52">
        <v>1155</v>
      </c>
      <c r="H46" s="52">
        <v>0</v>
      </c>
      <c r="I46" s="188"/>
      <c r="J46" s="189" t="s">
        <v>1785</v>
      </c>
      <c r="K46" s="55"/>
      <c r="L46" s="56"/>
      <c r="M46" s="57"/>
      <c r="N46" s="57"/>
    </row>
    <row r="47" spans="1:27" x14ac:dyDescent="0.2">
      <c r="A47" s="185">
        <v>17</v>
      </c>
      <c r="B47" s="186" t="s">
        <v>76</v>
      </c>
      <c r="C47" s="187" t="s">
        <v>77</v>
      </c>
      <c r="D47" s="186" t="s">
        <v>7</v>
      </c>
      <c r="E47" s="186" t="s">
        <v>1711</v>
      </c>
      <c r="F47" s="52">
        <v>0</v>
      </c>
      <c r="G47" s="52">
        <v>0</v>
      </c>
      <c r="H47" s="52">
        <v>0</v>
      </c>
      <c r="I47" s="188"/>
      <c r="J47" s="189" t="s">
        <v>1798</v>
      </c>
      <c r="K47" s="55"/>
      <c r="L47" s="56"/>
      <c r="M47" s="57"/>
      <c r="N47" s="57"/>
    </row>
    <row r="48" spans="1:27" x14ac:dyDescent="0.2">
      <c r="A48" s="185">
        <v>18</v>
      </c>
      <c r="B48" s="186" t="s">
        <v>78</v>
      </c>
      <c r="C48" s="187" t="s">
        <v>79</v>
      </c>
      <c r="D48" s="186" t="s">
        <v>7</v>
      </c>
      <c r="E48" s="186" t="s">
        <v>80</v>
      </c>
      <c r="F48" s="52">
        <v>0</v>
      </c>
      <c r="G48" s="52">
        <v>0</v>
      </c>
      <c r="H48" s="52">
        <v>0</v>
      </c>
      <c r="I48" s="188"/>
      <c r="J48" s="189" t="s">
        <v>1785</v>
      </c>
      <c r="K48" s="55"/>
      <c r="L48" s="56"/>
      <c r="M48" s="57"/>
      <c r="N48" s="57"/>
    </row>
    <row r="49" spans="1:15" x14ac:dyDescent="0.2">
      <c r="A49" s="185">
        <v>19</v>
      </c>
      <c r="B49" s="186" t="s">
        <v>81</v>
      </c>
      <c r="C49" s="187" t="s">
        <v>82</v>
      </c>
      <c r="D49" s="186" t="s">
        <v>7</v>
      </c>
      <c r="E49" s="186" t="s">
        <v>83</v>
      </c>
      <c r="F49" s="52">
        <v>0</v>
      </c>
      <c r="G49" s="52">
        <v>0</v>
      </c>
      <c r="H49" s="52">
        <v>0</v>
      </c>
      <c r="I49" s="188"/>
      <c r="J49" s="189" t="s">
        <v>1798</v>
      </c>
      <c r="K49" s="55"/>
      <c r="L49" s="56"/>
      <c r="M49" s="57"/>
      <c r="O49" s="57"/>
    </row>
    <row r="50" spans="1:15" x14ac:dyDescent="0.2">
      <c r="A50" s="185">
        <v>20</v>
      </c>
      <c r="B50" s="186" t="s">
        <v>84</v>
      </c>
      <c r="C50" s="187" t="s">
        <v>85</v>
      </c>
      <c r="D50" s="186" t="s">
        <v>7</v>
      </c>
      <c r="E50" s="186" t="s">
        <v>86</v>
      </c>
      <c r="F50" s="52" t="s">
        <v>1708</v>
      </c>
      <c r="G50" s="52" t="s">
        <v>1708</v>
      </c>
      <c r="H50" s="52" t="s">
        <v>1708</v>
      </c>
      <c r="I50" s="188"/>
      <c r="J50" s="189" t="s">
        <v>1708</v>
      </c>
      <c r="K50" s="55"/>
      <c r="L50" s="56"/>
      <c r="M50" s="57"/>
      <c r="N50" s="57"/>
    </row>
    <row r="51" spans="1:15" x14ac:dyDescent="0.2">
      <c r="A51" s="185">
        <v>21</v>
      </c>
      <c r="B51" s="186" t="s">
        <v>87</v>
      </c>
      <c r="C51" s="187" t="s">
        <v>88</v>
      </c>
      <c r="D51" s="186" t="s">
        <v>7</v>
      </c>
      <c r="E51" s="186" t="s">
        <v>89</v>
      </c>
      <c r="F51" s="52">
        <v>0</v>
      </c>
      <c r="G51" s="52">
        <v>0</v>
      </c>
      <c r="H51" s="52">
        <v>0</v>
      </c>
      <c r="I51" s="188"/>
      <c r="J51" s="189" t="s">
        <v>1785</v>
      </c>
      <c r="K51" s="55"/>
      <c r="L51" s="56"/>
      <c r="M51" s="57"/>
      <c r="N51" s="57"/>
    </row>
    <row r="52" spans="1:15" ht="15" x14ac:dyDescent="0.25">
      <c r="A52" s="185">
        <v>22</v>
      </c>
      <c r="B52" s="186" t="s">
        <v>90</v>
      </c>
      <c r="C52" s="187" t="s">
        <v>91</v>
      </c>
      <c r="D52" s="186" t="s">
        <v>7</v>
      </c>
      <c r="E52" s="186" t="s">
        <v>92</v>
      </c>
      <c r="F52" s="52">
        <v>0</v>
      </c>
      <c r="G52" s="52">
        <v>0</v>
      </c>
      <c r="H52" s="52">
        <v>0</v>
      </c>
      <c r="I52" s="52"/>
      <c r="J52" s="189" t="s">
        <v>1785</v>
      </c>
      <c r="K52" s="112"/>
      <c r="L52" s="56"/>
      <c r="M52" s="57"/>
      <c r="O52" s="57"/>
    </row>
    <row r="53" spans="1:15" x14ac:dyDescent="0.2">
      <c r="A53" s="185">
        <v>23</v>
      </c>
      <c r="B53" s="186" t="s">
        <v>93</v>
      </c>
      <c r="C53" s="187" t="s">
        <v>94</v>
      </c>
      <c r="D53" s="186" t="s">
        <v>7</v>
      </c>
      <c r="E53" s="186" t="s">
        <v>95</v>
      </c>
      <c r="F53" s="52">
        <v>0</v>
      </c>
      <c r="G53" s="52">
        <v>0</v>
      </c>
      <c r="H53" s="52">
        <v>0</v>
      </c>
      <c r="I53" s="188"/>
      <c r="J53" s="189" t="s">
        <v>1785</v>
      </c>
      <c r="K53" s="55"/>
      <c r="L53" s="56"/>
      <c r="M53" s="57"/>
      <c r="O53" s="57"/>
    </row>
    <row r="54" spans="1:15" x14ac:dyDescent="0.2">
      <c r="A54" s="185">
        <v>24</v>
      </c>
      <c r="B54" s="186" t="s">
        <v>96</v>
      </c>
      <c r="C54" s="187" t="s">
        <v>97</v>
      </c>
      <c r="D54" s="186" t="s">
        <v>8</v>
      </c>
      <c r="E54" s="186" t="s">
        <v>98</v>
      </c>
      <c r="F54" s="52">
        <v>0</v>
      </c>
      <c r="G54" s="52">
        <v>0</v>
      </c>
      <c r="H54" s="52">
        <v>0</v>
      </c>
      <c r="I54" s="188"/>
      <c r="J54" s="189" t="s">
        <v>1785</v>
      </c>
      <c r="K54" s="55"/>
      <c r="L54" s="56"/>
      <c r="M54" s="57"/>
      <c r="N54" s="57"/>
    </row>
    <row r="55" spans="1:15" x14ac:dyDescent="0.2">
      <c r="A55" s="185">
        <v>25</v>
      </c>
      <c r="B55" s="186" t="s">
        <v>99</v>
      </c>
      <c r="C55" s="187" t="s">
        <v>100</v>
      </c>
      <c r="D55" s="186" t="s">
        <v>8</v>
      </c>
      <c r="E55" s="186" t="s">
        <v>101</v>
      </c>
      <c r="F55" s="52">
        <v>0</v>
      </c>
      <c r="G55" s="52">
        <v>0</v>
      </c>
      <c r="H55" s="52">
        <v>0</v>
      </c>
      <c r="I55" s="188"/>
      <c r="J55" s="189" t="s">
        <v>1785</v>
      </c>
      <c r="K55" s="55"/>
      <c r="L55" s="56"/>
      <c r="M55" s="57"/>
      <c r="N55" s="57"/>
    </row>
    <row r="56" spans="1:15" x14ac:dyDescent="0.2">
      <c r="A56" s="185">
        <v>26</v>
      </c>
      <c r="B56" s="186" t="s">
        <v>102</v>
      </c>
      <c r="C56" s="187" t="s">
        <v>103</v>
      </c>
      <c r="D56" s="186" t="s">
        <v>8</v>
      </c>
      <c r="E56" s="186" t="s">
        <v>104</v>
      </c>
      <c r="F56" s="52">
        <v>0</v>
      </c>
      <c r="G56" s="52">
        <v>0</v>
      </c>
      <c r="H56" s="52">
        <v>0</v>
      </c>
      <c r="I56" s="52"/>
      <c r="J56" s="189" t="s">
        <v>1785</v>
      </c>
      <c r="K56" s="55"/>
      <c r="L56" s="56"/>
      <c r="M56" s="57"/>
      <c r="N56" s="57"/>
    </row>
    <row r="57" spans="1:15" x14ac:dyDescent="0.2">
      <c r="A57" s="185">
        <v>27</v>
      </c>
      <c r="B57" s="186" t="s">
        <v>105</v>
      </c>
      <c r="C57" s="187" t="s">
        <v>106</v>
      </c>
      <c r="D57" s="186" t="s">
        <v>8</v>
      </c>
      <c r="E57" s="186" t="s">
        <v>107</v>
      </c>
      <c r="F57" s="52">
        <v>0</v>
      </c>
      <c r="G57" s="52">
        <v>0</v>
      </c>
      <c r="H57" s="52">
        <v>0</v>
      </c>
      <c r="I57" s="188"/>
      <c r="J57" s="189" t="s">
        <v>1798</v>
      </c>
      <c r="K57" s="55"/>
      <c r="L57" s="56"/>
      <c r="M57" s="57"/>
      <c r="N57" s="57"/>
      <c r="O57" s="57"/>
    </row>
    <row r="58" spans="1:15" x14ac:dyDescent="0.2">
      <c r="A58" s="185">
        <v>28</v>
      </c>
      <c r="B58" s="186" t="s">
        <v>108</v>
      </c>
      <c r="C58" s="187" t="s">
        <v>109</v>
      </c>
      <c r="D58" s="186" t="s">
        <v>8</v>
      </c>
      <c r="E58" s="186" t="s">
        <v>110</v>
      </c>
      <c r="F58" s="52">
        <v>0</v>
      </c>
      <c r="G58" s="52">
        <v>0</v>
      </c>
      <c r="H58" s="52">
        <v>0</v>
      </c>
      <c r="I58" s="188"/>
      <c r="J58" s="189" t="s">
        <v>1798</v>
      </c>
      <c r="K58" s="55"/>
      <c r="L58" s="56"/>
      <c r="M58" s="57"/>
      <c r="N58" s="57"/>
    </row>
    <row r="59" spans="1:15" x14ac:dyDescent="0.2">
      <c r="A59" s="185">
        <v>29</v>
      </c>
      <c r="B59" s="186" t="s">
        <v>111</v>
      </c>
      <c r="C59" s="187" t="s">
        <v>112</v>
      </c>
      <c r="D59" s="186" t="s">
        <v>8</v>
      </c>
      <c r="E59" s="186" t="s">
        <v>113</v>
      </c>
      <c r="F59" s="52">
        <v>0</v>
      </c>
      <c r="G59" s="52">
        <v>0</v>
      </c>
      <c r="H59" s="52">
        <v>0</v>
      </c>
      <c r="I59" s="188"/>
      <c r="J59" s="189" t="s">
        <v>1785</v>
      </c>
      <c r="K59" s="55"/>
      <c r="L59" s="56"/>
      <c r="M59" s="57"/>
      <c r="N59" s="57"/>
    </row>
    <row r="60" spans="1:15" x14ac:dyDescent="0.2">
      <c r="A60" s="185">
        <v>30</v>
      </c>
      <c r="B60" s="186" t="s">
        <v>114</v>
      </c>
      <c r="C60" s="187" t="s">
        <v>115</v>
      </c>
      <c r="D60" s="186" t="s">
        <v>8</v>
      </c>
      <c r="E60" s="186" t="s">
        <v>116</v>
      </c>
      <c r="F60" s="52">
        <v>0</v>
      </c>
      <c r="G60" s="52">
        <v>0</v>
      </c>
      <c r="H60" s="52">
        <v>0</v>
      </c>
      <c r="I60" s="188"/>
      <c r="J60" s="189" t="s">
        <v>1785</v>
      </c>
      <c r="K60" s="55"/>
      <c r="L60" s="56"/>
      <c r="M60" s="57"/>
      <c r="N60" s="57"/>
    </row>
    <row r="61" spans="1:15" x14ac:dyDescent="0.2">
      <c r="A61" s="185">
        <v>31</v>
      </c>
      <c r="B61" s="186" t="s">
        <v>117</v>
      </c>
      <c r="C61" s="187" t="s">
        <v>118</v>
      </c>
      <c r="D61" s="186" t="s">
        <v>8</v>
      </c>
      <c r="E61" s="186" t="s">
        <v>119</v>
      </c>
      <c r="F61" s="52" t="s">
        <v>1708</v>
      </c>
      <c r="G61" s="52" t="s">
        <v>1708</v>
      </c>
      <c r="H61" s="52" t="s">
        <v>1708</v>
      </c>
      <c r="I61" s="188"/>
      <c r="J61" s="189" t="s">
        <v>1708</v>
      </c>
      <c r="K61" s="55"/>
      <c r="L61" s="56"/>
      <c r="M61" s="57"/>
      <c r="O61" s="57"/>
    </row>
    <row r="62" spans="1:15" x14ac:dyDescent="0.2">
      <c r="A62" s="185">
        <v>32</v>
      </c>
      <c r="B62" s="186" t="s">
        <v>120</v>
      </c>
      <c r="C62" s="187" t="s">
        <v>121</v>
      </c>
      <c r="D62" s="186" t="s">
        <v>8</v>
      </c>
      <c r="E62" s="186" t="s">
        <v>122</v>
      </c>
      <c r="F62" s="52">
        <v>0</v>
      </c>
      <c r="G62" s="52">
        <v>0</v>
      </c>
      <c r="H62" s="52">
        <v>0</v>
      </c>
      <c r="I62" s="180"/>
      <c r="J62" s="189" t="s">
        <v>1785</v>
      </c>
      <c r="K62" s="55"/>
      <c r="L62" s="56"/>
      <c r="M62" s="57"/>
      <c r="N62" s="57"/>
    </row>
    <row r="63" spans="1:15" x14ac:dyDescent="0.2">
      <c r="A63" s="185">
        <v>33</v>
      </c>
      <c r="B63" s="186" t="s">
        <v>123</v>
      </c>
      <c r="C63" s="187" t="s">
        <v>124</v>
      </c>
      <c r="D63" s="186" t="s">
        <v>8</v>
      </c>
      <c r="E63" s="186" t="s">
        <v>125</v>
      </c>
      <c r="F63" s="52">
        <v>0</v>
      </c>
      <c r="G63" s="52">
        <v>0</v>
      </c>
      <c r="H63" s="52">
        <v>0</v>
      </c>
      <c r="I63" s="52"/>
      <c r="J63" s="189" t="s">
        <v>1798</v>
      </c>
      <c r="K63" s="55"/>
      <c r="L63" s="56"/>
      <c r="M63" s="57"/>
      <c r="O63" s="57"/>
    </row>
    <row r="64" spans="1:15" x14ac:dyDescent="0.2">
      <c r="A64" s="185">
        <v>34</v>
      </c>
      <c r="B64" s="186" t="s">
        <v>126</v>
      </c>
      <c r="C64" s="187" t="s">
        <v>127</v>
      </c>
      <c r="D64" s="186" t="s">
        <v>8</v>
      </c>
      <c r="E64" s="186" t="s">
        <v>128</v>
      </c>
      <c r="F64" s="52">
        <v>0</v>
      </c>
      <c r="G64" s="52">
        <v>0</v>
      </c>
      <c r="H64" s="52">
        <v>0</v>
      </c>
      <c r="I64" s="188"/>
      <c r="J64" s="189" t="s">
        <v>1798</v>
      </c>
      <c r="K64" s="55"/>
      <c r="L64" s="56"/>
      <c r="M64" s="57"/>
      <c r="N64" s="57"/>
    </row>
    <row r="65" spans="1:15" x14ac:dyDescent="0.2">
      <c r="A65" s="185">
        <v>35</v>
      </c>
      <c r="B65" s="186" t="s">
        <v>129</v>
      </c>
      <c r="C65" s="187" t="s">
        <v>130</v>
      </c>
      <c r="D65" s="186" t="s">
        <v>8</v>
      </c>
      <c r="E65" s="186" t="s">
        <v>131</v>
      </c>
      <c r="F65" s="52">
        <v>0</v>
      </c>
      <c r="G65" s="52">
        <v>0</v>
      </c>
      <c r="H65" s="52">
        <v>0</v>
      </c>
      <c r="I65" s="188"/>
      <c r="J65" s="189" t="s">
        <v>1798</v>
      </c>
      <c r="K65" s="55"/>
      <c r="L65" s="56"/>
      <c r="M65" s="57"/>
      <c r="O65" s="57"/>
    </row>
    <row r="66" spans="1:15" x14ac:dyDescent="0.2">
      <c r="A66" s="185">
        <v>36</v>
      </c>
      <c r="B66" s="186" t="s">
        <v>132</v>
      </c>
      <c r="C66" s="187" t="s">
        <v>133</v>
      </c>
      <c r="D66" s="186" t="s">
        <v>8</v>
      </c>
      <c r="E66" s="186" t="s">
        <v>134</v>
      </c>
      <c r="F66" s="52">
        <v>0</v>
      </c>
      <c r="G66" s="52">
        <v>0</v>
      </c>
      <c r="H66" s="52">
        <v>0</v>
      </c>
      <c r="I66" s="188"/>
      <c r="J66" s="189" t="s">
        <v>1785</v>
      </c>
      <c r="K66" s="55"/>
      <c r="L66" s="56"/>
      <c r="M66" s="57"/>
      <c r="O66" s="57"/>
    </row>
    <row r="67" spans="1:15" x14ac:dyDescent="0.2">
      <c r="A67" s="185">
        <v>37</v>
      </c>
      <c r="B67" s="186" t="s">
        <v>135</v>
      </c>
      <c r="C67" s="187" t="s">
        <v>136</v>
      </c>
      <c r="D67" s="186" t="s">
        <v>8</v>
      </c>
      <c r="E67" s="186" t="s">
        <v>137</v>
      </c>
      <c r="F67" s="52">
        <v>0</v>
      </c>
      <c r="G67" s="52">
        <v>0</v>
      </c>
      <c r="H67" s="52">
        <v>0</v>
      </c>
      <c r="I67" s="188"/>
      <c r="J67" s="189" t="s">
        <v>1785</v>
      </c>
      <c r="K67" s="55"/>
      <c r="L67" s="56"/>
      <c r="M67" s="57"/>
      <c r="N67" s="57"/>
    </row>
    <row r="68" spans="1:15" x14ac:dyDescent="0.2">
      <c r="A68" s="185">
        <v>38</v>
      </c>
      <c r="B68" s="186" t="s">
        <v>138</v>
      </c>
      <c r="C68" s="187" t="s">
        <v>139</v>
      </c>
      <c r="D68" s="186" t="s">
        <v>8</v>
      </c>
      <c r="E68" s="186" t="s">
        <v>140</v>
      </c>
      <c r="F68" s="52">
        <v>0</v>
      </c>
      <c r="G68" s="52">
        <v>0</v>
      </c>
      <c r="H68" s="52">
        <v>0</v>
      </c>
      <c r="I68" s="188"/>
      <c r="J68" s="189" t="s">
        <v>1785</v>
      </c>
      <c r="K68" s="55"/>
      <c r="L68" s="56"/>
      <c r="M68" s="57"/>
      <c r="N68" s="57"/>
    </row>
    <row r="69" spans="1:15" x14ac:dyDescent="0.2">
      <c r="A69" s="185">
        <v>39</v>
      </c>
      <c r="B69" s="186" t="s">
        <v>141</v>
      </c>
      <c r="C69" s="187" t="s">
        <v>142</v>
      </c>
      <c r="D69" s="186" t="s">
        <v>8</v>
      </c>
      <c r="E69" s="186" t="s">
        <v>143</v>
      </c>
      <c r="F69" s="52">
        <v>0</v>
      </c>
      <c r="G69" s="52">
        <v>0</v>
      </c>
      <c r="H69" s="52">
        <v>0</v>
      </c>
      <c r="I69" s="188"/>
      <c r="J69" s="189" t="s">
        <v>1785</v>
      </c>
      <c r="K69" s="55"/>
      <c r="L69" s="56"/>
      <c r="M69" s="57"/>
      <c r="N69" s="57"/>
    </row>
    <row r="70" spans="1:15" x14ac:dyDescent="0.2">
      <c r="A70" s="185">
        <v>40</v>
      </c>
      <c r="B70" s="186" t="s">
        <v>144</v>
      </c>
      <c r="C70" s="187" t="s">
        <v>145</v>
      </c>
      <c r="D70" s="186" t="s">
        <v>8</v>
      </c>
      <c r="E70" s="186" t="s">
        <v>146</v>
      </c>
      <c r="F70" s="52">
        <v>0</v>
      </c>
      <c r="G70" s="52">
        <v>0</v>
      </c>
      <c r="H70" s="52">
        <v>0</v>
      </c>
      <c r="I70" s="188"/>
      <c r="J70" s="189" t="s">
        <v>1798</v>
      </c>
      <c r="K70" s="55"/>
      <c r="L70" s="56"/>
      <c r="M70" s="57"/>
      <c r="N70" s="57"/>
    </row>
    <row r="71" spans="1:15" x14ac:dyDescent="0.2">
      <c r="A71" s="185">
        <v>41</v>
      </c>
      <c r="B71" s="186" t="s">
        <v>147</v>
      </c>
      <c r="C71" s="187" t="s">
        <v>148</v>
      </c>
      <c r="D71" s="186" t="s">
        <v>8</v>
      </c>
      <c r="E71" s="186" t="s">
        <v>149</v>
      </c>
      <c r="F71" s="52">
        <v>0</v>
      </c>
      <c r="G71" s="52">
        <v>0</v>
      </c>
      <c r="H71" s="52">
        <v>0</v>
      </c>
      <c r="I71" s="188"/>
      <c r="J71" s="189" t="s">
        <v>1785</v>
      </c>
      <c r="K71" s="55"/>
      <c r="L71" s="56"/>
      <c r="M71" s="57"/>
      <c r="N71" s="57"/>
    </row>
    <row r="72" spans="1:15" x14ac:dyDescent="0.2">
      <c r="A72" s="185">
        <v>42</v>
      </c>
      <c r="B72" s="186" t="s">
        <v>150</v>
      </c>
      <c r="C72" s="187" t="s">
        <v>151</v>
      </c>
      <c r="D72" s="186" t="s">
        <v>8</v>
      </c>
      <c r="E72" s="186" t="s">
        <v>152</v>
      </c>
      <c r="F72" s="52">
        <v>0</v>
      </c>
      <c r="G72" s="52">
        <v>0</v>
      </c>
      <c r="H72" s="52">
        <v>0</v>
      </c>
      <c r="I72" s="188"/>
      <c r="J72" s="189" t="s">
        <v>1785</v>
      </c>
      <c r="K72" s="55"/>
      <c r="L72" s="56"/>
      <c r="M72" s="57"/>
      <c r="N72" s="57"/>
    </row>
    <row r="73" spans="1:15" x14ac:dyDescent="0.2">
      <c r="A73" s="185">
        <v>43</v>
      </c>
      <c r="B73" s="186" t="s">
        <v>153</v>
      </c>
      <c r="C73" s="187" t="s">
        <v>154</v>
      </c>
      <c r="D73" s="186" t="s">
        <v>8</v>
      </c>
      <c r="E73" s="186" t="s">
        <v>155</v>
      </c>
      <c r="F73" s="52">
        <v>0</v>
      </c>
      <c r="G73" s="52">
        <v>0</v>
      </c>
      <c r="H73" s="52">
        <v>0</v>
      </c>
      <c r="I73" s="188"/>
      <c r="J73" s="189" t="s">
        <v>1785</v>
      </c>
      <c r="K73" s="55"/>
      <c r="L73" s="56"/>
      <c r="M73" s="57"/>
      <c r="N73" s="57"/>
    </row>
    <row r="74" spans="1:15" x14ac:dyDescent="0.2">
      <c r="A74" s="185">
        <v>44</v>
      </c>
      <c r="B74" s="186" t="s">
        <v>156</v>
      </c>
      <c r="C74" s="187" t="s">
        <v>157</v>
      </c>
      <c r="D74" s="186" t="s">
        <v>8</v>
      </c>
      <c r="E74" s="186" t="s">
        <v>158</v>
      </c>
      <c r="F74" s="52">
        <v>0</v>
      </c>
      <c r="G74" s="52">
        <v>0</v>
      </c>
      <c r="H74" s="52">
        <v>0</v>
      </c>
      <c r="I74" s="188"/>
      <c r="J74" s="189" t="s">
        <v>1785</v>
      </c>
      <c r="K74" s="55"/>
      <c r="L74" s="56"/>
      <c r="M74" s="57"/>
      <c r="N74" s="57"/>
    </row>
    <row r="75" spans="1:15" x14ac:dyDescent="0.2">
      <c r="A75" s="185">
        <v>45</v>
      </c>
      <c r="B75" s="186" t="s">
        <v>159</v>
      </c>
      <c r="C75" s="187" t="s">
        <v>160</v>
      </c>
      <c r="D75" s="186" t="s">
        <v>8</v>
      </c>
      <c r="E75" s="186" t="s">
        <v>161</v>
      </c>
      <c r="F75" s="52">
        <v>0</v>
      </c>
      <c r="G75" s="52">
        <v>0</v>
      </c>
      <c r="H75" s="52">
        <v>0</v>
      </c>
      <c r="I75" s="188"/>
      <c r="J75" s="189" t="s">
        <v>1785</v>
      </c>
      <c r="K75" s="55"/>
      <c r="L75" s="56"/>
      <c r="M75" s="57"/>
      <c r="N75" s="57"/>
    </row>
    <row r="76" spans="1:15" x14ac:dyDescent="0.2">
      <c r="A76" s="185">
        <v>46</v>
      </c>
      <c r="B76" s="186" t="s">
        <v>162</v>
      </c>
      <c r="C76" s="187" t="s">
        <v>163</v>
      </c>
      <c r="D76" s="186" t="s">
        <v>8</v>
      </c>
      <c r="E76" s="186" t="s">
        <v>164</v>
      </c>
      <c r="F76" s="52">
        <v>0</v>
      </c>
      <c r="G76" s="52">
        <v>0</v>
      </c>
      <c r="H76" s="52">
        <v>0</v>
      </c>
      <c r="I76" s="188"/>
      <c r="J76" s="189" t="s">
        <v>1798</v>
      </c>
      <c r="K76" s="55"/>
      <c r="L76" s="56"/>
      <c r="M76" s="57"/>
      <c r="O76" s="57"/>
    </row>
    <row r="77" spans="1:15" x14ac:dyDescent="0.2">
      <c r="A77" s="185">
        <v>47</v>
      </c>
      <c r="B77" s="186" t="s">
        <v>165</v>
      </c>
      <c r="C77" s="187" t="s">
        <v>166</v>
      </c>
      <c r="D77" s="186" t="s">
        <v>8</v>
      </c>
      <c r="E77" s="186" t="s">
        <v>167</v>
      </c>
      <c r="F77" s="52">
        <v>0</v>
      </c>
      <c r="G77" s="52">
        <v>0</v>
      </c>
      <c r="H77" s="52">
        <v>0</v>
      </c>
      <c r="I77" s="188"/>
      <c r="J77" s="189" t="s">
        <v>1785</v>
      </c>
      <c r="K77" s="55"/>
      <c r="L77" s="56"/>
      <c r="M77" s="57"/>
      <c r="N77" s="57"/>
    </row>
    <row r="78" spans="1:15" x14ac:dyDescent="0.2">
      <c r="A78" s="185">
        <v>48</v>
      </c>
      <c r="B78" s="186" t="s">
        <v>168</v>
      </c>
      <c r="C78" s="187" t="s">
        <v>169</v>
      </c>
      <c r="D78" s="186" t="s">
        <v>8</v>
      </c>
      <c r="E78" s="186" t="s">
        <v>170</v>
      </c>
      <c r="F78" s="52">
        <v>0</v>
      </c>
      <c r="G78" s="52">
        <v>0</v>
      </c>
      <c r="H78" s="52">
        <v>0</v>
      </c>
      <c r="I78" s="188"/>
      <c r="J78" s="189" t="s">
        <v>1785</v>
      </c>
      <c r="K78" s="55"/>
      <c r="L78" s="56"/>
      <c r="M78" s="57"/>
      <c r="N78" s="57"/>
    </row>
    <row r="79" spans="1:15" x14ac:dyDescent="0.2">
      <c r="A79" s="185">
        <v>49</v>
      </c>
      <c r="B79" s="186" t="s">
        <v>171</v>
      </c>
      <c r="C79" s="187" t="s">
        <v>172</v>
      </c>
      <c r="D79" s="186" t="s">
        <v>8</v>
      </c>
      <c r="E79" s="186" t="s">
        <v>173</v>
      </c>
      <c r="F79" s="52">
        <v>0</v>
      </c>
      <c r="G79" s="52">
        <v>0</v>
      </c>
      <c r="H79" s="52">
        <v>0</v>
      </c>
      <c r="I79" s="188"/>
      <c r="J79" s="189" t="s">
        <v>1785</v>
      </c>
      <c r="K79" s="55"/>
      <c r="L79" s="56"/>
      <c r="M79" s="57"/>
      <c r="N79" s="57"/>
    </row>
    <row r="80" spans="1:15" x14ac:dyDescent="0.2">
      <c r="A80" s="185">
        <v>50</v>
      </c>
      <c r="B80" s="186" t="s">
        <v>174</v>
      </c>
      <c r="C80" s="187" t="s">
        <v>175</v>
      </c>
      <c r="D80" s="186" t="s">
        <v>8</v>
      </c>
      <c r="E80" s="186" t="s">
        <v>176</v>
      </c>
      <c r="F80" s="52">
        <v>0</v>
      </c>
      <c r="G80" s="52">
        <v>0</v>
      </c>
      <c r="H80" s="52">
        <v>0</v>
      </c>
      <c r="I80" s="188"/>
      <c r="J80" s="189" t="s">
        <v>1798</v>
      </c>
      <c r="K80" s="55"/>
      <c r="L80" s="56"/>
      <c r="M80" s="57"/>
      <c r="N80" s="57"/>
    </row>
    <row r="81" spans="1:15" x14ac:dyDescent="0.2">
      <c r="A81" s="185">
        <v>51</v>
      </c>
      <c r="B81" s="186" t="s">
        <v>177</v>
      </c>
      <c r="C81" s="187" t="s">
        <v>178</v>
      </c>
      <c r="D81" s="186" t="s">
        <v>8</v>
      </c>
      <c r="E81" s="186" t="s">
        <v>179</v>
      </c>
      <c r="F81" s="52">
        <v>0</v>
      </c>
      <c r="G81" s="52">
        <v>0</v>
      </c>
      <c r="H81" s="52">
        <v>0</v>
      </c>
      <c r="I81" s="188"/>
      <c r="J81" s="189" t="s">
        <v>1785</v>
      </c>
      <c r="K81" s="55"/>
      <c r="L81" s="56"/>
      <c r="M81" s="57"/>
      <c r="N81" s="57"/>
    </row>
    <row r="82" spans="1:15" x14ac:dyDescent="0.2">
      <c r="A82" s="185">
        <v>52</v>
      </c>
      <c r="B82" s="186" t="s">
        <v>180</v>
      </c>
      <c r="C82" s="187" t="s">
        <v>181</v>
      </c>
      <c r="D82" s="186" t="s">
        <v>8</v>
      </c>
      <c r="E82" s="186" t="s">
        <v>182</v>
      </c>
      <c r="F82" s="52">
        <v>0</v>
      </c>
      <c r="G82" s="52">
        <v>0</v>
      </c>
      <c r="H82" s="52">
        <v>0</v>
      </c>
      <c r="I82" s="188"/>
      <c r="J82" s="189" t="s">
        <v>1785</v>
      </c>
      <c r="K82" s="55"/>
      <c r="L82" s="56"/>
      <c r="M82" s="57"/>
      <c r="N82" s="57"/>
      <c r="O82" s="57"/>
    </row>
    <row r="83" spans="1:15" x14ac:dyDescent="0.2">
      <c r="A83" s="185">
        <v>53</v>
      </c>
      <c r="B83" s="186" t="s">
        <v>183</v>
      </c>
      <c r="C83" s="187" t="s">
        <v>184</v>
      </c>
      <c r="D83" s="186" t="s">
        <v>8</v>
      </c>
      <c r="E83" s="186" t="s">
        <v>185</v>
      </c>
      <c r="F83" s="52">
        <v>0</v>
      </c>
      <c r="G83" s="52">
        <v>0</v>
      </c>
      <c r="H83" s="52">
        <v>0</v>
      </c>
      <c r="I83" s="188"/>
      <c r="J83" s="189" t="s">
        <v>1798</v>
      </c>
      <c r="K83" s="55"/>
      <c r="L83" s="56"/>
      <c r="M83" s="57"/>
      <c r="N83" s="57"/>
    </row>
    <row r="84" spans="1:15" x14ac:dyDescent="0.2">
      <c r="A84" s="185">
        <v>54</v>
      </c>
      <c r="B84" s="186" t="s">
        <v>186</v>
      </c>
      <c r="C84" s="187" t="s">
        <v>187</v>
      </c>
      <c r="D84" s="186" t="s">
        <v>8</v>
      </c>
      <c r="E84" s="186" t="s">
        <v>188</v>
      </c>
      <c r="F84" s="52">
        <v>0</v>
      </c>
      <c r="G84" s="52">
        <v>0</v>
      </c>
      <c r="H84" s="52">
        <v>0</v>
      </c>
      <c r="I84" s="188"/>
      <c r="J84" s="189" t="s">
        <v>1785</v>
      </c>
      <c r="K84" s="55"/>
      <c r="L84" s="56"/>
      <c r="M84" s="57"/>
      <c r="O84" s="57"/>
    </row>
    <row r="85" spans="1:15" x14ac:dyDescent="0.2">
      <c r="A85" s="185">
        <v>55</v>
      </c>
      <c r="B85" s="186" t="s">
        <v>189</v>
      </c>
      <c r="C85" s="187" t="s">
        <v>190</v>
      </c>
      <c r="D85" s="186" t="s">
        <v>8</v>
      </c>
      <c r="E85" s="186" t="s">
        <v>191</v>
      </c>
      <c r="F85" s="52">
        <v>0</v>
      </c>
      <c r="G85" s="52">
        <v>0</v>
      </c>
      <c r="H85" s="52">
        <v>0</v>
      </c>
      <c r="I85" s="188"/>
      <c r="J85" s="189" t="s">
        <v>1785</v>
      </c>
      <c r="K85" s="55"/>
      <c r="L85" s="56"/>
      <c r="M85" s="57"/>
      <c r="O85" s="57"/>
    </row>
    <row r="86" spans="1:15" x14ac:dyDescent="0.2">
      <c r="A86" s="185">
        <v>56</v>
      </c>
      <c r="B86" s="186" t="s">
        <v>192</v>
      </c>
      <c r="C86" s="187" t="s">
        <v>193</v>
      </c>
      <c r="D86" s="186" t="s">
        <v>8</v>
      </c>
      <c r="E86" s="186" t="s">
        <v>194</v>
      </c>
      <c r="F86" s="52">
        <v>0</v>
      </c>
      <c r="G86" s="52">
        <v>0</v>
      </c>
      <c r="H86" s="52">
        <v>0</v>
      </c>
      <c r="I86" s="188"/>
      <c r="J86" s="189" t="s">
        <v>1785</v>
      </c>
      <c r="K86" s="55"/>
      <c r="L86" s="56"/>
      <c r="M86" s="57"/>
      <c r="N86" s="57"/>
    </row>
    <row r="87" spans="1:15" x14ac:dyDescent="0.2">
      <c r="A87" s="185">
        <v>57</v>
      </c>
      <c r="B87" s="186" t="s">
        <v>195</v>
      </c>
      <c r="C87" s="187" t="s">
        <v>196</v>
      </c>
      <c r="D87" s="186" t="s">
        <v>8</v>
      </c>
      <c r="E87" s="186" t="s">
        <v>197</v>
      </c>
      <c r="F87" s="52">
        <v>0</v>
      </c>
      <c r="G87" s="52">
        <v>0</v>
      </c>
      <c r="H87" s="52">
        <v>0</v>
      </c>
      <c r="I87" s="188"/>
      <c r="J87" s="189" t="s">
        <v>1785</v>
      </c>
      <c r="K87" s="55"/>
      <c r="L87" s="56"/>
      <c r="M87" s="57"/>
      <c r="N87" s="57"/>
      <c r="O87" s="57"/>
    </row>
    <row r="88" spans="1:15" x14ac:dyDescent="0.2">
      <c r="A88" s="185">
        <v>58</v>
      </c>
      <c r="B88" s="186" t="s">
        <v>198</v>
      </c>
      <c r="C88" s="187" t="s">
        <v>199</v>
      </c>
      <c r="D88" s="186" t="s">
        <v>8</v>
      </c>
      <c r="E88" s="186" t="s">
        <v>200</v>
      </c>
      <c r="F88" s="52">
        <v>0</v>
      </c>
      <c r="G88" s="52">
        <v>0</v>
      </c>
      <c r="H88" s="52">
        <v>0</v>
      </c>
      <c r="I88" s="188"/>
      <c r="J88" s="189" t="s">
        <v>1785</v>
      </c>
      <c r="K88" s="55"/>
      <c r="L88" s="56"/>
      <c r="M88" s="57"/>
      <c r="O88" s="57"/>
    </row>
    <row r="89" spans="1:15" x14ac:dyDescent="0.2">
      <c r="A89" s="185">
        <v>59</v>
      </c>
      <c r="B89" s="186" t="s">
        <v>201</v>
      </c>
      <c r="C89" s="187" t="s">
        <v>202</v>
      </c>
      <c r="D89" s="186" t="s">
        <v>8</v>
      </c>
      <c r="E89" s="186" t="s">
        <v>203</v>
      </c>
      <c r="F89" s="52">
        <v>0</v>
      </c>
      <c r="G89" s="52">
        <v>0</v>
      </c>
      <c r="H89" s="52">
        <v>0</v>
      </c>
      <c r="I89" s="188"/>
      <c r="J89" s="189" t="s">
        <v>1785</v>
      </c>
      <c r="K89" s="55"/>
      <c r="L89" s="56"/>
      <c r="M89" s="57"/>
      <c r="N89" s="57"/>
    </row>
    <row r="90" spans="1:15" x14ac:dyDescent="0.2">
      <c r="A90" s="185">
        <v>60</v>
      </c>
      <c r="B90" s="186" t="s">
        <v>204</v>
      </c>
      <c r="C90" s="187" t="s">
        <v>205</v>
      </c>
      <c r="D90" s="186" t="s">
        <v>8</v>
      </c>
      <c r="E90" s="186" t="s">
        <v>206</v>
      </c>
      <c r="F90" s="52">
        <v>0</v>
      </c>
      <c r="G90" s="52">
        <v>0</v>
      </c>
      <c r="H90" s="52">
        <v>0</v>
      </c>
      <c r="I90" s="188"/>
      <c r="J90" s="189" t="s">
        <v>1785</v>
      </c>
      <c r="K90" s="55"/>
      <c r="L90" s="56"/>
      <c r="M90" s="57"/>
      <c r="O90" s="57"/>
    </row>
    <row r="91" spans="1:15" x14ac:dyDescent="0.2">
      <c r="A91" s="185">
        <v>61</v>
      </c>
      <c r="B91" s="186" t="s">
        <v>207</v>
      </c>
      <c r="C91" s="187" t="s">
        <v>208</v>
      </c>
      <c r="D91" s="186" t="s">
        <v>8</v>
      </c>
      <c r="E91" s="186" t="s">
        <v>209</v>
      </c>
      <c r="F91" s="52">
        <v>0</v>
      </c>
      <c r="G91" s="52">
        <v>0</v>
      </c>
      <c r="H91" s="52">
        <v>0</v>
      </c>
      <c r="I91" s="188"/>
      <c r="J91" s="189" t="s">
        <v>1785</v>
      </c>
      <c r="K91" s="55"/>
      <c r="L91" s="56"/>
      <c r="M91" s="57"/>
      <c r="N91" s="57"/>
    </row>
    <row r="92" spans="1:15" x14ac:dyDescent="0.2">
      <c r="A92" s="185">
        <v>62</v>
      </c>
      <c r="B92" s="186" t="s">
        <v>210</v>
      </c>
      <c r="C92" s="187" t="s">
        <v>211</v>
      </c>
      <c r="D92" s="186" t="s">
        <v>8</v>
      </c>
      <c r="E92" s="186" t="s">
        <v>212</v>
      </c>
      <c r="F92" s="52">
        <v>0</v>
      </c>
      <c r="G92" s="52">
        <v>0</v>
      </c>
      <c r="H92" s="52">
        <v>0</v>
      </c>
      <c r="I92" s="188"/>
      <c r="J92" s="189" t="s">
        <v>1785</v>
      </c>
      <c r="K92" s="55"/>
      <c r="L92" s="56"/>
      <c r="M92" s="57"/>
      <c r="N92" s="57"/>
      <c r="O92" s="57"/>
    </row>
    <row r="93" spans="1:15" x14ac:dyDescent="0.2">
      <c r="A93" s="185">
        <v>63</v>
      </c>
      <c r="B93" s="186" t="s">
        <v>213</v>
      </c>
      <c r="C93" s="187" t="s">
        <v>214</v>
      </c>
      <c r="D93" s="186" t="s">
        <v>8</v>
      </c>
      <c r="E93" s="186" t="s">
        <v>215</v>
      </c>
      <c r="F93" s="52">
        <v>0</v>
      </c>
      <c r="G93" s="52">
        <v>0</v>
      </c>
      <c r="H93" s="52">
        <v>0</v>
      </c>
      <c r="I93" s="188"/>
      <c r="J93" s="189" t="s">
        <v>1785</v>
      </c>
      <c r="K93" s="55"/>
      <c r="L93" s="56"/>
      <c r="M93" s="57"/>
      <c r="N93" s="57"/>
    </row>
    <row r="94" spans="1:15" x14ac:dyDescent="0.2">
      <c r="A94" s="185">
        <v>64</v>
      </c>
      <c r="B94" s="186" t="s">
        <v>216</v>
      </c>
      <c r="C94" s="187" t="s">
        <v>217</v>
      </c>
      <c r="D94" s="186" t="s">
        <v>8</v>
      </c>
      <c r="E94" s="186" t="s">
        <v>218</v>
      </c>
      <c r="F94" s="52">
        <v>0</v>
      </c>
      <c r="G94" s="52">
        <v>0</v>
      </c>
      <c r="H94" s="52">
        <v>0</v>
      </c>
      <c r="I94" s="188"/>
      <c r="J94" s="189" t="s">
        <v>1785</v>
      </c>
      <c r="K94" s="55"/>
      <c r="L94" s="56"/>
      <c r="M94" s="57"/>
      <c r="N94" s="57"/>
      <c r="O94" s="57"/>
    </row>
    <row r="95" spans="1:15" x14ac:dyDescent="0.2">
      <c r="A95" s="185">
        <v>65</v>
      </c>
      <c r="B95" s="186" t="s">
        <v>219</v>
      </c>
      <c r="C95" s="187" t="s">
        <v>220</v>
      </c>
      <c r="D95" s="186" t="s">
        <v>8</v>
      </c>
      <c r="E95" s="186" t="s">
        <v>221</v>
      </c>
      <c r="F95" s="52">
        <v>0</v>
      </c>
      <c r="G95" s="52">
        <v>0</v>
      </c>
      <c r="H95" s="52">
        <v>0</v>
      </c>
      <c r="I95" s="188"/>
      <c r="J95" s="189" t="s">
        <v>1785</v>
      </c>
      <c r="K95" s="55"/>
      <c r="L95" s="56"/>
      <c r="M95" s="57"/>
      <c r="O95" s="57"/>
    </row>
    <row r="96" spans="1:15" x14ac:dyDescent="0.2">
      <c r="A96" s="185">
        <v>66</v>
      </c>
      <c r="B96" s="186" t="s">
        <v>222</v>
      </c>
      <c r="C96" s="187" t="s">
        <v>223</v>
      </c>
      <c r="D96" s="186" t="s">
        <v>8</v>
      </c>
      <c r="E96" s="186" t="s">
        <v>224</v>
      </c>
      <c r="F96" s="52">
        <v>0</v>
      </c>
      <c r="G96" s="52">
        <v>0</v>
      </c>
      <c r="H96" s="52">
        <v>0</v>
      </c>
      <c r="I96" s="188"/>
      <c r="J96" s="189" t="s">
        <v>1785</v>
      </c>
      <c r="K96" s="55"/>
      <c r="L96" s="56"/>
      <c r="M96" s="57"/>
      <c r="O96" s="57"/>
    </row>
    <row r="97" spans="1:15" x14ac:dyDescent="0.2">
      <c r="A97" s="185">
        <v>67</v>
      </c>
      <c r="B97" s="186" t="s">
        <v>225</v>
      </c>
      <c r="C97" s="187" t="s">
        <v>226</v>
      </c>
      <c r="D97" s="186" t="s">
        <v>8</v>
      </c>
      <c r="E97" s="186" t="s">
        <v>227</v>
      </c>
      <c r="F97" s="52">
        <v>0</v>
      </c>
      <c r="G97" s="52">
        <v>0</v>
      </c>
      <c r="H97" s="52">
        <v>0</v>
      </c>
      <c r="I97" s="188"/>
      <c r="J97" s="189" t="s">
        <v>1785</v>
      </c>
      <c r="K97" s="55"/>
      <c r="L97" s="56"/>
      <c r="M97" s="57"/>
      <c r="O97" s="57"/>
    </row>
    <row r="98" spans="1:15" x14ac:dyDescent="0.2">
      <c r="A98" s="185">
        <v>68</v>
      </c>
      <c r="B98" s="186" t="s">
        <v>228</v>
      </c>
      <c r="C98" s="187" t="s">
        <v>229</v>
      </c>
      <c r="D98" s="186" t="s">
        <v>8</v>
      </c>
      <c r="E98" s="186" t="s">
        <v>230</v>
      </c>
      <c r="F98" s="52">
        <v>0</v>
      </c>
      <c r="G98" s="52">
        <v>0</v>
      </c>
      <c r="H98" s="52">
        <v>0</v>
      </c>
      <c r="I98" s="188"/>
      <c r="J98" s="189" t="s">
        <v>1785</v>
      </c>
      <c r="K98" s="55"/>
      <c r="L98" s="56"/>
      <c r="M98" s="57"/>
      <c r="N98" s="57"/>
    </row>
    <row r="99" spans="1:15" x14ac:dyDescent="0.2">
      <c r="A99" s="185">
        <v>69</v>
      </c>
      <c r="B99" s="186" t="s">
        <v>231</v>
      </c>
      <c r="C99" s="187" t="s">
        <v>232</v>
      </c>
      <c r="D99" s="186" t="s">
        <v>8</v>
      </c>
      <c r="E99" s="186" t="s">
        <v>233</v>
      </c>
      <c r="F99" s="52">
        <v>0</v>
      </c>
      <c r="G99" s="52">
        <v>0</v>
      </c>
      <c r="H99" s="52">
        <v>0</v>
      </c>
      <c r="I99" s="188"/>
      <c r="J99" s="189" t="s">
        <v>1785</v>
      </c>
      <c r="K99" s="55"/>
      <c r="L99" s="56"/>
      <c r="M99" s="57"/>
      <c r="N99" s="57"/>
    </row>
    <row r="100" spans="1:15" x14ac:dyDescent="0.2">
      <c r="A100" s="185">
        <v>70</v>
      </c>
      <c r="B100" s="186" t="s">
        <v>234</v>
      </c>
      <c r="C100" s="187" t="s">
        <v>235</v>
      </c>
      <c r="D100" s="186" t="s">
        <v>8</v>
      </c>
      <c r="E100" s="186" t="s">
        <v>236</v>
      </c>
      <c r="F100" s="52">
        <v>0</v>
      </c>
      <c r="G100" s="52">
        <v>0</v>
      </c>
      <c r="H100" s="52">
        <v>0</v>
      </c>
      <c r="I100" s="188"/>
      <c r="J100" s="189" t="s">
        <v>1798</v>
      </c>
      <c r="K100" s="55"/>
      <c r="L100" s="56"/>
      <c r="M100" s="57"/>
      <c r="N100" s="57"/>
      <c r="O100" s="57"/>
    </row>
    <row r="101" spans="1:15" x14ac:dyDescent="0.2">
      <c r="A101" s="185">
        <v>71</v>
      </c>
      <c r="B101" s="186" t="s">
        <v>237</v>
      </c>
      <c r="C101" s="187" t="s">
        <v>238</v>
      </c>
      <c r="D101" s="186" t="s">
        <v>8</v>
      </c>
      <c r="E101" s="186" t="s">
        <v>239</v>
      </c>
      <c r="F101" s="52">
        <v>0</v>
      </c>
      <c r="G101" s="52">
        <v>0</v>
      </c>
      <c r="H101" s="52">
        <v>0</v>
      </c>
      <c r="I101" s="188"/>
      <c r="J101" s="189" t="s">
        <v>1785</v>
      </c>
    </row>
    <row r="102" spans="1:15" x14ac:dyDescent="0.2">
      <c r="A102" s="185">
        <v>72</v>
      </c>
      <c r="B102" s="186" t="s">
        <v>240</v>
      </c>
      <c r="C102" s="187" t="s">
        <v>241</v>
      </c>
      <c r="D102" s="186" t="s">
        <v>8</v>
      </c>
      <c r="E102" s="186" t="s">
        <v>242</v>
      </c>
      <c r="F102" s="52">
        <v>0</v>
      </c>
      <c r="G102" s="52">
        <v>0</v>
      </c>
      <c r="H102" s="52">
        <v>0</v>
      </c>
      <c r="I102" s="188"/>
      <c r="J102" s="189" t="s">
        <v>1785</v>
      </c>
    </row>
    <row r="103" spans="1:15" x14ac:dyDescent="0.2">
      <c r="A103" s="185">
        <v>73</v>
      </c>
      <c r="B103" s="186" t="s">
        <v>243</v>
      </c>
      <c r="C103" s="187" t="s">
        <v>244</v>
      </c>
      <c r="D103" s="186" t="s">
        <v>8</v>
      </c>
      <c r="E103" s="186" t="s">
        <v>245</v>
      </c>
      <c r="F103" s="52">
        <v>0</v>
      </c>
      <c r="G103" s="52">
        <v>0</v>
      </c>
      <c r="H103" s="52">
        <v>0</v>
      </c>
      <c r="I103" s="188"/>
      <c r="J103" s="189" t="s">
        <v>1785</v>
      </c>
    </row>
    <row r="104" spans="1:15" x14ac:dyDescent="0.2">
      <c r="A104" s="185">
        <v>74</v>
      </c>
      <c r="B104" s="186" t="s">
        <v>246</v>
      </c>
      <c r="C104" s="187" t="s">
        <v>247</v>
      </c>
      <c r="D104" s="186" t="s">
        <v>8</v>
      </c>
      <c r="E104" s="186" t="s">
        <v>248</v>
      </c>
      <c r="F104" s="52">
        <v>0</v>
      </c>
      <c r="G104" s="52">
        <v>0</v>
      </c>
      <c r="H104" s="52">
        <v>0</v>
      </c>
      <c r="I104" s="188"/>
      <c r="J104" s="189" t="s">
        <v>1798</v>
      </c>
    </row>
    <row r="105" spans="1:15" x14ac:dyDescent="0.2">
      <c r="A105" s="185">
        <v>75</v>
      </c>
      <c r="B105" s="186" t="s">
        <v>249</v>
      </c>
      <c r="C105" s="187" t="s">
        <v>250</v>
      </c>
      <c r="D105" s="186" t="s">
        <v>8</v>
      </c>
      <c r="E105" s="186" t="s">
        <v>251</v>
      </c>
      <c r="F105" s="52">
        <v>0</v>
      </c>
      <c r="G105" s="52">
        <v>0</v>
      </c>
      <c r="H105" s="52">
        <v>0</v>
      </c>
      <c r="I105" s="188"/>
      <c r="J105" s="189" t="s">
        <v>1798</v>
      </c>
    </row>
    <row r="106" spans="1:15" x14ac:dyDescent="0.2">
      <c r="A106" s="185">
        <v>76</v>
      </c>
      <c r="B106" s="186" t="s">
        <v>252</v>
      </c>
      <c r="C106" s="187" t="s">
        <v>253</v>
      </c>
      <c r="D106" s="186" t="s">
        <v>8</v>
      </c>
      <c r="E106" s="186" t="s">
        <v>254</v>
      </c>
      <c r="F106" s="52">
        <v>54</v>
      </c>
      <c r="G106" s="52">
        <v>0</v>
      </c>
      <c r="H106" s="52">
        <v>54</v>
      </c>
      <c r="I106" s="188"/>
      <c r="J106" s="189" t="s">
        <v>1785</v>
      </c>
    </row>
    <row r="107" spans="1:15" x14ac:dyDescent="0.2">
      <c r="A107" s="185">
        <v>77</v>
      </c>
      <c r="B107" s="186" t="s">
        <v>255</v>
      </c>
      <c r="C107" s="187" t="s">
        <v>256</v>
      </c>
      <c r="D107" s="186" t="s">
        <v>8</v>
      </c>
      <c r="E107" s="186" t="s">
        <v>257</v>
      </c>
      <c r="F107" s="52">
        <v>0</v>
      </c>
      <c r="G107" s="52">
        <v>0</v>
      </c>
      <c r="H107" s="52">
        <v>0</v>
      </c>
      <c r="I107" s="52"/>
      <c r="J107" s="189" t="s">
        <v>1785</v>
      </c>
    </row>
    <row r="108" spans="1:15" x14ac:dyDescent="0.2">
      <c r="A108" s="185">
        <v>78</v>
      </c>
      <c r="B108" s="186" t="s">
        <v>258</v>
      </c>
      <c r="C108" s="187" t="s">
        <v>259</v>
      </c>
      <c r="D108" s="186" t="s">
        <v>8</v>
      </c>
      <c r="E108" s="186" t="s">
        <v>260</v>
      </c>
      <c r="F108" s="52">
        <v>0</v>
      </c>
      <c r="G108" s="52">
        <v>0</v>
      </c>
      <c r="H108" s="52">
        <v>0</v>
      </c>
      <c r="I108" s="188"/>
      <c r="J108" s="189" t="s">
        <v>1785</v>
      </c>
    </row>
    <row r="109" spans="1:15" x14ac:dyDescent="0.2">
      <c r="A109" s="185">
        <v>79</v>
      </c>
      <c r="B109" s="186" t="s">
        <v>261</v>
      </c>
      <c r="C109" s="187" t="s">
        <v>262</v>
      </c>
      <c r="D109" s="186" t="s">
        <v>8</v>
      </c>
      <c r="E109" s="186" t="s">
        <v>263</v>
      </c>
      <c r="F109" s="52" t="s">
        <v>1708</v>
      </c>
      <c r="G109" s="52" t="s">
        <v>1708</v>
      </c>
      <c r="H109" s="52" t="s">
        <v>1708</v>
      </c>
      <c r="I109" s="188"/>
      <c r="J109" s="189" t="s">
        <v>1708</v>
      </c>
    </row>
    <row r="110" spans="1:15" x14ac:dyDescent="0.2">
      <c r="A110" s="185">
        <v>80</v>
      </c>
      <c r="B110" s="186" t="s">
        <v>264</v>
      </c>
      <c r="C110" s="187" t="s">
        <v>265</v>
      </c>
      <c r="D110" s="186" t="s">
        <v>8</v>
      </c>
      <c r="E110" s="186" t="s">
        <v>266</v>
      </c>
      <c r="F110" s="52">
        <v>115646</v>
      </c>
      <c r="G110" s="52">
        <v>115646</v>
      </c>
      <c r="H110" s="52">
        <v>0</v>
      </c>
      <c r="I110" s="188"/>
      <c r="J110" s="189" t="s">
        <v>1785</v>
      </c>
    </row>
    <row r="111" spans="1:15" x14ac:dyDescent="0.2">
      <c r="A111" s="185">
        <v>81</v>
      </c>
      <c r="B111" s="186" t="s">
        <v>267</v>
      </c>
      <c r="C111" s="187" t="s">
        <v>268</v>
      </c>
      <c r="D111" s="186" t="s">
        <v>8</v>
      </c>
      <c r="E111" s="186" t="s">
        <v>269</v>
      </c>
      <c r="F111" s="52">
        <v>0</v>
      </c>
      <c r="G111" s="52">
        <v>0</v>
      </c>
      <c r="H111" s="52">
        <v>0</v>
      </c>
      <c r="I111" s="188"/>
      <c r="J111" s="189" t="s">
        <v>1785</v>
      </c>
    </row>
    <row r="112" spans="1:15" x14ac:dyDescent="0.2">
      <c r="A112" s="185">
        <v>82</v>
      </c>
      <c r="B112" s="186" t="s">
        <v>270</v>
      </c>
      <c r="C112" s="187" t="s">
        <v>271</v>
      </c>
      <c r="D112" s="186" t="s">
        <v>8</v>
      </c>
      <c r="E112" s="186" t="s">
        <v>272</v>
      </c>
      <c r="F112" s="52">
        <v>0</v>
      </c>
      <c r="G112" s="52">
        <v>0</v>
      </c>
      <c r="H112" s="52">
        <v>0</v>
      </c>
      <c r="I112" s="188"/>
      <c r="J112" s="189" t="s">
        <v>1798</v>
      </c>
    </row>
    <row r="113" spans="1:10" x14ac:dyDescent="0.2">
      <c r="A113" s="185">
        <v>83</v>
      </c>
      <c r="B113" s="186" t="s">
        <v>273</v>
      </c>
      <c r="C113" s="187" t="s">
        <v>274</v>
      </c>
      <c r="D113" s="186" t="s">
        <v>8</v>
      </c>
      <c r="E113" s="186" t="s">
        <v>275</v>
      </c>
      <c r="F113" s="52">
        <v>1176</v>
      </c>
      <c r="G113" s="52">
        <v>0</v>
      </c>
      <c r="H113" s="52">
        <v>1176</v>
      </c>
      <c r="I113" s="188"/>
      <c r="J113" s="189" t="s">
        <v>1785</v>
      </c>
    </row>
    <row r="114" spans="1:10" x14ac:dyDescent="0.2">
      <c r="A114" s="185">
        <v>84</v>
      </c>
      <c r="B114" s="186" t="s">
        <v>276</v>
      </c>
      <c r="C114" s="187" t="s">
        <v>277</v>
      </c>
      <c r="D114" s="186" t="s">
        <v>8</v>
      </c>
      <c r="E114" s="186" t="s">
        <v>278</v>
      </c>
      <c r="F114" s="52">
        <v>0</v>
      </c>
      <c r="G114" s="52">
        <v>0</v>
      </c>
      <c r="H114" s="52">
        <v>0</v>
      </c>
      <c r="I114" s="188"/>
      <c r="J114" s="189" t="s">
        <v>1785</v>
      </c>
    </row>
    <row r="115" spans="1:10" x14ac:dyDescent="0.2">
      <c r="A115" s="185">
        <v>85</v>
      </c>
      <c r="B115" s="186" t="s">
        <v>279</v>
      </c>
      <c r="C115" s="187" t="s">
        <v>280</v>
      </c>
      <c r="D115" s="186" t="s">
        <v>8</v>
      </c>
      <c r="E115" s="186" t="s">
        <v>281</v>
      </c>
      <c r="F115" s="52">
        <v>0</v>
      </c>
      <c r="G115" s="52">
        <v>0</v>
      </c>
      <c r="H115" s="52">
        <v>0</v>
      </c>
      <c r="I115" s="188"/>
      <c r="J115" s="189" t="s">
        <v>1785</v>
      </c>
    </row>
    <row r="116" spans="1:10" x14ac:dyDescent="0.2">
      <c r="A116" s="185">
        <v>86</v>
      </c>
      <c r="B116" s="186" t="s">
        <v>282</v>
      </c>
      <c r="C116" s="187" t="s">
        <v>283</v>
      </c>
      <c r="D116" s="186" t="s">
        <v>8</v>
      </c>
      <c r="E116" s="186" t="s">
        <v>284</v>
      </c>
      <c r="F116" s="52">
        <v>0</v>
      </c>
      <c r="G116" s="52">
        <v>0</v>
      </c>
      <c r="H116" s="52">
        <v>0</v>
      </c>
      <c r="I116" s="188"/>
      <c r="J116" s="189" t="s">
        <v>1785</v>
      </c>
    </row>
    <row r="117" spans="1:10" x14ac:dyDescent="0.2">
      <c r="A117" s="185">
        <v>87</v>
      </c>
      <c r="B117" s="186" t="s">
        <v>285</v>
      </c>
      <c r="C117" s="187" t="s">
        <v>286</v>
      </c>
      <c r="D117" s="186" t="s">
        <v>8</v>
      </c>
      <c r="E117" s="186" t="s">
        <v>287</v>
      </c>
      <c r="F117" s="52">
        <v>0</v>
      </c>
      <c r="G117" s="52">
        <v>0</v>
      </c>
      <c r="H117" s="52">
        <v>0</v>
      </c>
      <c r="I117" s="188"/>
      <c r="J117" s="189" t="s">
        <v>1785</v>
      </c>
    </row>
    <row r="118" spans="1:10" x14ac:dyDescent="0.2">
      <c r="A118" s="185">
        <v>88</v>
      </c>
      <c r="B118" s="186" t="s">
        <v>288</v>
      </c>
      <c r="C118" s="187" t="s">
        <v>289</v>
      </c>
      <c r="D118" s="186" t="s">
        <v>8</v>
      </c>
      <c r="E118" s="186" t="s">
        <v>290</v>
      </c>
      <c r="F118" s="52">
        <v>0</v>
      </c>
      <c r="G118" s="52">
        <v>0</v>
      </c>
      <c r="H118" s="52">
        <v>0</v>
      </c>
      <c r="I118" s="180"/>
      <c r="J118" s="189" t="s">
        <v>1785</v>
      </c>
    </row>
    <row r="119" spans="1:10" x14ac:dyDescent="0.2">
      <c r="A119" s="185">
        <v>89</v>
      </c>
      <c r="B119" s="186" t="s">
        <v>291</v>
      </c>
      <c r="C119" s="187" t="s">
        <v>292</v>
      </c>
      <c r="D119" s="186" t="s">
        <v>8</v>
      </c>
      <c r="E119" s="186" t="s">
        <v>293</v>
      </c>
      <c r="F119" s="52">
        <v>0</v>
      </c>
      <c r="G119" s="52">
        <v>0</v>
      </c>
      <c r="H119" s="52">
        <v>0</v>
      </c>
      <c r="I119" s="188"/>
      <c r="J119" s="189" t="s">
        <v>1798</v>
      </c>
    </row>
    <row r="120" spans="1:10" x14ac:dyDescent="0.2">
      <c r="A120" s="185">
        <v>90</v>
      </c>
      <c r="B120" s="186" t="s">
        <v>294</v>
      </c>
      <c r="C120" s="187" t="s">
        <v>295</v>
      </c>
      <c r="D120" s="186" t="s">
        <v>8</v>
      </c>
      <c r="E120" s="186" t="s">
        <v>296</v>
      </c>
      <c r="F120" s="52">
        <v>0</v>
      </c>
      <c r="G120" s="52">
        <v>0</v>
      </c>
      <c r="H120" s="52">
        <v>0</v>
      </c>
      <c r="I120" s="188"/>
      <c r="J120" s="189" t="s">
        <v>1785</v>
      </c>
    </row>
    <row r="121" spans="1:10" x14ac:dyDescent="0.2">
      <c r="A121" s="185">
        <v>91</v>
      </c>
      <c r="B121" s="186" t="s">
        <v>297</v>
      </c>
      <c r="C121" s="187" t="s">
        <v>298</v>
      </c>
      <c r="D121" s="186" t="s">
        <v>8</v>
      </c>
      <c r="E121" s="186" t="s">
        <v>299</v>
      </c>
      <c r="F121" s="52">
        <v>0</v>
      </c>
      <c r="G121" s="52">
        <v>0</v>
      </c>
      <c r="H121" s="52">
        <v>0</v>
      </c>
      <c r="I121" s="188"/>
      <c r="J121" s="189" t="s">
        <v>1785</v>
      </c>
    </row>
    <row r="122" spans="1:10" x14ac:dyDescent="0.2">
      <c r="A122" s="185">
        <v>92</v>
      </c>
      <c r="B122" s="186" t="s">
        <v>300</v>
      </c>
      <c r="C122" s="187" t="s">
        <v>301</v>
      </c>
      <c r="D122" s="186" t="s">
        <v>8</v>
      </c>
      <c r="E122" s="186" t="s">
        <v>302</v>
      </c>
      <c r="F122" s="52">
        <v>0</v>
      </c>
      <c r="G122" s="52">
        <v>0</v>
      </c>
      <c r="H122" s="52">
        <v>0</v>
      </c>
      <c r="I122" s="188"/>
      <c r="J122" s="189" t="s">
        <v>1785</v>
      </c>
    </row>
    <row r="123" spans="1:10" x14ac:dyDescent="0.2">
      <c r="A123" s="185">
        <v>93</v>
      </c>
      <c r="B123" s="186" t="s">
        <v>303</v>
      </c>
      <c r="C123" s="187" t="s">
        <v>304</v>
      </c>
      <c r="D123" s="186" t="s">
        <v>8</v>
      </c>
      <c r="E123" s="186" t="s">
        <v>305</v>
      </c>
      <c r="F123" s="52">
        <v>0</v>
      </c>
      <c r="G123" s="52">
        <v>0</v>
      </c>
      <c r="H123" s="52">
        <v>0</v>
      </c>
      <c r="I123" s="52"/>
      <c r="J123" s="189" t="s">
        <v>1785</v>
      </c>
    </row>
    <row r="124" spans="1:10" x14ac:dyDescent="0.2">
      <c r="A124" s="185">
        <v>94</v>
      </c>
      <c r="B124" s="186" t="s">
        <v>306</v>
      </c>
      <c r="C124" s="187" t="s">
        <v>307</v>
      </c>
      <c r="D124" s="186" t="s">
        <v>9</v>
      </c>
      <c r="E124" s="186" t="s">
        <v>308</v>
      </c>
      <c r="F124" s="52" t="s">
        <v>1708</v>
      </c>
      <c r="G124" s="52" t="s">
        <v>1708</v>
      </c>
      <c r="H124" s="52" t="s">
        <v>1708</v>
      </c>
      <c r="I124" s="52"/>
      <c r="J124" s="189" t="s">
        <v>1708</v>
      </c>
    </row>
    <row r="125" spans="1:10" x14ac:dyDescent="0.2">
      <c r="A125" s="185">
        <v>95</v>
      </c>
      <c r="B125" s="186" t="s">
        <v>309</v>
      </c>
      <c r="C125" s="187" t="s">
        <v>310</v>
      </c>
      <c r="D125" s="186" t="s">
        <v>9</v>
      </c>
      <c r="E125" s="186" t="s">
        <v>311</v>
      </c>
      <c r="F125" s="52">
        <v>0</v>
      </c>
      <c r="G125" s="52">
        <v>0</v>
      </c>
      <c r="H125" s="52">
        <v>0</v>
      </c>
      <c r="I125" s="188"/>
      <c r="J125" s="189" t="s">
        <v>1785</v>
      </c>
    </row>
    <row r="126" spans="1:10" x14ac:dyDescent="0.2">
      <c r="A126" s="185">
        <v>96</v>
      </c>
      <c r="B126" s="186" t="s">
        <v>312</v>
      </c>
      <c r="C126" s="187" t="s">
        <v>313</v>
      </c>
      <c r="D126" s="186" t="s">
        <v>9</v>
      </c>
      <c r="E126" s="186" t="s">
        <v>314</v>
      </c>
      <c r="F126" s="52">
        <v>0</v>
      </c>
      <c r="G126" s="52">
        <v>0</v>
      </c>
      <c r="H126" s="52">
        <v>0</v>
      </c>
      <c r="I126" s="188"/>
      <c r="J126" s="189" t="s">
        <v>1785</v>
      </c>
    </row>
    <row r="127" spans="1:10" x14ac:dyDescent="0.2">
      <c r="A127" s="185">
        <v>97</v>
      </c>
      <c r="B127" s="186" t="s">
        <v>315</v>
      </c>
      <c r="C127" s="187" t="s">
        <v>316</v>
      </c>
      <c r="D127" s="186" t="s">
        <v>9</v>
      </c>
      <c r="E127" s="186" t="s">
        <v>317</v>
      </c>
      <c r="F127" s="52">
        <v>0</v>
      </c>
      <c r="G127" s="52">
        <v>0</v>
      </c>
      <c r="H127" s="52">
        <v>0</v>
      </c>
      <c r="I127" s="188"/>
      <c r="J127" s="189" t="s">
        <v>1798</v>
      </c>
    </row>
    <row r="128" spans="1:10" x14ac:dyDescent="0.2">
      <c r="A128" s="185">
        <v>98</v>
      </c>
      <c r="B128" s="186" t="s">
        <v>318</v>
      </c>
      <c r="C128" s="187" t="s">
        <v>319</v>
      </c>
      <c r="D128" s="186" t="s">
        <v>9</v>
      </c>
      <c r="E128" s="186" t="s">
        <v>320</v>
      </c>
      <c r="F128" s="52">
        <v>0</v>
      </c>
      <c r="G128" s="52">
        <v>0</v>
      </c>
      <c r="H128" s="52">
        <v>0</v>
      </c>
      <c r="I128" s="188"/>
      <c r="J128" s="189" t="s">
        <v>1785</v>
      </c>
    </row>
    <row r="129" spans="1:10" x14ac:dyDescent="0.2">
      <c r="A129" s="185">
        <v>99</v>
      </c>
      <c r="B129" s="186" t="s">
        <v>321</v>
      </c>
      <c r="C129" s="187" t="s">
        <v>322</v>
      </c>
      <c r="D129" s="186" t="s">
        <v>9</v>
      </c>
      <c r="E129" s="186" t="s">
        <v>323</v>
      </c>
      <c r="F129" s="52">
        <v>0</v>
      </c>
      <c r="G129" s="52">
        <v>0</v>
      </c>
      <c r="H129" s="52">
        <v>0</v>
      </c>
      <c r="I129" s="188"/>
      <c r="J129" s="189" t="s">
        <v>1798</v>
      </c>
    </row>
    <row r="130" spans="1:10" x14ac:dyDescent="0.2">
      <c r="A130" s="185">
        <v>100</v>
      </c>
      <c r="B130" s="186" t="s">
        <v>324</v>
      </c>
      <c r="C130" s="187" t="s">
        <v>325</v>
      </c>
      <c r="D130" s="186" t="s">
        <v>9</v>
      </c>
      <c r="E130" s="186" t="s">
        <v>326</v>
      </c>
      <c r="F130" s="52">
        <v>0</v>
      </c>
      <c r="G130" s="52">
        <v>0</v>
      </c>
      <c r="H130" s="52">
        <v>0</v>
      </c>
      <c r="I130" s="188"/>
      <c r="J130" s="189" t="s">
        <v>1785</v>
      </c>
    </row>
    <row r="131" spans="1:10" x14ac:dyDescent="0.2">
      <c r="A131" s="185">
        <v>101</v>
      </c>
      <c r="B131" s="186" t="s">
        <v>327</v>
      </c>
      <c r="C131" s="187" t="s">
        <v>328</v>
      </c>
      <c r="D131" s="186" t="s">
        <v>9</v>
      </c>
      <c r="E131" s="186" t="s">
        <v>329</v>
      </c>
      <c r="F131" s="52">
        <v>0</v>
      </c>
      <c r="G131" s="52">
        <v>0</v>
      </c>
      <c r="H131" s="52">
        <v>0</v>
      </c>
      <c r="I131" s="188"/>
      <c r="J131" s="189" t="s">
        <v>1798</v>
      </c>
    </row>
    <row r="132" spans="1:10" x14ac:dyDescent="0.2">
      <c r="A132" s="185">
        <v>102</v>
      </c>
      <c r="B132" s="186" t="s">
        <v>330</v>
      </c>
      <c r="C132" s="187" t="s">
        <v>331</v>
      </c>
      <c r="D132" s="186" t="s">
        <v>9</v>
      </c>
      <c r="E132" s="186" t="s">
        <v>332</v>
      </c>
      <c r="F132" s="52" t="s">
        <v>1708</v>
      </c>
      <c r="G132" s="52" t="s">
        <v>1708</v>
      </c>
      <c r="H132" s="52" t="s">
        <v>1708</v>
      </c>
      <c r="I132" s="188"/>
      <c r="J132" s="189" t="s">
        <v>1708</v>
      </c>
    </row>
    <row r="133" spans="1:10" x14ac:dyDescent="0.2">
      <c r="A133" s="185">
        <v>103</v>
      </c>
      <c r="B133" s="186" t="s">
        <v>333</v>
      </c>
      <c r="C133" s="187" t="s">
        <v>334</v>
      </c>
      <c r="D133" s="186" t="s">
        <v>9</v>
      </c>
      <c r="E133" s="186" t="s">
        <v>335</v>
      </c>
      <c r="F133" s="52">
        <v>0</v>
      </c>
      <c r="G133" s="52">
        <v>0</v>
      </c>
      <c r="H133" s="52">
        <v>0</v>
      </c>
      <c r="I133" s="188"/>
      <c r="J133" s="189" t="s">
        <v>1798</v>
      </c>
    </row>
    <row r="134" spans="1:10" x14ac:dyDescent="0.2">
      <c r="A134" s="185">
        <v>104</v>
      </c>
      <c r="B134" s="186" t="s">
        <v>336</v>
      </c>
      <c r="C134" s="187" t="s">
        <v>337</v>
      </c>
      <c r="D134" s="186" t="s">
        <v>9</v>
      </c>
      <c r="E134" s="186" t="s">
        <v>338</v>
      </c>
      <c r="F134" s="52">
        <v>0</v>
      </c>
      <c r="G134" s="52">
        <v>0</v>
      </c>
      <c r="H134" s="52">
        <v>0</v>
      </c>
      <c r="I134" s="188"/>
      <c r="J134" s="189" t="s">
        <v>1785</v>
      </c>
    </row>
    <row r="135" spans="1:10" x14ac:dyDescent="0.2">
      <c r="A135" s="185">
        <v>105</v>
      </c>
      <c r="B135" s="186" t="s">
        <v>339</v>
      </c>
      <c r="C135" s="187" t="s">
        <v>340</v>
      </c>
      <c r="D135" s="186" t="s">
        <v>9</v>
      </c>
      <c r="E135" s="186" t="s">
        <v>341</v>
      </c>
      <c r="F135" s="52">
        <v>0</v>
      </c>
      <c r="G135" s="52">
        <v>0</v>
      </c>
      <c r="H135" s="52">
        <v>0</v>
      </c>
      <c r="I135" s="188"/>
      <c r="J135" s="189" t="s">
        <v>1785</v>
      </c>
    </row>
    <row r="136" spans="1:10" x14ac:dyDescent="0.2">
      <c r="A136" s="185">
        <v>106</v>
      </c>
      <c r="B136" s="186" t="s">
        <v>342</v>
      </c>
      <c r="C136" s="187" t="s">
        <v>343</v>
      </c>
      <c r="D136" s="186" t="s">
        <v>9</v>
      </c>
      <c r="E136" s="186" t="s">
        <v>344</v>
      </c>
      <c r="F136" s="52">
        <v>0</v>
      </c>
      <c r="G136" s="52">
        <v>0</v>
      </c>
      <c r="H136" s="52">
        <v>0</v>
      </c>
      <c r="I136" s="188"/>
      <c r="J136" s="189" t="s">
        <v>1785</v>
      </c>
    </row>
    <row r="137" spans="1:10" x14ac:dyDescent="0.2">
      <c r="A137" s="185">
        <v>107</v>
      </c>
      <c r="B137" s="186" t="s">
        <v>345</v>
      </c>
      <c r="C137" s="187" t="s">
        <v>346</v>
      </c>
      <c r="D137" s="186" t="s">
        <v>9</v>
      </c>
      <c r="E137" s="186" t="s">
        <v>347</v>
      </c>
      <c r="F137" s="52">
        <v>0</v>
      </c>
      <c r="G137" s="52">
        <v>0</v>
      </c>
      <c r="H137" s="52">
        <v>0</v>
      </c>
      <c r="I137" s="188"/>
      <c r="J137" s="189" t="s">
        <v>1785</v>
      </c>
    </row>
    <row r="138" spans="1:10" x14ac:dyDescent="0.2">
      <c r="A138" s="185">
        <v>108</v>
      </c>
      <c r="B138" s="186" t="s">
        <v>348</v>
      </c>
      <c r="C138" s="187" t="s">
        <v>349</v>
      </c>
      <c r="D138" s="186" t="s">
        <v>9</v>
      </c>
      <c r="E138" s="186" t="s">
        <v>350</v>
      </c>
      <c r="F138" s="52">
        <v>0</v>
      </c>
      <c r="G138" s="52">
        <v>0</v>
      </c>
      <c r="H138" s="52">
        <v>0</v>
      </c>
      <c r="I138" s="188"/>
      <c r="J138" s="189" t="s">
        <v>1798</v>
      </c>
    </row>
    <row r="139" spans="1:10" x14ac:dyDescent="0.2">
      <c r="A139" s="185">
        <v>109</v>
      </c>
      <c r="B139" s="186" t="s">
        <v>351</v>
      </c>
      <c r="C139" s="187" t="s">
        <v>352</v>
      </c>
      <c r="D139" s="186" t="s">
        <v>9</v>
      </c>
      <c r="E139" s="186" t="s">
        <v>353</v>
      </c>
      <c r="F139" s="52">
        <v>0</v>
      </c>
      <c r="G139" s="52">
        <v>0</v>
      </c>
      <c r="H139" s="52">
        <v>0</v>
      </c>
      <c r="I139" s="188"/>
      <c r="J139" s="189" t="s">
        <v>1785</v>
      </c>
    </row>
    <row r="140" spans="1:10" x14ac:dyDescent="0.2">
      <c r="A140" s="185">
        <v>110</v>
      </c>
      <c r="B140" s="186" t="s">
        <v>354</v>
      </c>
      <c r="C140" s="187" t="s">
        <v>355</v>
      </c>
      <c r="D140" s="186" t="s">
        <v>9</v>
      </c>
      <c r="E140" s="186" t="s">
        <v>356</v>
      </c>
      <c r="F140" s="52">
        <v>0</v>
      </c>
      <c r="G140" s="52">
        <v>0</v>
      </c>
      <c r="H140" s="52">
        <v>0</v>
      </c>
      <c r="I140" s="188"/>
      <c r="J140" s="189" t="s">
        <v>1785</v>
      </c>
    </row>
    <row r="141" spans="1:10" x14ac:dyDescent="0.2">
      <c r="A141" s="185">
        <v>111</v>
      </c>
      <c r="B141" s="186" t="s">
        <v>357</v>
      </c>
      <c r="C141" s="187" t="s">
        <v>358</v>
      </c>
      <c r="D141" s="186" t="s">
        <v>9</v>
      </c>
      <c r="E141" s="186" t="s">
        <v>359</v>
      </c>
      <c r="F141" s="52">
        <v>0</v>
      </c>
      <c r="G141" s="52">
        <v>0</v>
      </c>
      <c r="H141" s="52">
        <v>0</v>
      </c>
      <c r="I141" s="188"/>
      <c r="J141" s="189" t="s">
        <v>1785</v>
      </c>
    </row>
    <row r="142" spans="1:10" x14ac:dyDescent="0.2">
      <c r="A142" s="185">
        <v>112</v>
      </c>
      <c r="B142" s="186" t="s">
        <v>360</v>
      </c>
      <c r="C142" s="187" t="s">
        <v>361</v>
      </c>
      <c r="D142" s="186" t="s">
        <v>9</v>
      </c>
      <c r="E142" s="186" t="s">
        <v>1712</v>
      </c>
      <c r="F142" s="52">
        <v>0</v>
      </c>
      <c r="G142" s="52">
        <v>0</v>
      </c>
      <c r="H142" s="52">
        <v>0</v>
      </c>
      <c r="I142" s="188"/>
      <c r="J142" s="189" t="s">
        <v>1785</v>
      </c>
    </row>
    <row r="143" spans="1:10" x14ac:dyDescent="0.2">
      <c r="A143" s="185">
        <v>113</v>
      </c>
      <c r="B143" s="186" t="s">
        <v>362</v>
      </c>
      <c r="C143" s="187" t="s">
        <v>363</v>
      </c>
      <c r="D143" s="186" t="s">
        <v>9</v>
      </c>
      <c r="E143" s="186" t="s">
        <v>364</v>
      </c>
      <c r="F143" s="52">
        <v>0</v>
      </c>
      <c r="G143" s="52">
        <v>0</v>
      </c>
      <c r="H143" s="52">
        <v>0</v>
      </c>
      <c r="I143" s="188"/>
      <c r="J143" s="189" t="s">
        <v>1785</v>
      </c>
    </row>
    <row r="144" spans="1:10" x14ac:dyDescent="0.2">
      <c r="A144" s="185">
        <v>114</v>
      </c>
      <c r="B144" s="186" t="s">
        <v>365</v>
      </c>
      <c r="C144" s="187" t="s">
        <v>366</v>
      </c>
      <c r="D144" s="186" t="s">
        <v>9</v>
      </c>
      <c r="E144" s="186" t="s">
        <v>367</v>
      </c>
      <c r="F144" s="52">
        <v>0</v>
      </c>
      <c r="G144" s="52">
        <v>0</v>
      </c>
      <c r="H144" s="52">
        <v>0</v>
      </c>
      <c r="I144" s="188"/>
      <c r="J144" s="189" t="s">
        <v>1798</v>
      </c>
    </row>
    <row r="145" spans="1:10" x14ac:dyDescent="0.2">
      <c r="A145" s="185">
        <v>115</v>
      </c>
      <c r="B145" s="186" t="s">
        <v>368</v>
      </c>
      <c r="C145" s="187" t="s">
        <v>369</v>
      </c>
      <c r="D145" s="186" t="s">
        <v>9</v>
      </c>
      <c r="E145" s="186" t="s">
        <v>370</v>
      </c>
      <c r="F145" s="52">
        <v>0</v>
      </c>
      <c r="G145" s="52">
        <v>0</v>
      </c>
      <c r="H145" s="52">
        <v>0</v>
      </c>
      <c r="I145" s="188"/>
      <c r="J145" s="189" t="s">
        <v>1798</v>
      </c>
    </row>
    <row r="146" spans="1:10" x14ac:dyDescent="0.2">
      <c r="A146" s="185">
        <v>116</v>
      </c>
      <c r="B146" s="186" t="s">
        <v>371</v>
      </c>
      <c r="C146" s="187" t="s">
        <v>372</v>
      </c>
      <c r="D146" s="186" t="s">
        <v>9</v>
      </c>
      <c r="E146" s="186" t="s">
        <v>373</v>
      </c>
      <c r="F146" s="52">
        <v>0</v>
      </c>
      <c r="G146" s="52">
        <v>0</v>
      </c>
      <c r="H146" s="52">
        <v>0</v>
      </c>
      <c r="I146" s="188"/>
      <c r="J146" s="189" t="s">
        <v>1785</v>
      </c>
    </row>
    <row r="147" spans="1:10" x14ac:dyDescent="0.2">
      <c r="A147" s="185">
        <v>117</v>
      </c>
      <c r="B147" s="186" t="s">
        <v>374</v>
      </c>
      <c r="C147" s="187" t="s">
        <v>375</v>
      </c>
      <c r="D147" s="186" t="s">
        <v>9</v>
      </c>
      <c r="E147" s="186" t="s">
        <v>376</v>
      </c>
      <c r="F147" s="52">
        <v>0</v>
      </c>
      <c r="G147" s="52">
        <v>0</v>
      </c>
      <c r="H147" s="52">
        <v>0</v>
      </c>
      <c r="I147" s="188"/>
      <c r="J147" s="189" t="s">
        <v>1785</v>
      </c>
    </row>
    <row r="148" spans="1:10" x14ac:dyDescent="0.2">
      <c r="A148" s="185">
        <v>118</v>
      </c>
      <c r="B148" s="186" t="s">
        <v>377</v>
      </c>
      <c r="C148" s="187" t="s">
        <v>378</v>
      </c>
      <c r="D148" s="186" t="s">
        <v>9</v>
      </c>
      <c r="E148" s="186" t="s">
        <v>379</v>
      </c>
      <c r="F148" s="52">
        <v>0</v>
      </c>
      <c r="G148" s="52">
        <v>0</v>
      </c>
      <c r="H148" s="52">
        <v>0</v>
      </c>
      <c r="I148" s="188"/>
      <c r="J148" s="189" t="s">
        <v>1785</v>
      </c>
    </row>
    <row r="149" spans="1:10" x14ac:dyDescent="0.2">
      <c r="A149" s="185">
        <v>119</v>
      </c>
      <c r="B149" s="186" t="s">
        <v>380</v>
      </c>
      <c r="C149" s="187" t="s">
        <v>381</v>
      </c>
      <c r="D149" s="186" t="s">
        <v>9</v>
      </c>
      <c r="E149" s="186" t="s">
        <v>382</v>
      </c>
      <c r="F149" s="52">
        <v>0</v>
      </c>
      <c r="G149" s="52">
        <v>0</v>
      </c>
      <c r="H149" s="52">
        <v>0</v>
      </c>
      <c r="I149" s="188"/>
      <c r="J149" s="189" t="s">
        <v>1798</v>
      </c>
    </row>
    <row r="150" spans="1:10" x14ac:dyDescent="0.2">
      <c r="A150" s="185">
        <v>120</v>
      </c>
      <c r="B150" s="186" t="s">
        <v>383</v>
      </c>
      <c r="C150" s="187" t="s">
        <v>384</v>
      </c>
      <c r="D150" s="186" t="s">
        <v>9</v>
      </c>
      <c r="E150" s="186" t="s">
        <v>385</v>
      </c>
      <c r="F150" s="52">
        <v>0</v>
      </c>
      <c r="G150" s="52">
        <v>0</v>
      </c>
      <c r="H150" s="52">
        <v>0</v>
      </c>
      <c r="I150" s="188"/>
      <c r="J150" s="189" t="s">
        <v>1785</v>
      </c>
    </row>
    <row r="151" spans="1:10" x14ac:dyDescent="0.2">
      <c r="A151" s="185">
        <v>121</v>
      </c>
      <c r="B151" s="186" t="s">
        <v>386</v>
      </c>
      <c r="C151" s="187" t="s">
        <v>387</v>
      </c>
      <c r="D151" s="186" t="s">
        <v>9</v>
      </c>
      <c r="E151" s="186" t="s">
        <v>388</v>
      </c>
      <c r="F151" s="52">
        <v>0</v>
      </c>
      <c r="G151" s="52">
        <v>0</v>
      </c>
      <c r="H151" s="52">
        <v>0</v>
      </c>
      <c r="I151" s="188"/>
      <c r="J151" s="189" t="s">
        <v>1785</v>
      </c>
    </row>
    <row r="152" spans="1:10" x14ac:dyDescent="0.2">
      <c r="A152" s="185">
        <v>122</v>
      </c>
      <c r="B152" s="186" t="s">
        <v>389</v>
      </c>
      <c r="C152" s="187" t="s">
        <v>390</v>
      </c>
      <c r="D152" s="186" t="s">
        <v>9</v>
      </c>
      <c r="E152" s="186" t="s">
        <v>391</v>
      </c>
      <c r="F152" s="52">
        <v>0</v>
      </c>
      <c r="G152" s="52">
        <v>0</v>
      </c>
      <c r="H152" s="52">
        <v>0</v>
      </c>
      <c r="I152" s="188"/>
      <c r="J152" s="189" t="s">
        <v>1785</v>
      </c>
    </row>
    <row r="153" spans="1:10" x14ac:dyDescent="0.2">
      <c r="A153" s="185">
        <v>123</v>
      </c>
      <c r="B153" s="186" t="s">
        <v>392</v>
      </c>
      <c r="C153" s="187" t="s">
        <v>393</v>
      </c>
      <c r="D153" s="186" t="s">
        <v>9</v>
      </c>
      <c r="E153" s="186" t="s">
        <v>394</v>
      </c>
      <c r="F153" s="52">
        <v>0</v>
      </c>
      <c r="G153" s="52">
        <v>0</v>
      </c>
      <c r="H153" s="52">
        <v>0</v>
      </c>
      <c r="I153" s="188"/>
      <c r="J153" s="189" t="s">
        <v>1785</v>
      </c>
    </row>
    <row r="154" spans="1:10" x14ac:dyDescent="0.2">
      <c r="A154" s="185">
        <v>124</v>
      </c>
      <c r="B154" s="186" t="s">
        <v>395</v>
      </c>
      <c r="C154" s="187" t="s">
        <v>396</v>
      </c>
      <c r="D154" s="186" t="s">
        <v>9</v>
      </c>
      <c r="E154" s="186" t="s">
        <v>397</v>
      </c>
      <c r="F154" s="52">
        <v>0</v>
      </c>
      <c r="G154" s="52">
        <v>0</v>
      </c>
      <c r="H154" s="52">
        <v>0</v>
      </c>
      <c r="I154" s="188"/>
      <c r="J154" s="189" t="s">
        <v>1785</v>
      </c>
    </row>
    <row r="155" spans="1:10" x14ac:dyDescent="0.2">
      <c r="A155" s="185">
        <v>125</v>
      </c>
      <c r="B155" s="186" t="s">
        <v>398</v>
      </c>
      <c r="C155" s="187" t="s">
        <v>399</v>
      </c>
      <c r="D155" s="186" t="s">
        <v>9</v>
      </c>
      <c r="E155" s="186" t="s">
        <v>400</v>
      </c>
      <c r="F155" s="52">
        <v>0</v>
      </c>
      <c r="G155" s="52">
        <v>0</v>
      </c>
      <c r="H155" s="52">
        <v>0</v>
      </c>
      <c r="I155" s="188"/>
      <c r="J155" s="189" t="s">
        <v>1798</v>
      </c>
    </row>
    <row r="156" spans="1:10" x14ac:dyDescent="0.2">
      <c r="A156" s="185">
        <v>126</v>
      </c>
      <c r="B156" s="186" t="s">
        <v>401</v>
      </c>
      <c r="C156" s="187" t="s">
        <v>402</v>
      </c>
      <c r="D156" s="186" t="s">
        <v>9</v>
      </c>
      <c r="E156" s="186" t="s">
        <v>403</v>
      </c>
      <c r="F156" s="52">
        <v>0</v>
      </c>
      <c r="G156" s="52">
        <v>0</v>
      </c>
      <c r="H156" s="52">
        <v>0</v>
      </c>
      <c r="I156" s="188"/>
      <c r="J156" s="189" t="s">
        <v>1785</v>
      </c>
    </row>
    <row r="157" spans="1:10" x14ac:dyDescent="0.2">
      <c r="A157" s="185">
        <v>127</v>
      </c>
      <c r="B157" s="186" t="s">
        <v>404</v>
      </c>
      <c r="C157" s="187" t="s">
        <v>405</v>
      </c>
      <c r="D157" s="186" t="s">
        <v>9</v>
      </c>
      <c r="E157" s="186" t="s">
        <v>406</v>
      </c>
      <c r="F157" s="52">
        <v>0</v>
      </c>
      <c r="G157" s="52">
        <v>0</v>
      </c>
      <c r="H157" s="52">
        <v>0</v>
      </c>
      <c r="I157" s="188"/>
      <c r="J157" s="189" t="s">
        <v>1798</v>
      </c>
    </row>
    <row r="158" spans="1:10" x14ac:dyDescent="0.2">
      <c r="A158" s="185">
        <v>128</v>
      </c>
      <c r="B158" s="186" t="s">
        <v>407</v>
      </c>
      <c r="C158" s="187" t="s">
        <v>408</v>
      </c>
      <c r="D158" s="186" t="s">
        <v>9</v>
      </c>
      <c r="E158" s="186" t="s">
        <v>409</v>
      </c>
      <c r="F158" s="52">
        <v>0</v>
      </c>
      <c r="G158" s="52">
        <v>0</v>
      </c>
      <c r="H158" s="52">
        <v>0</v>
      </c>
      <c r="I158" s="188"/>
      <c r="J158" s="189" t="s">
        <v>1785</v>
      </c>
    </row>
    <row r="159" spans="1:10" x14ac:dyDescent="0.2">
      <c r="A159" s="185">
        <v>129</v>
      </c>
      <c r="B159" s="186" t="s">
        <v>410</v>
      </c>
      <c r="C159" s="187" t="s">
        <v>411</v>
      </c>
      <c r="D159" s="186" t="s">
        <v>9</v>
      </c>
      <c r="E159" s="186" t="s">
        <v>293</v>
      </c>
      <c r="F159" s="52" t="s">
        <v>1708</v>
      </c>
      <c r="G159" s="52" t="s">
        <v>1708</v>
      </c>
      <c r="H159" s="52" t="s">
        <v>1708</v>
      </c>
      <c r="I159" s="188"/>
      <c r="J159" s="189" t="s">
        <v>1708</v>
      </c>
    </row>
    <row r="160" spans="1:10" x14ac:dyDescent="0.2">
      <c r="A160" s="185">
        <v>130</v>
      </c>
      <c r="B160" s="186" t="s">
        <v>412</v>
      </c>
      <c r="C160" s="187" t="s">
        <v>413</v>
      </c>
      <c r="D160" s="186" t="s">
        <v>9</v>
      </c>
      <c r="E160" s="186" t="s">
        <v>414</v>
      </c>
      <c r="F160" s="52">
        <v>0</v>
      </c>
      <c r="G160" s="52">
        <v>0</v>
      </c>
      <c r="H160" s="52">
        <v>0</v>
      </c>
      <c r="I160" s="188"/>
      <c r="J160" s="189" t="s">
        <v>1785</v>
      </c>
    </row>
    <row r="161" spans="1:10" x14ac:dyDescent="0.2">
      <c r="A161" s="185">
        <v>131</v>
      </c>
      <c r="B161" s="186" t="s">
        <v>415</v>
      </c>
      <c r="C161" s="187" t="s">
        <v>416</v>
      </c>
      <c r="D161" s="186" t="s">
        <v>9</v>
      </c>
      <c r="E161" s="186" t="s">
        <v>417</v>
      </c>
      <c r="F161" s="52">
        <v>0</v>
      </c>
      <c r="G161" s="52">
        <v>0</v>
      </c>
      <c r="H161" s="52">
        <v>0</v>
      </c>
      <c r="I161" s="188"/>
      <c r="J161" s="189" t="s">
        <v>1785</v>
      </c>
    </row>
    <row r="162" spans="1:10" x14ac:dyDescent="0.2">
      <c r="A162" s="185">
        <v>132</v>
      </c>
      <c r="B162" s="186" t="s">
        <v>418</v>
      </c>
      <c r="C162" s="187" t="s">
        <v>419</v>
      </c>
      <c r="D162" s="186" t="s">
        <v>9</v>
      </c>
      <c r="E162" s="186" t="s">
        <v>420</v>
      </c>
      <c r="F162" s="52">
        <v>0</v>
      </c>
      <c r="G162" s="52">
        <v>0</v>
      </c>
      <c r="H162" s="52">
        <v>0</v>
      </c>
      <c r="I162" s="52"/>
      <c r="J162" s="189" t="s">
        <v>1798</v>
      </c>
    </row>
    <row r="163" spans="1:10" x14ac:dyDescent="0.2">
      <c r="A163" s="185">
        <v>133</v>
      </c>
      <c r="B163" s="186" t="s">
        <v>421</v>
      </c>
      <c r="C163" s="187" t="s">
        <v>422</v>
      </c>
      <c r="D163" s="186" t="s">
        <v>9</v>
      </c>
      <c r="E163" s="186" t="s">
        <v>423</v>
      </c>
      <c r="F163" s="52">
        <v>0</v>
      </c>
      <c r="G163" s="52">
        <v>0</v>
      </c>
      <c r="H163" s="52">
        <v>0</v>
      </c>
      <c r="I163" s="188"/>
      <c r="J163" s="189" t="s">
        <v>1785</v>
      </c>
    </row>
    <row r="164" spans="1:10" x14ac:dyDescent="0.2">
      <c r="A164" s="185">
        <v>134</v>
      </c>
      <c r="B164" s="186" t="s">
        <v>424</v>
      </c>
      <c r="C164" s="187" t="s">
        <v>425</v>
      </c>
      <c r="D164" s="186" t="s">
        <v>10</v>
      </c>
      <c r="E164" s="186" t="s">
        <v>426</v>
      </c>
      <c r="F164" s="52">
        <v>0</v>
      </c>
      <c r="G164" s="52">
        <v>0</v>
      </c>
      <c r="H164" s="52">
        <v>0</v>
      </c>
      <c r="I164" s="52"/>
      <c r="J164" s="189" t="s">
        <v>1798</v>
      </c>
    </row>
    <row r="165" spans="1:10" x14ac:dyDescent="0.2">
      <c r="A165" s="185">
        <v>135</v>
      </c>
      <c r="B165" s="186" t="s">
        <v>427</v>
      </c>
      <c r="C165" s="187" t="s">
        <v>428</v>
      </c>
      <c r="D165" s="186" t="s">
        <v>10</v>
      </c>
      <c r="E165" s="186" t="s">
        <v>429</v>
      </c>
      <c r="F165" s="52">
        <v>0</v>
      </c>
      <c r="G165" s="52">
        <v>0</v>
      </c>
      <c r="H165" s="52">
        <v>0</v>
      </c>
      <c r="I165" s="52"/>
      <c r="J165" s="189" t="s">
        <v>1785</v>
      </c>
    </row>
    <row r="166" spans="1:10" x14ac:dyDescent="0.2">
      <c r="A166" s="185">
        <v>136</v>
      </c>
      <c r="B166" s="186" t="s">
        <v>430</v>
      </c>
      <c r="C166" s="187" t="s">
        <v>431</v>
      </c>
      <c r="D166" s="186" t="s">
        <v>10</v>
      </c>
      <c r="E166" s="186" t="s">
        <v>432</v>
      </c>
      <c r="F166" s="52">
        <v>0</v>
      </c>
      <c r="G166" s="52">
        <v>0</v>
      </c>
      <c r="H166" s="52">
        <v>0</v>
      </c>
      <c r="I166" s="188"/>
      <c r="J166" s="189" t="s">
        <v>1785</v>
      </c>
    </row>
    <row r="167" spans="1:10" x14ac:dyDescent="0.2">
      <c r="A167" s="185">
        <v>137</v>
      </c>
      <c r="B167" s="186" t="s">
        <v>433</v>
      </c>
      <c r="C167" s="187" t="s">
        <v>434</v>
      </c>
      <c r="D167" s="186" t="s">
        <v>10</v>
      </c>
      <c r="E167" s="186" t="s">
        <v>435</v>
      </c>
      <c r="F167" s="52">
        <v>0</v>
      </c>
      <c r="G167" s="52">
        <v>0</v>
      </c>
      <c r="H167" s="52">
        <v>0</v>
      </c>
      <c r="I167" s="188"/>
      <c r="J167" s="189" t="s">
        <v>1785</v>
      </c>
    </row>
    <row r="168" spans="1:10" x14ac:dyDescent="0.2">
      <c r="A168" s="185">
        <v>138</v>
      </c>
      <c r="B168" s="186" t="s">
        <v>436</v>
      </c>
      <c r="C168" s="187" t="s">
        <v>437</v>
      </c>
      <c r="D168" s="186" t="s">
        <v>10</v>
      </c>
      <c r="E168" s="186" t="s">
        <v>438</v>
      </c>
      <c r="F168" s="52">
        <v>1248</v>
      </c>
      <c r="G168" s="52">
        <v>1248</v>
      </c>
      <c r="H168" s="52">
        <v>0</v>
      </c>
      <c r="I168" s="188"/>
      <c r="J168" s="189" t="s">
        <v>1785</v>
      </c>
    </row>
    <row r="169" spans="1:10" x14ac:dyDescent="0.2">
      <c r="A169" s="185">
        <v>139</v>
      </c>
      <c r="B169" s="186" t="s">
        <v>439</v>
      </c>
      <c r="C169" s="187" t="s">
        <v>440</v>
      </c>
      <c r="D169" s="186" t="s">
        <v>10</v>
      </c>
      <c r="E169" s="186" t="s">
        <v>441</v>
      </c>
      <c r="F169" s="52">
        <v>0</v>
      </c>
      <c r="G169" s="52">
        <v>0</v>
      </c>
      <c r="H169" s="52">
        <v>0</v>
      </c>
      <c r="I169" s="188"/>
      <c r="J169" s="189" t="s">
        <v>1785</v>
      </c>
    </row>
    <row r="170" spans="1:10" x14ac:dyDescent="0.2">
      <c r="A170" s="185">
        <v>140</v>
      </c>
      <c r="B170" s="186" t="s">
        <v>442</v>
      </c>
      <c r="C170" s="187" t="s">
        <v>443</v>
      </c>
      <c r="D170" s="186" t="s">
        <v>10</v>
      </c>
      <c r="E170" s="186" t="s">
        <v>444</v>
      </c>
      <c r="F170" s="52">
        <v>0</v>
      </c>
      <c r="G170" s="52">
        <v>0</v>
      </c>
      <c r="H170" s="52">
        <v>0</v>
      </c>
      <c r="I170" s="188"/>
      <c r="J170" s="189" t="s">
        <v>1798</v>
      </c>
    </row>
    <row r="171" spans="1:10" x14ac:dyDescent="0.2">
      <c r="A171" s="185">
        <v>141</v>
      </c>
      <c r="B171" s="186" t="s">
        <v>445</v>
      </c>
      <c r="C171" s="187" t="s">
        <v>446</v>
      </c>
      <c r="D171" s="186" t="s">
        <v>10</v>
      </c>
      <c r="E171" s="186" t="s">
        <v>447</v>
      </c>
      <c r="F171" s="52">
        <v>0</v>
      </c>
      <c r="G171" s="52">
        <v>0</v>
      </c>
      <c r="H171" s="52">
        <v>0</v>
      </c>
      <c r="I171" s="188"/>
      <c r="J171" s="189" t="s">
        <v>1785</v>
      </c>
    </row>
    <row r="172" spans="1:10" x14ac:dyDescent="0.2">
      <c r="A172" s="185">
        <v>142</v>
      </c>
      <c r="B172" s="186" t="s">
        <v>448</v>
      </c>
      <c r="C172" s="187" t="s">
        <v>449</v>
      </c>
      <c r="D172" s="186" t="s">
        <v>10</v>
      </c>
      <c r="E172" s="186" t="s">
        <v>450</v>
      </c>
      <c r="F172" s="52">
        <v>0</v>
      </c>
      <c r="G172" s="52">
        <v>0</v>
      </c>
      <c r="H172" s="52">
        <v>0</v>
      </c>
      <c r="I172" s="188"/>
      <c r="J172" s="189" t="s">
        <v>1798</v>
      </c>
    </row>
    <row r="173" spans="1:10" x14ac:dyDescent="0.2">
      <c r="A173" s="185">
        <v>143</v>
      </c>
      <c r="B173" s="186" t="s">
        <v>451</v>
      </c>
      <c r="C173" s="187" t="s">
        <v>452</v>
      </c>
      <c r="D173" s="186" t="s">
        <v>10</v>
      </c>
      <c r="E173" s="186" t="s">
        <v>453</v>
      </c>
      <c r="F173" s="52">
        <v>0</v>
      </c>
      <c r="G173" s="52">
        <v>0</v>
      </c>
      <c r="H173" s="52">
        <v>0</v>
      </c>
      <c r="I173" s="188"/>
      <c r="J173" s="189" t="s">
        <v>1785</v>
      </c>
    </row>
    <row r="174" spans="1:10" x14ac:dyDescent="0.2">
      <c r="A174" s="185">
        <v>144</v>
      </c>
      <c r="B174" s="186" t="s">
        <v>454</v>
      </c>
      <c r="C174" s="187" t="s">
        <v>455</v>
      </c>
      <c r="D174" s="186" t="s">
        <v>10</v>
      </c>
      <c r="E174" s="186" t="s">
        <v>456</v>
      </c>
      <c r="F174" s="52">
        <v>0</v>
      </c>
      <c r="G174" s="52">
        <v>0</v>
      </c>
      <c r="H174" s="52">
        <v>0</v>
      </c>
      <c r="I174" s="188"/>
      <c r="J174" s="189" t="s">
        <v>1785</v>
      </c>
    </row>
    <row r="175" spans="1:10" x14ac:dyDescent="0.2">
      <c r="A175" s="185">
        <v>145</v>
      </c>
      <c r="B175" s="186" t="s">
        <v>457</v>
      </c>
      <c r="C175" s="187" t="s">
        <v>458</v>
      </c>
      <c r="D175" s="186" t="s">
        <v>10</v>
      </c>
      <c r="E175" s="186" t="s">
        <v>459</v>
      </c>
      <c r="F175" s="52">
        <v>0</v>
      </c>
      <c r="G175" s="52">
        <v>0</v>
      </c>
      <c r="H175" s="52">
        <v>0</v>
      </c>
      <c r="I175" s="188"/>
      <c r="J175" s="189" t="s">
        <v>1785</v>
      </c>
    </row>
    <row r="176" spans="1:10" x14ac:dyDescent="0.2">
      <c r="A176" s="185">
        <v>146</v>
      </c>
      <c r="B176" s="186" t="s">
        <v>460</v>
      </c>
      <c r="C176" s="187" t="s">
        <v>461</v>
      </c>
      <c r="D176" s="186" t="s">
        <v>10</v>
      </c>
      <c r="E176" s="186" t="s">
        <v>462</v>
      </c>
      <c r="F176" s="52">
        <v>5249</v>
      </c>
      <c r="G176" s="52">
        <v>5249</v>
      </c>
      <c r="H176" s="52">
        <v>0</v>
      </c>
      <c r="I176" s="52"/>
      <c r="J176" s="189" t="s">
        <v>1785</v>
      </c>
    </row>
    <row r="177" spans="1:10" x14ac:dyDescent="0.2">
      <c r="A177" s="185">
        <v>147</v>
      </c>
      <c r="B177" s="186" t="s">
        <v>463</v>
      </c>
      <c r="C177" s="187" t="s">
        <v>464</v>
      </c>
      <c r="D177" s="186" t="s">
        <v>10</v>
      </c>
      <c r="E177" s="186" t="s">
        <v>465</v>
      </c>
      <c r="F177" s="52">
        <v>0</v>
      </c>
      <c r="G177" s="52">
        <v>0</v>
      </c>
      <c r="H177" s="52">
        <v>0</v>
      </c>
      <c r="I177" s="52"/>
      <c r="J177" s="189" t="s">
        <v>1785</v>
      </c>
    </row>
    <row r="178" spans="1:10" x14ac:dyDescent="0.2">
      <c r="A178" s="185">
        <v>148</v>
      </c>
      <c r="B178" s="186" t="s">
        <v>466</v>
      </c>
      <c r="C178" s="187" t="s">
        <v>467</v>
      </c>
      <c r="D178" s="186" t="s">
        <v>10</v>
      </c>
      <c r="E178" s="186" t="s">
        <v>468</v>
      </c>
      <c r="F178" s="52" t="s">
        <v>1708</v>
      </c>
      <c r="G178" s="52" t="s">
        <v>1708</v>
      </c>
      <c r="H178" s="52" t="s">
        <v>1708</v>
      </c>
      <c r="I178" s="188"/>
      <c r="J178" s="189" t="s">
        <v>1708</v>
      </c>
    </row>
    <row r="179" spans="1:10" x14ac:dyDescent="0.2">
      <c r="A179" s="185">
        <v>149</v>
      </c>
      <c r="B179" s="186" t="s">
        <v>469</v>
      </c>
      <c r="C179" s="187" t="s">
        <v>470</v>
      </c>
      <c r="D179" s="186" t="s">
        <v>10</v>
      </c>
      <c r="E179" s="186" t="s">
        <v>471</v>
      </c>
      <c r="F179" s="52">
        <v>0</v>
      </c>
      <c r="G179" s="52">
        <v>0</v>
      </c>
      <c r="H179" s="52">
        <v>0</v>
      </c>
      <c r="I179" s="188"/>
      <c r="J179" s="189" t="s">
        <v>1785</v>
      </c>
    </row>
    <row r="180" spans="1:10" x14ac:dyDescent="0.2">
      <c r="A180" s="185">
        <v>150</v>
      </c>
      <c r="B180" s="186" t="s">
        <v>472</v>
      </c>
      <c r="C180" s="187" t="s">
        <v>473</v>
      </c>
      <c r="D180" s="186" t="s">
        <v>10</v>
      </c>
      <c r="E180" s="186" t="s">
        <v>474</v>
      </c>
      <c r="F180" s="52">
        <v>0</v>
      </c>
      <c r="G180" s="52">
        <v>0</v>
      </c>
      <c r="H180" s="52">
        <v>0</v>
      </c>
      <c r="I180" s="188"/>
      <c r="J180" s="189" t="s">
        <v>1785</v>
      </c>
    </row>
    <row r="181" spans="1:10" x14ac:dyDescent="0.2">
      <c r="A181" s="185">
        <v>151</v>
      </c>
      <c r="B181" s="186" t="s">
        <v>475</v>
      </c>
      <c r="C181" s="187" t="s">
        <v>476</v>
      </c>
      <c r="D181" s="186" t="s">
        <v>10</v>
      </c>
      <c r="E181" s="186" t="s">
        <v>477</v>
      </c>
      <c r="F181" s="52">
        <v>0</v>
      </c>
      <c r="G181" s="52">
        <v>0</v>
      </c>
      <c r="H181" s="52">
        <v>0</v>
      </c>
      <c r="I181" s="52"/>
      <c r="J181" s="189" t="s">
        <v>1785</v>
      </c>
    </row>
    <row r="182" spans="1:10" x14ac:dyDescent="0.2">
      <c r="A182" s="185">
        <v>152</v>
      </c>
      <c r="B182" s="186" t="s">
        <v>478</v>
      </c>
      <c r="C182" s="187" t="s">
        <v>479</v>
      </c>
      <c r="D182" s="186" t="s">
        <v>10</v>
      </c>
      <c r="E182" s="186" t="s">
        <v>480</v>
      </c>
      <c r="F182" s="52">
        <v>0</v>
      </c>
      <c r="G182" s="52">
        <v>0</v>
      </c>
      <c r="H182" s="52">
        <v>0</v>
      </c>
      <c r="I182" s="188"/>
      <c r="J182" s="189" t="s">
        <v>1785</v>
      </c>
    </row>
    <row r="183" spans="1:10" x14ac:dyDescent="0.2">
      <c r="A183" s="185">
        <v>153</v>
      </c>
      <c r="B183" s="186" t="s">
        <v>481</v>
      </c>
      <c r="C183" s="187" t="s">
        <v>482</v>
      </c>
      <c r="D183" s="186" t="s">
        <v>10</v>
      </c>
      <c r="E183" s="186" t="s">
        <v>483</v>
      </c>
      <c r="F183" s="52">
        <v>0</v>
      </c>
      <c r="G183" s="52">
        <v>0</v>
      </c>
      <c r="H183" s="52">
        <v>0</v>
      </c>
      <c r="I183" s="188"/>
      <c r="J183" s="189" t="s">
        <v>1785</v>
      </c>
    </row>
    <row r="184" spans="1:10" x14ac:dyDescent="0.2">
      <c r="A184" s="185">
        <v>154</v>
      </c>
      <c r="B184" s="186" t="s">
        <v>484</v>
      </c>
      <c r="C184" s="187" t="s">
        <v>485</v>
      </c>
      <c r="D184" s="186" t="s">
        <v>10</v>
      </c>
      <c r="E184" s="186" t="s">
        <v>486</v>
      </c>
      <c r="F184" s="52">
        <v>0</v>
      </c>
      <c r="G184" s="52">
        <v>0</v>
      </c>
      <c r="H184" s="52">
        <v>0</v>
      </c>
      <c r="I184" s="188"/>
      <c r="J184" s="189" t="s">
        <v>1798</v>
      </c>
    </row>
    <row r="185" spans="1:10" x14ac:dyDescent="0.2">
      <c r="A185" s="185">
        <v>155</v>
      </c>
      <c r="B185" s="186" t="s">
        <v>487</v>
      </c>
      <c r="C185" s="187" t="s">
        <v>488</v>
      </c>
      <c r="D185" s="186" t="s">
        <v>10</v>
      </c>
      <c r="E185" s="186" t="s">
        <v>489</v>
      </c>
      <c r="F185" s="52">
        <v>0</v>
      </c>
      <c r="G185" s="52">
        <v>0</v>
      </c>
      <c r="H185" s="52">
        <v>0</v>
      </c>
      <c r="I185" s="188"/>
      <c r="J185" s="189" t="s">
        <v>1785</v>
      </c>
    </row>
    <row r="186" spans="1:10" x14ac:dyDescent="0.2">
      <c r="A186" s="185">
        <v>156</v>
      </c>
      <c r="B186" s="186" t="s">
        <v>490</v>
      </c>
      <c r="C186" s="187" t="s">
        <v>491</v>
      </c>
      <c r="D186" s="186" t="s">
        <v>10</v>
      </c>
      <c r="E186" s="186" t="s">
        <v>492</v>
      </c>
      <c r="F186" s="52">
        <v>0</v>
      </c>
      <c r="G186" s="52">
        <v>0</v>
      </c>
      <c r="H186" s="52">
        <v>0</v>
      </c>
      <c r="I186" s="52"/>
      <c r="J186" s="189" t="s">
        <v>1785</v>
      </c>
    </row>
    <row r="187" spans="1:10" x14ac:dyDescent="0.2">
      <c r="A187" s="185">
        <v>157</v>
      </c>
      <c r="B187" s="186" t="s">
        <v>493</v>
      </c>
      <c r="C187" s="187" t="s">
        <v>494</v>
      </c>
      <c r="D187" s="186" t="s">
        <v>10</v>
      </c>
      <c r="E187" s="186" t="s">
        <v>495</v>
      </c>
      <c r="F187" s="52">
        <v>0</v>
      </c>
      <c r="G187" s="52">
        <v>0</v>
      </c>
      <c r="H187" s="52">
        <v>0</v>
      </c>
      <c r="I187" s="52"/>
      <c r="J187" s="189" t="s">
        <v>1785</v>
      </c>
    </row>
    <row r="188" spans="1:10" x14ac:dyDescent="0.2">
      <c r="A188" s="185">
        <v>158</v>
      </c>
      <c r="B188" s="186" t="s">
        <v>496</v>
      </c>
      <c r="C188" s="187" t="s">
        <v>497</v>
      </c>
      <c r="D188" s="186" t="s">
        <v>10</v>
      </c>
      <c r="E188" s="186" t="s">
        <v>498</v>
      </c>
      <c r="F188" s="52">
        <v>0</v>
      </c>
      <c r="G188" s="52">
        <v>0</v>
      </c>
      <c r="H188" s="52">
        <v>0</v>
      </c>
      <c r="I188" s="188"/>
      <c r="J188" s="189" t="s">
        <v>1798</v>
      </c>
    </row>
    <row r="189" spans="1:10" x14ac:dyDescent="0.2">
      <c r="A189" s="185">
        <v>159</v>
      </c>
      <c r="B189" s="186" t="s">
        <v>499</v>
      </c>
      <c r="C189" s="187" t="s">
        <v>500</v>
      </c>
      <c r="D189" s="186" t="s">
        <v>10</v>
      </c>
      <c r="E189" s="186" t="s">
        <v>501</v>
      </c>
      <c r="F189" s="52">
        <v>0</v>
      </c>
      <c r="G189" s="52">
        <v>0</v>
      </c>
      <c r="H189" s="52">
        <v>0</v>
      </c>
      <c r="I189" s="188"/>
      <c r="J189" s="189" t="s">
        <v>1785</v>
      </c>
    </row>
    <row r="190" spans="1:10" x14ac:dyDescent="0.2">
      <c r="A190" s="185">
        <v>160</v>
      </c>
      <c r="B190" s="186" t="s">
        <v>502</v>
      </c>
      <c r="C190" s="187" t="s">
        <v>503</v>
      </c>
      <c r="D190" s="186" t="s">
        <v>10</v>
      </c>
      <c r="E190" s="186" t="s">
        <v>504</v>
      </c>
      <c r="F190" s="52">
        <v>0</v>
      </c>
      <c r="G190" s="52">
        <v>0</v>
      </c>
      <c r="H190" s="52">
        <v>0</v>
      </c>
      <c r="I190" s="188"/>
      <c r="J190" s="189" t="s">
        <v>1785</v>
      </c>
    </row>
    <row r="191" spans="1:10" x14ac:dyDescent="0.2">
      <c r="A191" s="185">
        <v>161</v>
      </c>
      <c r="B191" s="186" t="s">
        <v>505</v>
      </c>
      <c r="C191" s="187" t="s">
        <v>506</v>
      </c>
      <c r="D191" s="186" t="s">
        <v>10</v>
      </c>
      <c r="E191" s="186" t="s">
        <v>507</v>
      </c>
      <c r="F191" s="52">
        <v>0</v>
      </c>
      <c r="G191" s="52">
        <v>0</v>
      </c>
      <c r="H191" s="52">
        <v>0</v>
      </c>
      <c r="I191" s="52"/>
      <c r="J191" s="189" t="s">
        <v>1785</v>
      </c>
    </row>
    <row r="192" spans="1:10" x14ac:dyDescent="0.2">
      <c r="A192" s="185">
        <v>162</v>
      </c>
      <c r="B192" s="186" t="s">
        <v>508</v>
      </c>
      <c r="C192" s="187" t="s">
        <v>509</v>
      </c>
      <c r="D192" s="186" t="s">
        <v>10</v>
      </c>
      <c r="E192" s="186" t="s">
        <v>510</v>
      </c>
      <c r="F192" s="52">
        <v>0</v>
      </c>
      <c r="G192" s="52">
        <v>0</v>
      </c>
      <c r="H192" s="52">
        <v>0</v>
      </c>
      <c r="I192" s="188"/>
      <c r="J192" s="189" t="s">
        <v>1785</v>
      </c>
    </row>
    <row r="193" spans="1:10" x14ac:dyDescent="0.2">
      <c r="A193" s="185">
        <v>163</v>
      </c>
      <c r="B193" s="186" t="s">
        <v>511</v>
      </c>
      <c r="C193" s="187" t="s">
        <v>512</v>
      </c>
      <c r="D193" s="186" t="s">
        <v>10</v>
      </c>
      <c r="E193" s="186" t="s">
        <v>513</v>
      </c>
      <c r="F193" s="52">
        <v>0</v>
      </c>
      <c r="G193" s="52">
        <v>0</v>
      </c>
      <c r="H193" s="52">
        <v>0</v>
      </c>
      <c r="I193" s="188"/>
      <c r="J193" s="189" t="s">
        <v>1785</v>
      </c>
    </row>
    <row r="194" spans="1:10" x14ac:dyDescent="0.2">
      <c r="A194" s="185">
        <v>164</v>
      </c>
      <c r="B194" s="186" t="s">
        <v>514</v>
      </c>
      <c r="C194" s="187" t="s">
        <v>515</v>
      </c>
      <c r="D194" s="186" t="s">
        <v>10</v>
      </c>
      <c r="E194" s="186" t="s">
        <v>516</v>
      </c>
      <c r="F194" s="52">
        <v>0</v>
      </c>
      <c r="G194" s="52">
        <v>0</v>
      </c>
      <c r="H194" s="52">
        <v>0</v>
      </c>
      <c r="I194" s="188"/>
      <c r="J194" s="189" t="s">
        <v>1785</v>
      </c>
    </row>
    <row r="195" spans="1:10" x14ac:dyDescent="0.2">
      <c r="A195" s="185">
        <v>165</v>
      </c>
      <c r="B195" s="186" t="s">
        <v>517</v>
      </c>
      <c r="C195" s="187" t="s">
        <v>518</v>
      </c>
      <c r="D195" s="186" t="s">
        <v>10</v>
      </c>
      <c r="E195" s="186" t="s">
        <v>519</v>
      </c>
      <c r="F195" s="52">
        <v>0</v>
      </c>
      <c r="G195" s="52">
        <v>0</v>
      </c>
      <c r="H195" s="52">
        <v>0</v>
      </c>
      <c r="I195" s="188"/>
      <c r="J195" s="189" t="s">
        <v>1785</v>
      </c>
    </row>
    <row r="196" spans="1:10" x14ac:dyDescent="0.2">
      <c r="A196" s="185">
        <v>166</v>
      </c>
      <c r="B196" s="186" t="s">
        <v>520</v>
      </c>
      <c r="C196" s="187" t="s">
        <v>521</v>
      </c>
      <c r="D196" s="186" t="s">
        <v>10</v>
      </c>
      <c r="E196" s="186" t="s">
        <v>522</v>
      </c>
      <c r="F196" s="52">
        <v>0</v>
      </c>
      <c r="G196" s="52">
        <v>0</v>
      </c>
      <c r="H196" s="52">
        <v>0</v>
      </c>
      <c r="I196" s="188"/>
      <c r="J196" s="189" t="s">
        <v>1798</v>
      </c>
    </row>
    <row r="197" spans="1:10" x14ac:dyDescent="0.2">
      <c r="A197" s="185">
        <v>167</v>
      </c>
      <c r="B197" s="186" t="s">
        <v>523</v>
      </c>
      <c r="C197" s="187" t="s">
        <v>524</v>
      </c>
      <c r="D197" s="186" t="s">
        <v>10</v>
      </c>
      <c r="E197" s="186" t="s">
        <v>525</v>
      </c>
      <c r="F197" s="52">
        <v>0</v>
      </c>
      <c r="G197" s="52">
        <v>0</v>
      </c>
      <c r="H197" s="52">
        <v>0</v>
      </c>
      <c r="I197" s="188"/>
      <c r="J197" s="189" t="s">
        <v>1798</v>
      </c>
    </row>
    <row r="198" spans="1:10" x14ac:dyDescent="0.2">
      <c r="A198" s="185">
        <v>168</v>
      </c>
      <c r="B198" s="186" t="s">
        <v>526</v>
      </c>
      <c r="C198" s="187" t="s">
        <v>527</v>
      </c>
      <c r="D198" s="186" t="s">
        <v>10</v>
      </c>
      <c r="E198" s="186" t="s">
        <v>528</v>
      </c>
      <c r="F198" s="52">
        <v>0</v>
      </c>
      <c r="G198" s="52">
        <v>0</v>
      </c>
      <c r="H198" s="52">
        <v>0</v>
      </c>
      <c r="I198" s="188"/>
      <c r="J198" s="189" t="s">
        <v>1785</v>
      </c>
    </row>
    <row r="199" spans="1:10" x14ac:dyDescent="0.2">
      <c r="A199" s="185">
        <v>169</v>
      </c>
      <c r="B199" s="186" t="s">
        <v>529</v>
      </c>
      <c r="C199" s="187" t="s">
        <v>530</v>
      </c>
      <c r="D199" s="186" t="s">
        <v>10</v>
      </c>
      <c r="E199" s="186" t="s">
        <v>531</v>
      </c>
      <c r="F199" s="52">
        <v>476</v>
      </c>
      <c r="G199" s="52">
        <v>0</v>
      </c>
      <c r="H199" s="52">
        <v>476</v>
      </c>
      <c r="I199" s="188"/>
      <c r="J199" s="189" t="s">
        <v>1785</v>
      </c>
    </row>
    <row r="200" spans="1:10" x14ac:dyDescent="0.2">
      <c r="A200" s="185">
        <v>170</v>
      </c>
      <c r="B200" s="186" t="s">
        <v>532</v>
      </c>
      <c r="C200" s="187" t="s">
        <v>533</v>
      </c>
      <c r="D200" s="186" t="s">
        <v>10</v>
      </c>
      <c r="E200" s="186" t="s">
        <v>534</v>
      </c>
      <c r="F200" s="52" t="s">
        <v>1708</v>
      </c>
      <c r="G200" s="52" t="s">
        <v>1708</v>
      </c>
      <c r="H200" s="52" t="s">
        <v>1708</v>
      </c>
      <c r="I200" s="188"/>
      <c r="J200" s="189" t="s">
        <v>1708</v>
      </c>
    </row>
    <row r="201" spans="1:10" x14ac:dyDescent="0.2">
      <c r="A201" s="185">
        <v>171</v>
      </c>
      <c r="B201" s="186" t="s">
        <v>535</v>
      </c>
      <c r="C201" s="187" t="s">
        <v>536</v>
      </c>
      <c r="D201" s="186" t="s">
        <v>11</v>
      </c>
      <c r="E201" s="186" t="s">
        <v>537</v>
      </c>
      <c r="F201" s="52">
        <v>0</v>
      </c>
      <c r="G201" s="52">
        <v>0</v>
      </c>
      <c r="H201" s="52">
        <v>0</v>
      </c>
      <c r="I201" s="188"/>
      <c r="J201" s="189" t="s">
        <v>1785</v>
      </c>
    </row>
    <row r="202" spans="1:10" x14ac:dyDescent="0.2">
      <c r="A202" s="185">
        <v>172</v>
      </c>
      <c r="B202" s="186" t="s">
        <v>538</v>
      </c>
      <c r="C202" s="187" t="s">
        <v>539</v>
      </c>
      <c r="D202" s="186" t="s">
        <v>11</v>
      </c>
      <c r="E202" s="186" t="s">
        <v>540</v>
      </c>
      <c r="F202" s="52">
        <v>0</v>
      </c>
      <c r="G202" s="52">
        <v>0</v>
      </c>
      <c r="H202" s="52">
        <v>0</v>
      </c>
      <c r="I202" s="188"/>
      <c r="J202" s="189" t="s">
        <v>1785</v>
      </c>
    </row>
    <row r="203" spans="1:10" x14ac:dyDescent="0.2">
      <c r="A203" s="185">
        <v>173</v>
      </c>
      <c r="B203" s="186" t="s">
        <v>541</v>
      </c>
      <c r="C203" s="187" t="s">
        <v>542</v>
      </c>
      <c r="D203" s="186" t="s">
        <v>11</v>
      </c>
      <c r="E203" s="186" t="s">
        <v>543</v>
      </c>
      <c r="F203" s="52" t="s">
        <v>1708</v>
      </c>
      <c r="G203" s="52" t="s">
        <v>1708</v>
      </c>
      <c r="H203" s="52" t="s">
        <v>1708</v>
      </c>
      <c r="I203" s="188"/>
      <c r="J203" s="189" t="s">
        <v>1708</v>
      </c>
    </row>
    <row r="204" spans="1:10" x14ac:dyDescent="0.2">
      <c r="A204" s="185">
        <v>174</v>
      </c>
      <c r="B204" s="186" t="s">
        <v>544</v>
      </c>
      <c r="C204" s="187" t="s">
        <v>545</v>
      </c>
      <c r="D204" s="186" t="s">
        <v>11</v>
      </c>
      <c r="E204" s="186" t="s">
        <v>546</v>
      </c>
      <c r="F204" s="52">
        <v>0</v>
      </c>
      <c r="G204" s="52">
        <v>0</v>
      </c>
      <c r="H204" s="52">
        <v>0</v>
      </c>
      <c r="I204" s="188"/>
      <c r="J204" s="189" t="s">
        <v>1785</v>
      </c>
    </row>
    <row r="205" spans="1:10" x14ac:dyDescent="0.2">
      <c r="A205" s="185">
        <v>175</v>
      </c>
      <c r="B205" s="186" t="s">
        <v>547</v>
      </c>
      <c r="C205" s="187" t="s">
        <v>548</v>
      </c>
      <c r="D205" s="186" t="s">
        <v>11</v>
      </c>
      <c r="E205" s="186" t="s">
        <v>549</v>
      </c>
      <c r="F205" s="52">
        <v>0</v>
      </c>
      <c r="G205" s="52">
        <v>0</v>
      </c>
      <c r="H205" s="52">
        <v>0</v>
      </c>
      <c r="I205" s="188"/>
      <c r="J205" s="189" t="s">
        <v>1798</v>
      </c>
    </row>
    <row r="206" spans="1:10" x14ac:dyDescent="0.2">
      <c r="A206" s="185">
        <v>176</v>
      </c>
      <c r="B206" s="186" t="s">
        <v>550</v>
      </c>
      <c r="C206" s="187" t="s">
        <v>551</v>
      </c>
      <c r="D206" s="186" t="s">
        <v>11</v>
      </c>
      <c r="E206" s="186" t="s">
        <v>552</v>
      </c>
      <c r="F206" s="52">
        <v>0</v>
      </c>
      <c r="G206" s="52">
        <v>0</v>
      </c>
      <c r="H206" s="52">
        <v>0</v>
      </c>
      <c r="I206" s="188"/>
      <c r="J206" s="189" t="s">
        <v>1785</v>
      </c>
    </row>
    <row r="207" spans="1:10" x14ac:dyDescent="0.2">
      <c r="A207" s="185">
        <v>177</v>
      </c>
      <c r="B207" s="186" t="s">
        <v>553</v>
      </c>
      <c r="C207" s="187" t="s">
        <v>554</v>
      </c>
      <c r="D207" s="186" t="s">
        <v>11</v>
      </c>
      <c r="E207" s="186" t="s">
        <v>555</v>
      </c>
      <c r="F207" s="52">
        <v>0</v>
      </c>
      <c r="G207" s="52">
        <v>0</v>
      </c>
      <c r="H207" s="52">
        <v>0</v>
      </c>
      <c r="I207" s="188"/>
      <c r="J207" s="189" t="s">
        <v>1785</v>
      </c>
    </row>
    <row r="208" spans="1:10" x14ac:dyDescent="0.2">
      <c r="A208" s="185">
        <v>178</v>
      </c>
      <c r="B208" s="186" t="s">
        <v>556</v>
      </c>
      <c r="C208" s="187" t="s">
        <v>557</v>
      </c>
      <c r="D208" s="186" t="s">
        <v>11</v>
      </c>
      <c r="E208" s="186" t="s">
        <v>558</v>
      </c>
      <c r="F208" s="52">
        <v>0</v>
      </c>
      <c r="G208" s="52">
        <v>0</v>
      </c>
      <c r="H208" s="52">
        <v>0</v>
      </c>
      <c r="I208" s="188"/>
      <c r="J208" s="189" t="s">
        <v>1798</v>
      </c>
    </row>
    <row r="209" spans="1:10" x14ac:dyDescent="0.2">
      <c r="A209" s="185">
        <v>179</v>
      </c>
      <c r="B209" s="186" t="s">
        <v>559</v>
      </c>
      <c r="C209" s="187" t="s">
        <v>560</v>
      </c>
      <c r="D209" s="186" t="s">
        <v>11</v>
      </c>
      <c r="E209" s="186" t="s">
        <v>561</v>
      </c>
      <c r="F209" s="52">
        <v>0</v>
      </c>
      <c r="G209" s="52">
        <v>0</v>
      </c>
      <c r="H209" s="52">
        <v>0</v>
      </c>
      <c r="I209" s="188"/>
      <c r="J209" s="189" t="s">
        <v>1785</v>
      </c>
    </row>
    <row r="210" spans="1:10" x14ac:dyDescent="0.2">
      <c r="A210" s="185">
        <v>180</v>
      </c>
      <c r="B210" s="186" t="s">
        <v>562</v>
      </c>
      <c r="C210" s="187" t="s">
        <v>563</v>
      </c>
      <c r="D210" s="186" t="s">
        <v>11</v>
      </c>
      <c r="E210" s="186" t="s">
        <v>564</v>
      </c>
      <c r="F210" s="52">
        <v>0</v>
      </c>
      <c r="G210" s="52">
        <v>0</v>
      </c>
      <c r="H210" s="52">
        <v>0</v>
      </c>
      <c r="I210" s="188"/>
      <c r="J210" s="189" t="s">
        <v>1785</v>
      </c>
    </row>
    <row r="211" spans="1:10" x14ac:dyDescent="0.2">
      <c r="A211" s="185">
        <v>181</v>
      </c>
      <c r="B211" s="186" t="s">
        <v>565</v>
      </c>
      <c r="C211" s="187" t="s">
        <v>566</v>
      </c>
      <c r="D211" s="186" t="s">
        <v>11</v>
      </c>
      <c r="E211" s="186" t="s">
        <v>567</v>
      </c>
      <c r="F211" s="52">
        <v>0</v>
      </c>
      <c r="G211" s="52">
        <v>0</v>
      </c>
      <c r="H211" s="52">
        <v>0</v>
      </c>
      <c r="I211" s="188"/>
      <c r="J211" s="189" t="s">
        <v>1798</v>
      </c>
    </row>
    <row r="212" spans="1:10" x14ac:dyDescent="0.2">
      <c r="A212" s="185">
        <v>182</v>
      </c>
      <c r="B212" s="186" t="s">
        <v>568</v>
      </c>
      <c r="C212" s="187" t="s">
        <v>569</v>
      </c>
      <c r="D212" s="186" t="s">
        <v>11</v>
      </c>
      <c r="E212" s="186" t="s">
        <v>570</v>
      </c>
      <c r="F212" s="52">
        <v>0</v>
      </c>
      <c r="G212" s="52">
        <v>0</v>
      </c>
      <c r="H212" s="52">
        <v>0</v>
      </c>
      <c r="I212" s="188"/>
      <c r="J212" s="189" t="s">
        <v>1798</v>
      </c>
    </row>
    <row r="213" spans="1:10" x14ac:dyDescent="0.2">
      <c r="A213" s="185">
        <v>183</v>
      </c>
      <c r="B213" s="186" t="s">
        <v>571</v>
      </c>
      <c r="C213" s="187" t="s">
        <v>572</v>
      </c>
      <c r="D213" s="186" t="s">
        <v>11</v>
      </c>
      <c r="E213" s="186" t="s">
        <v>573</v>
      </c>
      <c r="F213" s="52">
        <v>0</v>
      </c>
      <c r="G213" s="52">
        <v>0</v>
      </c>
      <c r="H213" s="52">
        <v>0</v>
      </c>
      <c r="I213" s="188"/>
      <c r="J213" s="189" t="s">
        <v>1785</v>
      </c>
    </row>
    <row r="214" spans="1:10" x14ac:dyDescent="0.2">
      <c r="A214" s="185">
        <v>184</v>
      </c>
      <c r="B214" s="186" t="s">
        <v>574</v>
      </c>
      <c r="C214" s="187" t="s">
        <v>575</v>
      </c>
      <c r="D214" s="186" t="s">
        <v>11</v>
      </c>
      <c r="E214" s="186" t="s">
        <v>576</v>
      </c>
      <c r="F214" s="52">
        <v>0</v>
      </c>
      <c r="G214" s="52">
        <v>0</v>
      </c>
      <c r="H214" s="52">
        <v>0</v>
      </c>
      <c r="I214" s="188"/>
      <c r="J214" s="189" t="s">
        <v>1785</v>
      </c>
    </row>
    <row r="215" spans="1:10" x14ac:dyDescent="0.2">
      <c r="A215" s="185">
        <v>185</v>
      </c>
      <c r="B215" s="186" t="s">
        <v>577</v>
      </c>
      <c r="C215" s="187" t="s">
        <v>578</v>
      </c>
      <c r="D215" s="186" t="s">
        <v>11</v>
      </c>
      <c r="E215" s="186" t="s">
        <v>579</v>
      </c>
      <c r="F215" s="52">
        <v>9526</v>
      </c>
      <c r="G215" s="52">
        <v>9526</v>
      </c>
      <c r="H215" s="52">
        <v>0</v>
      </c>
      <c r="I215" s="52"/>
      <c r="J215" s="189" t="s">
        <v>1785</v>
      </c>
    </row>
    <row r="216" spans="1:10" x14ac:dyDescent="0.2">
      <c r="A216" s="185">
        <v>186</v>
      </c>
      <c r="B216" s="186" t="s">
        <v>580</v>
      </c>
      <c r="C216" s="187" t="s">
        <v>581</v>
      </c>
      <c r="D216" s="186" t="s">
        <v>11</v>
      </c>
      <c r="E216" s="186" t="s">
        <v>582</v>
      </c>
      <c r="F216" s="52">
        <v>0</v>
      </c>
      <c r="G216" s="52">
        <v>0</v>
      </c>
      <c r="H216" s="52">
        <v>0</v>
      </c>
      <c r="I216" s="180"/>
      <c r="J216" s="189" t="s">
        <v>1785</v>
      </c>
    </row>
    <row r="217" spans="1:10" x14ac:dyDescent="0.2">
      <c r="A217" s="185">
        <v>187</v>
      </c>
      <c r="B217" s="186" t="s">
        <v>583</v>
      </c>
      <c r="C217" s="187" t="s">
        <v>584</v>
      </c>
      <c r="D217" s="186" t="s">
        <v>12</v>
      </c>
      <c r="E217" s="186" t="s">
        <v>585</v>
      </c>
      <c r="F217" s="52">
        <v>0</v>
      </c>
      <c r="G217" s="52">
        <v>0</v>
      </c>
      <c r="H217" s="52">
        <v>0</v>
      </c>
      <c r="I217" s="188"/>
      <c r="J217" s="189" t="s">
        <v>1785</v>
      </c>
    </row>
    <row r="218" spans="1:10" x14ac:dyDescent="0.2">
      <c r="A218" s="185">
        <v>188</v>
      </c>
      <c r="B218" s="186" t="s">
        <v>586</v>
      </c>
      <c r="C218" s="187" t="s">
        <v>587</v>
      </c>
      <c r="D218" s="186" t="s">
        <v>12</v>
      </c>
      <c r="E218" s="186" t="s">
        <v>588</v>
      </c>
      <c r="F218" s="52">
        <v>0</v>
      </c>
      <c r="G218" s="52">
        <v>0</v>
      </c>
      <c r="H218" s="52">
        <v>0</v>
      </c>
      <c r="I218" s="188"/>
      <c r="J218" s="189" t="s">
        <v>1785</v>
      </c>
    </row>
    <row r="219" spans="1:10" x14ac:dyDescent="0.2">
      <c r="A219" s="185">
        <v>189</v>
      </c>
      <c r="B219" s="186" t="s">
        <v>589</v>
      </c>
      <c r="C219" s="187" t="s">
        <v>590</v>
      </c>
      <c r="D219" s="186" t="s">
        <v>12</v>
      </c>
      <c r="E219" s="186" t="s">
        <v>591</v>
      </c>
      <c r="F219" s="52">
        <v>0</v>
      </c>
      <c r="G219" s="52">
        <v>0</v>
      </c>
      <c r="H219" s="52">
        <v>0</v>
      </c>
      <c r="I219" s="188"/>
      <c r="J219" s="189" t="s">
        <v>1785</v>
      </c>
    </row>
    <row r="220" spans="1:10" x14ac:dyDescent="0.2">
      <c r="A220" s="185">
        <v>190</v>
      </c>
      <c r="B220" s="186" t="s">
        <v>592</v>
      </c>
      <c r="C220" s="187" t="s">
        <v>593</v>
      </c>
      <c r="D220" s="186" t="s">
        <v>12</v>
      </c>
      <c r="E220" s="186" t="s">
        <v>594</v>
      </c>
      <c r="F220" s="52">
        <v>0</v>
      </c>
      <c r="G220" s="52">
        <v>0</v>
      </c>
      <c r="H220" s="52">
        <v>0</v>
      </c>
      <c r="I220" s="188"/>
      <c r="J220" s="189" t="s">
        <v>1785</v>
      </c>
    </row>
    <row r="221" spans="1:10" x14ac:dyDescent="0.2">
      <c r="A221" s="185">
        <v>191</v>
      </c>
      <c r="B221" s="186" t="s">
        <v>595</v>
      </c>
      <c r="C221" s="187" t="s">
        <v>596</v>
      </c>
      <c r="D221" s="186" t="s">
        <v>12</v>
      </c>
      <c r="E221" s="186" t="s">
        <v>597</v>
      </c>
      <c r="F221" s="52">
        <v>0</v>
      </c>
      <c r="G221" s="52">
        <v>0</v>
      </c>
      <c r="H221" s="52">
        <v>0</v>
      </c>
      <c r="I221" s="188"/>
      <c r="J221" s="189" t="s">
        <v>1785</v>
      </c>
    </row>
    <row r="222" spans="1:10" x14ac:dyDescent="0.2">
      <c r="A222" s="185">
        <v>192</v>
      </c>
      <c r="B222" s="186" t="s">
        <v>598</v>
      </c>
      <c r="C222" s="187" t="s">
        <v>599</v>
      </c>
      <c r="D222" s="186" t="s">
        <v>12</v>
      </c>
      <c r="E222" s="186" t="s">
        <v>600</v>
      </c>
      <c r="F222" s="52">
        <v>0</v>
      </c>
      <c r="G222" s="52">
        <v>0</v>
      </c>
      <c r="H222" s="52">
        <v>0</v>
      </c>
      <c r="I222" s="188"/>
      <c r="J222" s="189" t="s">
        <v>1785</v>
      </c>
    </row>
    <row r="223" spans="1:10" x14ac:dyDescent="0.2">
      <c r="A223" s="185">
        <v>193</v>
      </c>
      <c r="B223" s="186" t="s">
        <v>601</v>
      </c>
      <c r="C223" s="187" t="s">
        <v>602</v>
      </c>
      <c r="D223" s="186" t="s">
        <v>12</v>
      </c>
      <c r="E223" s="186" t="s">
        <v>603</v>
      </c>
      <c r="F223" s="52">
        <v>0</v>
      </c>
      <c r="G223" s="52">
        <v>0</v>
      </c>
      <c r="H223" s="52">
        <v>0</v>
      </c>
      <c r="I223" s="188"/>
      <c r="J223" s="189" t="s">
        <v>1785</v>
      </c>
    </row>
    <row r="224" spans="1:10" x14ac:dyDescent="0.2">
      <c r="A224" s="185">
        <v>194</v>
      </c>
      <c r="B224" s="186" t="s">
        <v>604</v>
      </c>
      <c r="C224" s="187" t="s">
        <v>605</v>
      </c>
      <c r="D224" s="186" t="s">
        <v>12</v>
      </c>
      <c r="E224" s="186" t="s">
        <v>606</v>
      </c>
      <c r="F224" s="52">
        <v>0</v>
      </c>
      <c r="G224" s="52">
        <v>0</v>
      </c>
      <c r="H224" s="52">
        <v>0</v>
      </c>
      <c r="I224" s="188"/>
      <c r="J224" s="189" t="s">
        <v>1785</v>
      </c>
    </row>
    <row r="225" spans="1:10" x14ac:dyDescent="0.2">
      <c r="A225" s="185">
        <v>195</v>
      </c>
      <c r="B225" s="186" t="s">
        <v>607</v>
      </c>
      <c r="C225" s="187" t="s">
        <v>608</v>
      </c>
      <c r="D225" s="186" t="s">
        <v>12</v>
      </c>
      <c r="E225" s="186" t="s">
        <v>609</v>
      </c>
      <c r="F225" s="52">
        <v>0</v>
      </c>
      <c r="G225" s="52">
        <v>0</v>
      </c>
      <c r="H225" s="52">
        <v>0</v>
      </c>
      <c r="I225" s="188"/>
      <c r="J225" s="189" t="s">
        <v>1785</v>
      </c>
    </row>
    <row r="226" spans="1:10" x14ac:dyDescent="0.2">
      <c r="A226" s="185">
        <v>196</v>
      </c>
      <c r="B226" s="186" t="s">
        <v>610</v>
      </c>
      <c r="C226" s="187" t="s">
        <v>611</v>
      </c>
      <c r="D226" s="186" t="s">
        <v>12</v>
      </c>
      <c r="E226" s="186" t="s">
        <v>612</v>
      </c>
      <c r="F226" s="52">
        <v>0</v>
      </c>
      <c r="G226" s="52">
        <v>0</v>
      </c>
      <c r="H226" s="52">
        <v>0</v>
      </c>
      <c r="I226" s="188"/>
      <c r="J226" s="189" t="s">
        <v>1785</v>
      </c>
    </row>
    <row r="227" spans="1:10" x14ac:dyDescent="0.2">
      <c r="A227" s="185">
        <v>197</v>
      </c>
      <c r="B227" s="186" t="s">
        <v>613</v>
      </c>
      <c r="C227" s="187" t="s">
        <v>614</v>
      </c>
      <c r="D227" s="186" t="s">
        <v>12</v>
      </c>
      <c r="E227" s="186" t="s">
        <v>615</v>
      </c>
      <c r="F227" s="52">
        <v>0</v>
      </c>
      <c r="G227" s="52">
        <v>0</v>
      </c>
      <c r="H227" s="52">
        <v>0</v>
      </c>
      <c r="I227" s="188"/>
      <c r="J227" s="189" t="s">
        <v>1798</v>
      </c>
    </row>
    <row r="228" spans="1:10" x14ac:dyDescent="0.2">
      <c r="A228" s="185">
        <v>198</v>
      </c>
      <c r="B228" s="186" t="s">
        <v>616</v>
      </c>
      <c r="C228" s="187" t="s">
        <v>617</v>
      </c>
      <c r="D228" s="186" t="s">
        <v>12</v>
      </c>
      <c r="E228" s="186" t="s">
        <v>618</v>
      </c>
      <c r="F228" s="52">
        <v>0</v>
      </c>
      <c r="G228" s="52">
        <v>0</v>
      </c>
      <c r="H228" s="52">
        <v>0</v>
      </c>
      <c r="I228" s="188"/>
      <c r="J228" s="189" t="s">
        <v>1785</v>
      </c>
    </row>
    <row r="229" spans="1:10" x14ac:dyDescent="0.2">
      <c r="A229" s="185">
        <v>199</v>
      </c>
      <c r="B229" s="186" t="s">
        <v>619</v>
      </c>
      <c r="C229" s="187" t="s">
        <v>620</v>
      </c>
      <c r="D229" s="186" t="s">
        <v>12</v>
      </c>
      <c r="E229" s="186" t="s">
        <v>621</v>
      </c>
      <c r="F229" s="52">
        <v>0</v>
      </c>
      <c r="G229" s="52">
        <v>0</v>
      </c>
      <c r="H229" s="52">
        <v>0</v>
      </c>
      <c r="I229" s="188"/>
      <c r="J229" s="189" t="s">
        <v>1785</v>
      </c>
    </row>
    <row r="230" spans="1:10" x14ac:dyDescent="0.2">
      <c r="A230" s="185">
        <v>200</v>
      </c>
      <c r="B230" s="186" t="s">
        <v>622</v>
      </c>
      <c r="C230" s="187" t="s">
        <v>623</v>
      </c>
      <c r="D230" s="186" t="s">
        <v>12</v>
      </c>
      <c r="E230" s="186" t="s">
        <v>624</v>
      </c>
      <c r="F230" s="52">
        <v>0</v>
      </c>
      <c r="G230" s="52">
        <v>0</v>
      </c>
      <c r="H230" s="52">
        <v>0</v>
      </c>
      <c r="I230" s="188"/>
      <c r="J230" s="189" t="s">
        <v>1798</v>
      </c>
    </row>
    <row r="231" spans="1:10" x14ac:dyDescent="0.2">
      <c r="A231" s="185">
        <v>201</v>
      </c>
      <c r="B231" s="186" t="s">
        <v>625</v>
      </c>
      <c r="C231" s="187" t="s">
        <v>626</v>
      </c>
      <c r="D231" s="186" t="s">
        <v>13</v>
      </c>
      <c r="E231" s="186" t="s">
        <v>1713</v>
      </c>
      <c r="F231" s="52">
        <v>0</v>
      </c>
      <c r="G231" s="52">
        <v>0</v>
      </c>
      <c r="H231" s="52">
        <v>0</v>
      </c>
      <c r="I231" s="188"/>
      <c r="J231" s="189" t="s">
        <v>1785</v>
      </c>
    </row>
    <row r="232" spans="1:10" x14ac:dyDescent="0.2">
      <c r="A232" s="185">
        <v>202</v>
      </c>
      <c r="B232" s="186" t="s">
        <v>627</v>
      </c>
      <c r="C232" s="187" t="s">
        <v>628</v>
      </c>
      <c r="D232" s="186" t="s">
        <v>13</v>
      </c>
      <c r="E232" s="186" t="s">
        <v>629</v>
      </c>
      <c r="F232" s="52">
        <v>0</v>
      </c>
      <c r="G232" s="52">
        <v>0</v>
      </c>
      <c r="H232" s="52">
        <v>0</v>
      </c>
      <c r="I232" s="188"/>
      <c r="J232" s="189" t="s">
        <v>1785</v>
      </c>
    </row>
    <row r="233" spans="1:10" x14ac:dyDescent="0.2">
      <c r="A233" s="185">
        <v>203</v>
      </c>
      <c r="B233" s="186" t="s">
        <v>630</v>
      </c>
      <c r="C233" s="187" t="s">
        <v>631</v>
      </c>
      <c r="D233" s="186" t="s">
        <v>13</v>
      </c>
      <c r="E233" s="186" t="s">
        <v>1714</v>
      </c>
      <c r="F233" s="52">
        <v>0</v>
      </c>
      <c r="G233" s="52">
        <v>0</v>
      </c>
      <c r="H233" s="52">
        <v>0</v>
      </c>
      <c r="I233" s="188"/>
      <c r="J233" s="189" t="s">
        <v>1785</v>
      </c>
    </row>
    <row r="234" spans="1:10" x14ac:dyDescent="0.2">
      <c r="A234" s="185">
        <v>204</v>
      </c>
      <c r="B234" s="186" t="s">
        <v>632</v>
      </c>
      <c r="C234" s="187" t="s">
        <v>633</v>
      </c>
      <c r="D234" s="186" t="s">
        <v>13</v>
      </c>
      <c r="E234" s="186" t="s">
        <v>634</v>
      </c>
      <c r="F234" s="52">
        <v>0</v>
      </c>
      <c r="G234" s="52">
        <v>0</v>
      </c>
      <c r="H234" s="52">
        <v>0</v>
      </c>
      <c r="I234" s="188"/>
      <c r="J234" s="189" t="s">
        <v>1785</v>
      </c>
    </row>
    <row r="235" spans="1:10" x14ac:dyDescent="0.2">
      <c r="A235" s="185">
        <v>205</v>
      </c>
      <c r="B235" s="186" t="s">
        <v>635</v>
      </c>
      <c r="C235" s="187" t="s">
        <v>636</v>
      </c>
      <c r="D235" s="186" t="s">
        <v>13</v>
      </c>
      <c r="E235" s="186" t="s">
        <v>637</v>
      </c>
      <c r="F235" s="52">
        <v>0</v>
      </c>
      <c r="G235" s="52">
        <v>0</v>
      </c>
      <c r="H235" s="52">
        <v>0</v>
      </c>
      <c r="I235" s="188"/>
      <c r="J235" s="189" t="s">
        <v>1785</v>
      </c>
    </row>
    <row r="236" spans="1:10" x14ac:dyDescent="0.2">
      <c r="A236" s="185">
        <v>206</v>
      </c>
      <c r="B236" s="186" t="s">
        <v>638</v>
      </c>
      <c r="C236" s="187" t="s">
        <v>639</v>
      </c>
      <c r="D236" s="186" t="s">
        <v>13</v>
      </c>
      <c r="E236" s="186" t="s">
        <v>1715</v>
      </c>
      <c r="F236" s="52">
        <v>0</v>
      </c>
      <c r="G236" s="52">
        <v>0</v>
      </c>
      <c r="H236" s="52">
        <v>0</v>
      </c>
      <c r="I236" s="188"/>
      <c r="J236" s="189" t="s">
        <v>1785</v>
      </c>
    </row>
    <row r="237" spans="1:10" x14ac:dyDescent="0.2">
      <c r="A237" s="185">
        <v>207</v>
      </c>
      <c r="B237" s="186" t="s">
        <v>640</v>
      </c>
      <c r="C237" s="187" t="s">
        <v>641</v>
      </c>
      <c r="D237" s="186" t="s">
        <v>13</v>
      </c>
      <c r="E237" s="186" t="s">
        <v>597</v>
      </c>
      <c r="F237" s="52">
        <v>0</v>
      </c>
      <c r="G237" s="52">
        <v>0</v>
      </c>
      <c r="H237" s="52">
        <v>0</v>
      </c>
      <c r="I237" s="180"/>
      <c r="J237" s="189" t="s">
        <v>1785</v>
      </c>
    </row>
    <row r="238" spans="1:10" x14ac:dyDescent="0.2">
      <c r="A238" s="185">
        <v>208</v>
      </c>
      <c r="B238" s="186" t="s">
        <v>642</v>
      </c>
      <c r="C238" s="187" t="s">
        <v>643</v>
      </c>
      <c r="D238" s="186" t="s">
        <v>13</v>
      </c>
      <c r="E238" s="186" t="s">
        <v>644</v>
      </c>
      <c r="F238" s="52">
        <v>0</v>
      </c>
      <c r="G238" s="52">
        <v>0</v>
      </c>
      <c r="H238" s="52">
        <v>0</v>
      </c>
      <c r="I238" s="188"/>
      <c r="J238" s="189" t="s">
        <v>1785</v>
      </c>
    </row>
    <row r="239" spans="1:10" x14ac:dyDescent="0.2">
      <c r="A239" s="185">
        <v>209</v>
      </c>
      <c r="B239" s="186" t="s">
        <v>645</v>
      </c>
      <c r="C239" s="187" t="s">
        <v>646</v>
      </c>
      <c r="D239" s="186" t="s">
        <v>13</v>
      </c>
      <c r="E239" s="186" t="s">
        <v>647</v>
      </c>
      <c r="F239" s="52">
        <v>0</v>
      </c>
      <c r="G239" s="52">
        <v>0</v>
      </c>
      <c r="H239" s="52">
        <v>0</v>
      </c>
      <c r="I239" s="188"/>
      <c r="J239" s="189" t="s">
        <v>1785</v>
      </c>
    </row>
    <row r="240" spans="1:10" x14ac:dyDescent="0.2">
      <c r="A240" s="185">
        <v>210</v>
      </c>
      <c r="B240" s="186" t="s">
        <v>648</v>
      </c>
      <c r="C240" s="187" t="s">
        <v>649</v>
      </c>
      <c r="D240" s="186" t="s">
        <v>13</v>
      </c>
      <c r="E240" s="186" t="s">
        <v>650</v>
      </c>
      <c r="F240" s="52">
        <v>0</v>
      </c>
      <c r="G240" s="52">
        <v>0</v>
      </c>
      <c r="H240" s="52">
        <v>0</v>
      </c>
      <c r="I240" s="52"/>
      <c r="J240" s="189" t="s">
        <v>1798</v>
      </c>
    </row>
    <row r="241" spans="1:10" x14ac:dyDescent="0.2">
      <c r="A241" s="185">
        <v>211</v>
      </c>
      <c r="B241" s="186" t="s">
        <v>651</v>
      </c>
      <c r="C241" s="187" t="s">
        <v>652</v>
      </c>
      <c r="D241" s="186" t="s">
        <v>13</v>
      </c>
      <c r="E241" s="186" t="s">
        <v>653</v>
      </c>
      <c r="F241" s="52">
        <v>0</v>
      </c>
      <c r="G241" s="52">
        <v>0</v>
      </c>
      <c r="H241" s="52">
        <v>0</v>
      </c>
      <c r="I241" s="188"/>
      <c r="J241" s="189" t="s">
        <v>1778</v>
      </c>
    </row>
    <row r="242" spans="1:10" x14ac:dyDescent="0.2">
      <c r="A242" s="185">
        <v>212</v>
      </c>
      <c r="B242" s="186" t="s">
        <v>654</v>
      </c>
      <c r="C242" s="187" t="s">
        <v>655</v>
      </c>
      <c r="D242" s="186" t="s">
        <v>13</v>
      </c>
      <c r="E242" s="186" t="s">
        <v>656</v>
      </c>
      <c r="F242" s="52">
        <v>0</v>
      </c>
      <c r="G242" s="52">
        <v>0</v>
      </c>
      <c r="H242" s="52">
        <v>0</v>
      </c>
      <c r="I242" s="188"/>
      <c r="J242" s="189" t="s">
        <v>1785</v>
      </c>
    </row>
    <row r="243" spans="1:10" x14ac:dyDescent="0.2">
      <c r="A243" s="185">
        <v>213</v>
      </c>
      <c r="B243" s="186" t="s">
        <v>657</v>
      </c>
      <c r="C243" s="187" t="s">
        <v>658</v>
      </c>
      <c r="D243" s="186" t="s">
        <v>13</v>
      </c>
      <c r="E243" s="186" t="s">
        <v>659</v>
      </c>
      <c r="F243" s="52">
        <v>0</v>
      </c>
      <c r="G243" s="52">
        <v>0</v>
      </c>
      <c r="H243" s="52">
        <v>0</v>
      </c>
      <c r="I243" s="52"/>
      <c r="J243" s="189" t="s">
        <v>1785</v>
      </c>
    </row>
    <row r="244" spans="1:10" x14ac:dyDescent="0.2">
      <c r="A244" s="185">
        <v>214</v>
      </c>
      <c r="B244" s="186" t="s">
        <v>660</v>
      </c>
      <c r="C244" s="187" t="s">
        <v>661</v>
      </c>
      <c r="D244" s="186" t="s">
        <v>13</v>
      </c>
      <c r="E244" s="186" t="s">
        <v>662</v>
      </c>
      <c r="F244" s="52">
        <v>12050</v>
      </c>
      <c r="G244" s="52">
        <v>12050</v>
      </c>
      <c r="H244" s="52">
        <v>0</v>
      </c>
      <c r="I244" s="52"/>
      <c r="J244" s="189" t="s">
        <v>1798</v>
      </c>
    </row>
    <row r="245" spans="1:10" x14ac:dyDescent="0.2">
      <c r="A245" s="185">
        <v>215</v>
      </c>
      <c r="B245" s="186" t="s">
        <v>663</v>
      </c>
      <c r="C245" s="187" t="s">
        <v>664</v>
      </c>
      <c r="D245" s="186" t="s">
        <v>13</v>
      </c>
      <c r="E245" s="186" t="s">
        <v>665</v>
      </c>
      <c r="F245" s="52">
        <v>0</v>
      </c>
      <c r="G245" s="52">
        <v>0</v>
      </c>
      <c r="H245" s="52">
        <v>0</v>
      </c>
      <c r="I245" s="188"/>
      <c r="J245" s="189" t="s">
        <v>1785</v>
      </c>
    </row>
    <row r="246" spans="1:10" x14ac:dyDescent="0.2">
      <c r="A246" s="185">
        <v>216</v>
      </c>
      <c r="B246" s="186" t="s">
        <v>666</v>
      </c>
      <c r="C246" s="187" t="s">
        <v>667</v>
      </c>
      <c r="D246" s="186" t="s">
        <v>13</v>
      </c>
      <c r="E246" s="186" t="s">
        <v>668</v>
      </c>
      <c r="F246" s="52">
        <v>0</v>
      </c>
      <c r="G246" s="52">
        <v>0</v>
      </c>
      <c r="H246" s="52">
        <v>0</v>
      </c>
      <c r="I246" s="188"/>
      <c r="J246" s="189" t="s">
        <v>1785</v>
      </c>
    </row>
    <row r="247" spans="1:10" x14ac:dyDescent="0.2">
      <c r="A247" s="185">
        <v>217</v>
      </c>
      <c r="B247" s="190" t="s">
        <v>669</v>
      </c>
      <c r="C247" s="187" t="s">
        <v>670</v>
      </c>
      <c r="D247" s="186" t="s">
        <v>13</v>
      </c>
      <c r="E247" s="186" t="s">
        <v>671</v>
      </c>
      <c r="F247" s="52" t="s">
        <v>1708</v>
      </c>
      <c r="G247" s="52" t="s">
        <v>1708</v>
      </c>
      <c r="H247" s="52" t="s">
        <v>1708</v>
      </c>
      <c r="I247" s="188"/>
      <c r="J247" s="189" t="s">
        <v>1708</v>
      </c>
    </row>
    <row r="248" spans="1:10" x14ac:dyDescent="0.2">
      <c r="A248" s="185">
        <v>218</v>
      </c>
      <c r="B248" s="186" t="s">
        <v>672</v>
      </c>
      <c r="C248" s="187" t="s">
        <v>673</v>
      </c>
      <c r="D248" s="186" t="s">
        <v>13</v>
      </c>
      <c r="E248" s="186" t="s">
        <v>674</v>
      </c>
      <c r="F248" s="52">
        <v>0</v>
      </c>
      <c r="G248" s="52">
        <v>0</v>
      </c>
      <c r="H248" s="52">
        <v>0</v>
      </c>
      <c r="I248" s="188"/>
      <c r="J248" s="189" t="s">
        <v>1798</v>
      </c>
    </row>
    <row r="249" spans="1:10" x14ac:dyDescent="0.2">
      <c r="A249" s="185">
        <v>219</v>
      </c>
      <c r="B249" s="186" t="s">
        <v>675</v>
      </c>
      <c r="C249" s="187" t="s">
        <v>676</v>
      </c>
      <c r="D249" s="186" t="s">
        <v>13</v>
      </c>
      <c r="E249" s="186" t="s">
        <v>677</v>
      </c>
      <c r="F249" s="52">
        <v>0</v>
      </c>
      <c r="G249" s="52">
        <v>0</v>
      </c>
      <c r="H249" s="52">
        <v>0</v>
      </c>
      <c r="I249" s="188"/>
      <c r="J249" s="189" t="s">
        <v>1785</v>
      </c>
    </row>
    <row r="250" spans="1:10" x14ac:dyDescent="0.2">
      <c r="A250" s="185">
        <v>220</v>
      </c>
      <c r="B250" s="186" t="s">
        <v>678</v>
      </c>
      <c r="C250" s="187" t="s">
        <v>679</v>
      </c>
      <c r="D250" s="186" t="s">
        <v>13</v>
      </c>
      <c r="E250" s="186" t="s">
        <v>680</v>
      </c>
      <c r="F250" s="52">
        <v>0</v>
      </c>
      <c r="G250" s="52">
        <v>0</v>
      </c>
      <c r="H250" s="52">
        <v>0</v>
      </c>
      <c r="I250" s="188"/>
      <c r="J250" s="189" t="s">
        <v>1778</v>
      </c>
    </row>
    <row r="251" spans="1:10" x14ac:dyDescent="0.2">
      <c r="A251" s="185">
        <v>221</v>
      </c>
      <c r="B251" s="186" t="s">
        <v>681</v>
      </c>
      <c r="C251" s="187" t="s">
        <v>682</v>
      </c>
      <c r="D251" s="186" t="s">
        <v>13</v>
      </c>
      <c r="E251" s="186" t="s">
        <v>683</v>
      </c>
      <c r="F251" s="52">
        <v>0</v>
      </c>
      <c r="G251" s="52">
        <v>0</v>
      </c>
      <c r="H251" s="52">
        <v>0</v>
      </c>
      <c r="I251" s="188"/>
      <c r="J251" s="189" t="s">
        <v>1785</v>
      </c>
    </row>
    <row r="252" spans="1:10" x14ac:dyDescent="0.2">
      <c r="A252" s="185">
        <v>222</v>
      </c>
      <c r="B252" s="186" t="s">
        <v>684</v>
      </c>
      <c r="C252" s="187" t="s">
        <v>685</v>
      </c>
      <c r="D252" s="186" t="s">
        <v>13</v>
      </c>
      <c r="E252" s="186" t="s">
        <v>686</v>
      </c>
      <c r="F252" s="52">
        <v>0</v>
      </c>
      <c r="G252" s="52">
        <v>0</v>
      </c>
      <c r="H252" s="52">
        <v>0</v>
      </c>
      <c r="I252" s="188"/>
      <c r="J252" s="189" t="s">
        <v>1785</v>
      </c>
    </row>
    <row r="253" spans="1:10" x14ac:dyDescent="0.2">
      <c r="A253" s="185">
        <v>223</v>
      </c>
      <c r="B253" s="186" t="s">
        <v>687</v>
      </c>
      <c r="C253" s="187" t="s">
        <v>688</v>
      </c>
      <c r="D253" s="186" t="s">
        <v>14</v>
      </c>
      <c r="E253" s="186" t="s">
        <v>689</v>
      </c>
      <c r="F253" s="52">
        <v>0</v>
      </c>
      <c r="G253" s="52">
        <v>0</v>
      </c>
      <c r="H253" s="52">
        <v>0</v>
      </c>
      <c r="I253" s="188"/>
      <c r="J253" s="189" t="s">
        <v>1785</v>
      </c>
    </row>
    <row r="254" spans="1:10" x14ac:dyDescent="0.2">
      <c r="A254" s="185">
        <v>224</v>
      </c>
      <c r="B254" s="186" t="s">
        <v>690</v>
      </c>
      <c r="C254" s="187" t="s">
        <v>691</v>
      </c>
      <c r="D254" s="186" t="s">
        <v>14</v>
      </c>
      <c r="E254" s="186" t="s">
        <v>692</v>
      </c>
      <c r="F254" s="52">
        <v>0</v>
      </c>
      <c r="G254" s="52">
        <v>0</v>
      </c>
      <c r="H254" s="52">
        <v>0</v>
      </c>
      <c r="I254" s="52"/>
      <c r="J254" s="189" t="s">
        <v>1785</v>
      </c>
    </row>
    <row r="255" spans="1:10" x14ac:dyDescent="0.2">
      <c r="A255" s="185">
        <v>225</v>
      </c>
      <c r="B255" s="186" t="s">
        <v>693</v>
      </c>
      <c r="C255" s="187" t="s">
        <v>694</v>
      </c>
      <c r="D255" s="186" t="s">
        <v>14</v>
      </c>
      <c r="E255" s="186" t="s">
        <v>695</v>
      </c>
      <c r="F255" s="52">
        <v>0</v>
      </c>
      <c r="G255" s="52">
        <v>0</v>
      </c>
      <c r="H255" s="52">
        <v>0</v>
      </c>
      <c r="I255" s="188"/>
      <c r="J255" s="189" t="s">
        <v>1785</v>
      </c>
    </row>
    <row r="256" spans="1:10" x14ac:dyDescent="0.2">
      <c r="A256" s="185">
        <v>226</v>
      </c>
      <c r="B256" s="186" t="s">
        <v>696</v>
      </c>
      <c r="C256" s="187" t="s">
        <v>697</v>
      </c>
      <c r="D256" s="186" t="s">
        <v>14</v>
      </c>
      <c r="E256" s="186" t="s">
        <v>698</v>
      </c>
      <c r="F256" s="52">
        <v>0</v>
      </c>
      <c r="G256" s="52">
        <v>0</v>
      </c>
      <c r="H256" s="52">
        <v>0</v>
      </c>
      <c r="I256" s="188"/>
      <c r="J256" s="189" t="s">
        <v>1785</v>
      </c>
    </row>
    <row r="257" spans="1:10" x14ac:dyDescent="0.2">
      <c r="A257" s="185">
        <v>227</v>
      </c>
      <c r="B257" s="186" t="s">
        <v>699</v>
      </c>
      <c r="C257" s="187" t="s">
        <v>700</v>
      </c>
      <c r="D257" s="186" t="s">
        <v>14</v>
      </c>
      <c r="E257" s="186" t="s">
        <v>701</v>
      </c>
      <c r="F257" s="52">
        <v>0</v>
      </c>
      <c r="G257" s="52">
        <v>0</v>
      </c>
      <c r="H257" s="52">
        <v>0</v>
      </c>
      <c r="I257" s="188"/>
      <c r="J257" s="189" t="s">
        <v>1798</v>
      </c>
    </row>
    <row r="258" spans="1:10" x14ac:dyDescent="0.2">
      <c r="A258" s="185">
        <v>228</v>
      </c>
      <c r="B258" s="186" t="s">
        <v>702</v>
      </c>
      <c r="C258" s="187" t="s">
        <v>703</v>
      </c>
      <c r="D258" s="186" t="s">
        <v>14</v>
      </c>
      <c r="E258" s="186" t="s">
        <v>704</v>
      </c>
      <c r="F258" s="52">
        <v>0</v>
      </c>
      <c r="G258" s="52">
        <v>0</v>
      </c>
      <c r="H258" s="52">
        <v>0</v>
      </c>
      <c r="I258" s="188"/>
      <c r="J258" s="189" t="s">
        <v>1798</v>
      </c>
    </row>
    <row r="259" spans="1:10" x14ac:dyDescent="0.2">
      <c r="A259" s="185">
        <v>229</v>
      </c>
      <c r="B259" s="186" t="s">
        <v>705</v>
      </c>
      <c r="C259" s="187" t="s">
        <v>706</v>
      </c>
      <c r="D259" s="186" t="s">
        <v>14</v>
      </c>
      <c r="E259" s="186" t="s">
        <v>600</v>
      </c>
      <c r="F259" s="52">
        <v>0</v>
      </c>
      <c r="G259" s="52">
        <v>0</v>
      </c>
      <c r="H259" s="52">
        <v>0</v>
      </c>
      <c r="I259" s="188"/>
      <c r="J259" s="189" t="s">
        <v>1785</v>
      </c>
    </row>
    <row r="260" spans="1:10" x14ac:dyDescent="0.2">
      <c r="A260" s="185">
        <v>230</v>
      </c>
      <c r="B260" s="186" t="s">
        <v>707</v>
      </c>
      <c r="C260" s="187" t="s">
        <v>708</v>
      </c>
      <c r="D260" s="186" t="s">
        <v>14</v>
      </c>
      <c r="E260" s="186" t="s">
        <v>709</v>
      </c>
      <c r="F260" s="52">
        <v>0</v>
      </c>
      <c r="G260" s="52">
        <v>0</v>
      </c>
      <c r="H260" s="52">
        <v>0</v>
      </c>
      <c r="I260" s="188"/>
      <c r="J260" s="189" t="s">
        <v>1798</v>
      </c>
    </row>
    <row r="261" spans="1:10" x14ac:dyDescent="0.2">
      <c r="A261" s="185">
        <v>231</v>
      </c>
      <c r="B261" s="186" t="s">
        <v>710</v>
      </c>
      <c r="C261" s="187" t="s">
        <v>711</v>
      </c>
      <c r="D261" s="186" t="s">
        <v>14</v>
      </c>
      <c r="E261" s="186" t="s">
        <v>712</v>
      </c>
      <c r="F261" s="52" t="s">
        <v>1708</v>
      </c>
      <c r="G261" s="52" t="s">
        <v>1708</v>
      </c>
      <c r="H261" s="52" t="s">
        <v>1708</v>
      </c>
      <c r="I261" s="188"/>
      <c r="J261" s="189" t="s">
        <v>1708</v>
      </c>
    </row>
    <row r="262" spans="1:10" x14ac:dyDescent="0.2">
      <c r="A262" s="185">
        <v>232</v>
      </c>
      <c r="B262" s="186" t="s">
        <v>713</v>
      </c>
      <c r="C262" s="187" t="s">
        <v>714</v>
      </c>
      <c r="D262" s="186" t="s">
        <v>14</v>
      </c>
      <c r="E262" s="186" t="s">
        <v>715</v>
      </c>
      <c r="F262" s="52">
        <v>0</v>
      </c>
      <c r="G262" s="52">
        <v>0</v>
      </c>
      <c r="H262" s="52">
        <v>0</v>
      </c>
      <c r="I262" s="188"/>
      <c r="J262" s="189" t="s">
        <v>1798</v>
      </c>
    </row>
    <row r="263" spans="1:10" x14ac:dyDescent="0.2">
      <c r="A263" s="185">
        <v>233</v>
      </c>
      <c r="B263" s="186" t="s">
        <v>716</v>
      </c>
      <c r="C263" s="187" t="s">
        <v>717</v>
      </c>
      <c r="D263" s="186" t="s">
        <v>14</v>
      </c>
      <c r="E263" s="186" t="s">
        <v>718</v>
      </c>
      <c r="F263" s="52">
        <v>0</v>
      </c>
      <c r="G263" s="52">
        <v>0</v>
      </c>
      <c r="H263" s="52">
        <v>0</v>
      </c>
      <c r="I263" s="188"/>
      <c r="J263" s="189" t="s">
        <v>1798</v>
      </c>
    </row>
    <row r="264" spans="1:10" x14ac:dyDescent="0.2">
      <c r="A264" s="185">
        <v>234</v>
      </c>
      <c r="B264" s="186" t="s">
        <v>719</v>
      </c>
      <c r="C264" s="187" t="s">
        <v>720</v>
      </c>
      <c r="D264" s="186" t="s">
        <v>14</v>
      </c>
      <c r="E264" s="186" t="s">
        <v>721</v>
      </c>
      <c r="F264" s="52">
        <v>0</v>
      </c>
      <c r="G264" s="52">
        <v>0</v>
      </c>
      <c r="H264" s="52">
        <v>0</v>
      </c>
      <c r="I264" s="188"/>
      <c r="J264" s="189" t="s">
        <v>1798</v>
      </c>
    </row>
    <row r="265" spans="1:10" x14ac:dyDescent="0.2">
      <c r="A265" s="185">
        <v>235</v>
      </c>
      <c r="B265" s="186" t="s">
        <v>722</v>
      </c>
      <c r="C265" s="187" t="s">
        <v>723</v>
      </c>
      <c r="D265" s="186" t="s">
        <v>14</v>
      </c>
      <c r="E265" s="186" t="s">
        <v>724</v>
      </c>
      <c r="F265" s="52">
        <v>0</v>
      </c>
      <c r="G265" s="52">
        <v>0</v>
      </c>
      <c r="H265" s="52">
        <v>0</v>
      </c>
      <c r="I265" s="188"/>
      <c r="J265" s="189" t="s">
        <v>1798</v>
      </c>
    </row>
    <row r="266" spans="1:10" x14ac:dyDescent="0.2">
      <c r="A266" s="185">
        <v>236</v>
      </c>
      <c r="B266" s="186" t="s">
        <v>725</v>
      </c>
      <c r="C266" s="187" t="s">
        <v>726</v>
      </c>
      <c r="D266" s="186" t="s">
        <v>14</v>
      </c>
      <c r="E266" s="186" t="s">
        <v>727</v>
      </c>
      <c r="F266" s="52">
        <v>0</v>
      </c>
      <c r="G266" s="52">
        <v>0</v>
      </c>
      <c r="H266" s="52">
        <v>0</v>
      </c>
      <c r="I266" s="188"/>
      <c r="J266" s="189" t="s">
        <v>1785</v>
      </c>
    </row>
    <row r="267" spans="1:10" x14ac:dyDescent="0.2">
      <c r="A267" s="185">
        <v>237</v>
      </c>
      <c r="B267" s="186" t="s">
        <v>728</v>
      </c>
      <c r="C267" s="187" t="s">
        <v>729</v>
      </c>
      <c r="D267" s="186" t="s">
        <v>14</v>
      </c>
      <c r="E267" s="186" t="s">
        <v>730</v>
      </c>
      <c r="F267" s="52">
        <v>0</v>
      </c>
      <c r="G267" s="52">
        <v>0</v>
      </c>
      <c r="H267" s="52">
        <v>0</v>
      </c>
      <c r="I267" s="188"/>
      <c r="J267" s="189" t="s">
        <v>1798</v>
      </c>
    </row>
    <row r="268" spans="1:10" x14ac:dyDescent="0.2">
      <c r="A268" s="185">
        <v>238</v>
      </c>
      <c r="B268" s="186" t="s">
        <v>731</v>
      </c>
      <c r="C268" s="187" t="s">
        <v>732</v>
      </c>
      <c r="D268" s="186" t="s">
        <v>14</v>
      </c>
      <c r="E268" s="186" t="s">
        <v>733</v>
      </c>
      <c r="F268" s="52">
        <v>0</v>
      </c>
      <c r="G268" s="52">
        <v>0</v>
      </c>
      <c r="H268" s="52">
        <v>0</v>
      </c>
      <c r="I268" s="188"/>
      <c r="J268" s="189" t="s">
        <v>1785</v>
      </c>
    </row>
    <row r="269" spans="1:10" x14ac:dyDescent="0.2">
      <c r="A269" s="185">
        <v>239</v>
      </c>
      <c r="B269" s="186" t="s">
        <v>734</v>
      </c>
      <c r="C269" s="187" t="s">
        <v>735</v>
      </c>
      <c r="D269" s="186" t="s">
        <v>14</v>
      </c>
      <c r="E269" s="186" t="s">
        <v>1716</v>
      </c>
      <c r="F269" s="52">
        <v>0</v>
      </c>
      <c r="G269" s="52">
        <v>0</v>
      </c>
      <c r="H269" s="52">
        <v>0</v>
      </c>
      <c r="I269" s="188"/>
      <c r="J269" s="189" t="s">
        <v>1785</v>
      </c>
    </row>
    <row r="270" spans="1:10" x14ac:dyDescent="0.2">
      <c r="A270" s="185">
        <v>240</v>
      </c>
      <c r="B270" s="186" t="s">
        <v>736</v>
      </c>
      <c r="C270" s="187" t="s">
        <v>737</v>
      </c>
      <c r="D270" s="186" t="s">
        <v>14</v>
      </c>
      <c r="E270" s="186" t="s">
        <v>293</v>
      </c>
      <c r="F270" s="52">
        <v>0</v>
      </c>
      <c r="G270" s="52">
        <v>0</v>
      </c>
      <c r="H270" s="52">
        <v>0</v>
      </c>
      <c r="I270" s="188"/>
      <c r="J270" s="189" t="s">
        <v>1785</v>
      </c>
    </row>
    <row r="271" spans="1:10" x14ac:dyDescent="0.2">
      <c r="A271" s="185">
        <v>241</v>
      </c>
      <c r="B271" s="186" t="s">
        <v>738</v>
      </c>
      <c r="C271" s="187" t="s">
        <v>739</v>
      </c>
      <c r="D271" s="186" t="s">
        <v>14</v>
      </c>
      <c r="E271" s="186" t="s">
        <v>740</v>
      </c>
      <c r="F271" s="52">
        <v>0</v>
      </c>
      <c r="G271" s="52">
        <v>0</v>
      </c>
      <c r="H271" s="52">
        <v>0</v>
      </c>
      <c r="I271" s="188"/>
      <c r="J271" s="189" t="s">
        <v>1798</v>
      </c>
    </row>
    <row r="272" spans="1:10" x14ac:dyDescent="0.2">
      <c r="A272" s="185">
        <v>242</v>
      </c>
      <c r="B272" s="186" t="s">
        <v>741</v>
      </c>
      <c r="C272" s="187" t="s">
        <v>742</v>
      </c>
      <c r="D272" s="186" t="s">
        <v>14</v>
      </c>
      <c r="E272" s="186" t="s">
        <v>743</v>
      </c>
      <c r="F272" s="52">
        <v>0</v>
      </c>
      <c r="G272" s="52">
        <v>0</v>
      </c>
      <c r="H272" s="52">
        <v>0</v>
      </c>
      <c r="I272" s="188"/>
      <c r="J272" s="189" t="s">
        <v>1785</v>
      </c>
    </row>
    <row r="273" spans="1:10" x14ac:dyDescent="0.2">
      <c r="A273" s="185">
        <v>243</v>
      </c>
      <c r="B273" s="186" t="s">
        <v>744</v>
      </c>
      <c r="C273" s="187" t="s">
        <v>745</v>
      </c>
      <c r="D273" s="186" t="s">
        <v>14</v>
      </c>
      <c r="E273" s="186" t="s">
        <v>746</v>
      </c>
      <c r="F273" s="52">
        <v>0</v>
      </c>
      <c r="G273" s="52">
        <v>0</v>
      </c>
      <c r="H273" s="52">
        <v>0</v>
      </c>
      <c r="I273" s="188"/>
      <c r="J273" s="189" t="s">
        <v>1798</v>
      </c>
    </row>
    <row r="274" spans="1:10" x14ac:dyDescent="0.2">
      <c r="A274" s="185">
        <v>244</v>
      </c>
      <c r="B274" s="186" t="s">
        <v>747</v>
      </c>
      <c r="C274" s="187" t="s">
        <v>748</v>
      </c>
      <c r="D274" s="186" t="s">
        <v>14</v>
      </c>
      <c r="E274" s="186" t="s">
        <v>749</v>
      </c>
      <c r="F274" s="52">
        <v>0</v>
      </c>
      <c r="G274" s="52">
        <v>0</v>
      </c>
      <c r="H274" s="52">
        <v>0</v>
      </c>
      <c r="I274" s="188"/>
      <c r="J274" s="189" t="s">
        <v>1785</v>
      </c>
    </row>
    <row r="275" spans="1:10" x14ac:dyDescent="0.2">
      <c r="A275" s="185">
        <v>245</v>
      </c>
      <c r="B275" s="186" t="s">
        <v>750</v>
      </c>
      <c r="C275" s="187" t="s">
        <v>751</v>
      </c>
      <c r="D275" s="186" t="s">
        <v>14</v>
      </c>
      <c r="E275" s="186" t="s">
        <v>752</v>
      </c>
      <c r="F275" s="52">
        <v>0</v>
      </c>
      <c r="G275" s="52">
        <v>0</v>
      </c>
      <c r="H275" s="52">
        <v>0</v>
      </c>
      <c r="I275" s="188"/>
      <c r="J275" s="189" t="s">
        <v>1785</v>
      </c>
    </row>
    <row r="276" spans="1:10" x14ac:dyDescent="0.2">
      <c r="A276" s="185">
        <v>246</v>
      </c>
      <c r="B276" s="186" t="s">
        <v>753</v>
      </c>
      <c r="C276" s="187" t="s">
        <v>754</v>
      </c>
      <c r="D276" s="186" t="s">
        <v>14</v>
      </c>
      <c r="E276" s="186" t="s">
        <v>755</v>
      </c>
      <c r="F276" s="52">
        <v>0</v>
      </c>
      <c r="G276" s="52">
        <v>0</v>
      </c>
      <c r="H276" s="52">
        <v>0</v>
      </c>
      <c r="I276" s="188"/>
      <c r="J276" s="189" t="s">
        <v>1785</v>
      </c>
    </row>
    <row r="277" spans="1:10" x14ac:dyDescent="0.2">
      <c r="A277" s="185">
        <v>247</v>
      </c>
      <c r="B277" s="186" t="s">
        <v>756</v>
      </c>
      <c r="C277" s="187" t="s">
        <v>757</v>
      </c>
      <c r="D277" s="186" t="s">
        <v>15</v>
      </c>
      <c r="E277" s="186" t="s">
        <v>758</v>
      </c>
      <c r="F277" s="52">
        <v>0</v>
      </c>
      <c r="G277" s="52">
        <v>0</v>
      </c>
      <c r="H277" s="52">
        <v>0</v>
      </c>
      <c r="I277" s="188"/>
      <c r="J277" s="189" t="s">
        <v>1798</v>
      </c>
    </row>
    <row r="278" spans="1:10" x14ac:dyDescent="0.2">
      <c r="A278" s="185">
        <v>248</v>
      </c>
      <c r="B278" s="186" t="s">
        <v>759</v>
      </c>
      <c r="C278" s="187" t="s">
        <v>760</v>
      </c>
      <c r="D278" s="186" t="s">
        <v>15</v>
      </c>
      <c r="E278" s="186" t="s">
        <v>761</v>
      </c>
      <c r="F278" s="52">
        <v>0</v>
      </c>
      <c r="G278" s="52">
        <v>0</v>
      </c>
      <c r="H278" s="52">
        <v>0</v>
      </c>
      <c r="I278" s="180"/>
      <c r="J278" s="189" t="s">
        <v>1785</v>
      </c>
    </row>
    <row r="279" spans="1:10" x14ac:dyDescent="0.2">
      <c r="A279" s="185">
        <v>249</v>
      </c>
      <c r="B279" s="186" t="s">
        <v>762</v>
      </c>
      <c r="C279" s="187" t="s">
        <v>763</v>
      </c>
      <c r="D279" s="186" t="s">
        <v>15</v>
      </c>
      <c r="E279" s="186" t="s">
        <v>764</v>
      </c>
      <c r="F279" s="52">
        <v>0</v>
      </c>
      <c r="G279" s="52">
        <v>0</v>
      </c>
      <c r="H279" s="52">
        <v>0</v>
      </c>
      <c r="I279" s="188"/>
      <c r="J279" s="189" t="s">
        <v>1785</v>
      </c>
    </row>
    <row r="280" spans="1:10" x14ac:dyDescent="0.2">
      <c r="A280" s="185">
        <v>250</v>
      </c>
      <c r="B280" s="186" t="s">
        <v>765</v>
      </c>
      <c r="C280" s="187" t="s">
        <v>766</v>
      </c>
      <c r="D280" s="186" t="s">
        <v>15</v>
      </c>
      <c r="E280" s="186" t="s">
        <v>767</v>
      </c>
      <c r="F280" s="52">
        <v>0</v>
      </c>
      <c r="G280" s="52">
        <v>0</v>
      </c>
      <c r="H280" s="52">
        <v>0</v>
      </c>
      <c r="I280" s="188"/>
      <c r="J280" s="189" t="s">
        <v>1798</v>
      </c>
    </row>
    <row r="281" spans="1:10" x14ac:dyDescent="0.2">
      <c r="A281" s="185">
        <v>251</v>
      </c>
      <c r="B281" s="186" t="s">
        <v>768</v>
      </c>
      <c r="C281" s="187" t="s">
        <v>769</v>
      </c>
      <c r="D281" s="186" t="s">
        <v>15</v>
      </c>
      <c r="E281" s="186" t="s">
        <v>770</v>
      </c>
      <c r="F281" s="52">
        <v>0</v>
      </c>
      <c r="G281" s="52">
        <v>0</v>
      </c>
      <c r="H281" s="52">
        <v>0</v>
      </c>
      <c r="I281" s="180"/>
      <c r="J281" s="189" t="s">
        <v>1785</v>
      </c>
    </row>
    <row r="282" spans="1:10" x14ac:dyDescent="0.2">
      <c r="A282" s="185">
        <v>252</v>
      </c>
      <c r="B282" s="186" t="s">
        <v>771</v>
      </c>
      <c r="C282" s="187" t="s">
        <v>772</v>
      </c>
      <c r="D282" s="186" t="s">
        <v>15</v>
      </c>
      <c r="E282" s="186" t="s">
        <v>773</v>
      </c>
      <c r="F282" s="52">
        <v>0</v>
      </c>
      <c r="G282" s="52">
        <v>0</v>
      </c>
      <c r="H282" s="52">
        <v>0</v>
      </c>
      <c r="I282" s="188"/>
      <c r="J282" s="189" t="s">
        <v>1798</v>
      </c>
    </row>
    <row r="283" spans="1:10" x14ac:dyDescent="0.2">
      <c r="A283" s="185">
        <v>253</v>
      </c>
      <c r="B283" s="186" t="s">
        <v>774</v>
      </c>
      <c r="C283" s="187" t="s">
        <v>775</v>
      </c>
      <c r="D283" s="186" t="s">
        <v>15</v>
      </c>
      <c r="E283" s="186" t="s">
        <v>776</v>
      </c>
      <c r="F283" s="52">
        <v>0</v>
      </c>
      <c r="G283" s="52">
        <v>0</v>
      </c>
      <c r="H283" s="52">
        <v>0</v>
      </c>
      <c r="I283" s="188"/>
      <c r="J283" s="189" t="s">
        <v>1798</v>
      </c>
    </row>
    <row r="284" spans="1:10" x14ac:dyDescent="0.2">
      <c r="A284" s="185">
        <v>254</v>
      </c>
      <c r="B284" s="186" t="s">
        <v>777</v>
      </c>
      <c r="C284" s="187" t="s">
        <v>778</v>
      </c>
      <c r="D284" s="186" t="s">
        <v>15</v>
      </c>
      <c r="E284" s="186" t="s">
        <v>779</v>
      </c>
      <c r="F284" s="52">
        <v>0</v>
      </c>
      <c r="G284" s="52">
        <v>0</v>
      </c>
      <c r="H284" s="52">
        <v>0</v>
      </c>
      <c r="I284" s="188"/>
      <c r="J284" s="189" t="s">
        <v>1785</v>
      </c>
    </row>
    <row r="285" spans="1:10" x14ac:dyDescent="0.2">
      <c r="A285" s="185">
        <v>255</v>
      </c>
      <c r="B285" s="186" t="s">
        <v>780</v>
      </c>
      <c r="C285" s="187" t="s">
        <v>781</v>
      </c>
      <c r="D285" s="186" t="s">
        <v>15</v>
      </c>
      <c r="E285" s="186" t="s">
        <v>782</v>
      </c>
      <c r="F285" s="52">
        <v>0</v>
      </c>
      <c r="G285" s="52">
        <v>0</v>
      </c>
      <c r="H285" s="52">
        <v>0</v>
      </c>
      <c r="I285" s="188"/>
      <c r="J285" s="189" t="s">
        <v>1798</v>
      </c>
    </row>
    <row r="286" spans="1:10" x14ac:dyDescent="0.2">
      <c r="A286" s="185">
        <v>256</v>
      </c>
      <c r="B286" s="186" t="s">
        <v>783</v>
      </c>
      <c r="C286" s="187" t="s">
        <v>784</v>
      </c>
      <c r="D286" s="186" t="s">
        <v>15</v>
      </c>
      <c r="E286" s="186" t="s">
        <v>785</v>
      </c>
      <c r="F286" s="52">
        <v>0</v>
      </c>
      <c r="G286" s="52">
        <v>0</v>
      </c>
      <c r="H286" s="52">
        <v>0</v>
      </c>
      <c r="I286" s="52"/>
      <c r="J286" s="189" t="s">
        <v>1785</v>
      </c>
    </row>
    <row r="287" spans="1:10" x14ac:dyDescent="0.2">
      <c r="A287" s="185">
        <v>257</v>
      </c>
      <c r="B287" s="186" t="s">
        <v>786</v>
      </c>
      <c r="C287" s="187" t="s">
        <v>787</v>
      </c>
      <c r="D287" s="186" t="s">
        <v>15</v>
      </c>
      <c r="E287" s="186" t="s">
        <v>788</v>
      </c>
      <c r="F287" s="52">
        <v>0</v>
      </c>
      <c r="G287" s="52">
        <v>0</v>
      </c>
      <c r="H287" s="52">
        <v>0</v>
      </c>
      <c r="I287" s="188"/>
      <c r="J287" s="189" t="s">
        <v>1798</v>
      </c>
    </row>
    <row r="288" spans="1:10" x14ac:dyDescent="0.2">
      <c r="A288" s="185">
        <v>258</v>
      </c>
      <c r="B288" s="186" t="s">
        <v>789</v>
      </c>
      <c r="C288" s="187" t="s">
        <v>790</v>
      </c>
      <c r="D288" s="186" t="s">
        <v>15</v>
      </c>
      <c r="E288" s="186" t="s">
        <v>791</v>
      </c>
      <c r="F288" s="52">
        <v>0</v>
      </c>
      <c r="G288" s="52">
        <v>0</v>
      </c>
      <c r="H288" s="52">
        <v>0</v>
      </c>
      <c r="I288" s="188"/>
      <c r="J288" s="189" t="s">
        <v>1785</v>
      </c>
    </row>
    <row r="289" spans="1:10" x14ac:dyDescent="0.2">
      <c r="A289" s="185">
        <v>259</v>
      </c>
      <c r="B289" s="186" t="s">
        <v>792</v>
      </c>
      <c r="C289" s="187" t="s">
        <v>793</v>
      </c>
      <c r="D289" s="186" t="s">
        <v>16</v>
      </c>
      <c r="E289" s="186" t="s">
        <v>794</v>
      </c>
      <c r="F289" s="52">
        <v>0</v>
      </c>
      <c r="G289" s="52">
        <v>0</v>
      </c>
      <c r="H289" s="52">
        <v>0</v>
      </c>
      <c r="I289" s="188"/>
      <c r="J289" s="189" t="s">
        <v>1785</v>
      </c>
    </row>
    <row r="290" spans="1:10" x14ac:dyDescent="0.2">
      <c r="A290" s="185">
        <v>260</v>
      </c>
      <c r="B290" s="186" t="s">
        <v>795</v>
      </c>
      <c r="C290" s="187" t="s">
        <v>796</v>
      </c>
      <c r="D290" s="186" t="s">
        <v>16</v>
      </c>
      <c r="E290" s="186" t="s">
        <v>797</v>
      </c>
      <c r="F290" s="52">
        <v>0</v>
      </c>
      <c r="G290" s="52">
        <v>0</v>
      </c>
      <c r="H290" s="52">
        <v>0</v>
      </c>
      <c r="I290" s="188"/>
      <c r="J290" s="189" t="s">
        <v>1785</v>
      </c>
    </row>
    <row r="291" spans="1:10" x14ac:dyDescent="0.2">
      <c r="A291" s="185">
        <v>261</v>
      </c>
      <c r="B291" s="186" t="s">
        <v>798</v>
      </c>
      <c r="C291" s="187" t="s">
        <v>799</v>
      </c>
      <c r="D291" s="186" t="s">
        <v>16</v>
      </c>
      <c r="E291" s="186" t="s">
        <v>800</v>
      </c>
      <c r="F291" s="52">
        <v>0</v>
      </c>
      <c r="G291" s="52">
        <v>0</v>
      </c>
      <c r="H291" s="52">
        <v>0</v>
      </c>
      <c r="I291" s="188"/>
      <c r="J291" s="189" t="s">
        <v>1785</v>
      </c>
    </row>
    <row r="292" spans="1:10" x14ac:dyDescent="0.2">
      <c r="A292" s="185">
        <v>262</v>
      </c>
      <c r="B292" s="186" t="s">
        <v>801</v>
      </c>
      <c r="C292" s="187" t="s">
        <v>802</v>
      </c>
      <c r="D292" s="186" t="s">
        <v>16</v>
      </c>
      <c r="E292" s="186" t="s">
        <v>803</v>
      </c>
      <c r="F292" s="52">
        <v>0</v>
      </c>
      <c r="G292" s="52">
        <v>0</v>
      </c>
      <c r="H292" s="52">
        <v>0</v>
      </c>
      <c r="I292" s="188"/>
      <c r="J292" s="189" t="s">
        <v>1785</v>
      </c>
    </row>
    <row r="293" spans="1:10" x14ac:dyDescent="0.2">
      <c r="A293" s="185">
        <v>263</v>
      </c>
      <c r="B293" s="186" t="s">
        <v>804</v>
      </c>
      <c r="C293" s="187" t="s">
        <v>805</v>
      </c>
      <c r="D293" s="186" t="s">
        <v>16</v>
      </c>
      <c r="E293" s="186" t="s">
        <v>806</v>
      </c>
      <c r="F293" s="52">
        <v>0</v>
      </c>
      <c r="G293" s="52">
        <v>0</v>
      </c>
      <c r="H293" s="52">
        <v>0</v>
      </c>
      <c r="I293" s="188"/>
      <c r="J293" s="189" t="s">
        <v>1785</v>
      </c>
    </row>
    <row r="294" spans="1:10" x14ac:dyDescent="0.2">
      <c r="A294" s="185">
        <v>264</v>
      </c>
      <c r="B294" s="186" t="s">
        <v>807</v>
      </c>
      <c r="C294" s="187" t="s">
        <v>808</v>
      </c>
      <c r="D294" s="186" t="s">
        <v>16</v>
      </c>
      <c r="E294" s="186" t="s">
        <v>809</v>
      </c>
      <c r="F294" s="52">
        <v>0</v>
      </c>
      <c r="G294" s="52">
        <v>0</v>
      </c>
      <c r="H294" s="52">
        <v>0</v>
      </c>
      <c r="I294" s="188"/>
      <c r="J294" s="189" t="s">
        <v>1785</v>
      </c>
    </row>
    <row r="295" spans="1:10" x14ac:dyDescent="0.2">
      <c r="A295" s="185">
        <v>265</v>
      </c>
      <c r="B295" s="186" t="s">
        <v>810</v>
      </c>
      <c r="C295" s="187" t="s">
        <v>811</v>
      </c>
      <c r="D295" s="186" t="s">
        <v>16</v>
      </c>
      <c r="E295" s="186" t="s">
        <v>812</v>
      </c>
      <c r="F295" s="52">
        <v>0</v>
      </c>
      <c r="G295" s="52">
        <v>0</v>
      </c>
      <c r="H295" s="52">
        <v>0</v>
      </c>
      <c r="I295" s="188"/>
      <c r="J295" s="189" t="s">
        <v>1785</v>
      </c>
    </row>
    <row r="296" spans="1:10" x14ac:dyDescent="0.2">
      <c r="A296" s="185">
        <v>266</v>
      </c>
      <c r="B296" s="186" t="s">
        <v>813</v>
      </c>
      <c r="C296" s="187" t="s">
        <v>814</v>
      </c>
      <c r="D296" s="186" t="s">
        <v>16</v>
      </c>
      <c r="E296" s="186" t="s">
        <v>815</v>
      </c>
      <c r="F296" s="52">
        <v>0</v>
      </c>
      <c r="G296" s="52">
        <v>0</v>
      </c>
      <c r="H296" s="52">
        <v>0</v>
      </c>
      <c r="I296" s="188"/>
      <c r="J296" s="189" t="s">
        <v>1785</v>
      </c>
    </row>
    <row r="297" spans="1:10" x14ac:dyDescent="0.2">
      <c r="A297" s="185">
        <v>267</v>
      </c>
      <c r="B297" s="186" t="s">
        <v>816</v>
      </c>
      <c r="C297" s="187" t="s">
        <v>817</v>
      </c>
      <c r="D297" s="186" t="s">
        <v>16</v>
      </c>
      <c r="E297" s="186" t="s">
        <v>818</v>
      </c>
      <c r="F297" s="52">
        <v>0</v>
      </c>
      <c r="G297" s="52">
        <v>0</v>
      </c>
      <c r="H297" s="52">
        <v>0</v>
      </c>
      <c r="I297" s="188"/>
      <c r="J297" s="189" t="s">
        <v>1798</v>
      </c>
    </row>
    <row r="298" spans="1:10" x14ac:dyDescent="0.2">
      <c r="A298" s="185">
        <v>268</v>
      </c>
      <c r="B298" s="186" t="s">
        <v>819</v>
      </c>
      <c r="C298" s="187" t="s">
        <v>820</v>
      </c>
      <c r="D298" s="186" t="s">
        <v>16</v>
      </c>
      <c r="E298" s="186" t="s">
        <v>701</v>
      </c>
      <c r="F298" s="52">
        <v>0</v>
      </c>
      <c r="G298" s="52">
        <v>0</v>
      </c>
      <c r="H298" s="52">
        <v>0</v>
      </c>
      <c r="I298" s="188"/>
      <c r="J298" s="189" t="s">
        <v>1798</v>
      </c>
    </row>
    <row r="299" spans="1:10" x14ac:dyDescent="0.2">
      <c r="A299" s="185">
        <v>269</v>
      </c>
      <c r="B299" s="186" t="s">
        <v>821</v>
      </c>
      <c r="C299" s="187" t="s">
        <v>822</v>
      </c>
      <c r="D299" s="186" t="s">
        <v>16</v>
      </c>
      <c r="E299" s="186" t="s">
        <v>823</v>
      </c>
      <c r="F299" s="52">
        <v>0</v>
      </c>
      <c r="G299" s="52">
        <v>0</v>
      </c>
      <c r="H299" s="52">
        <v>0</v>
      </c>
      <c r="I299" s="188"/>
      <c r="J299" s="189" t="s">
        <v>1785</v>
      </c>
    </row>
    <row r="300" spans="1:10" x14ac:dyDescent="0.2">
      <c r="A300" s="185">
        <v>270</v>
      </c>
      <c r="B300" s="186" t="s">
        <v>824</v>
      </c>
      <c r="C300" s="187" t="s">
        <v>825</v>
      </c>
      <c r="D300" s="186" t="s">
        <v>16</v>
      </c>
      <c r="E300" s="186" t="s">
        <v>826</v>
      </c>
      <c r="F300" s="52">
        <v>0</v>
      </c>
      <c r="G300" s="52">
        <v>0</v>
      </c>
      <c r="H300" s="52">
        <v>0</v>
      </c>
      <c r="I300" s="188"/>
      <c r="J300" s="189" t="s">
        <v>1785</v>
      </c>
    </row>
    <row r="301" spans="1:10" x14ac:dyDescent="0.2">
      <c r="A301" s="185">
        <v>271</v>
      </c>
      <c r="B301" s="186" t="s">
        <v>827</v>
      </c>
      <c r="C301" s="187" t="s">
        <v>828</v>
      </c>
      <c r="D301" s="186" t="s">
        <v>16</v>
      </c>
      <c r="E301" s="186" t="s">
        <v>829</v>
      </c>
      <c r="F301" s="52">
        <v>0</v>
      </c>
      <c r="G301" s="52">
        <v>0</v>
      </c>
      <c r="H301" s="52">
        <v>0</v>
      </c>
      <c r="I301" s="188"/>
      <c r="J301" s="189" t="s">
        <v>1785</v>
      </c>
    </row>
    <row r="302" spans="1:10" x14ac:dyDescent="0.2">
      <c r="A302" s="185">
        <v>272</v>
      </c>
      <c r="B302" s="186" t="s">
        <v>830</v>
      </c>
      <c r="C302" s="187" t="s">
        <v>831</v>
      </c>
      <c r="D302" s="186" t="s">
        <v>16</v>
      </c>
      <c r="E302" s="186" t="s">
        <v>832</v>
      </c>
      <c r="F302" s="52">
        <v>0</v>
      </c>
      <c r="G302" s="52">
        <v>0</v>
      </c>
      <c r="H302" s="52">
        <v>0</v>
      </c>
      <c r="I302" s="52"/>
      <c r="J302" s="189" t="s">
        <v>1785</v>
      </c>
    </row>
    <row r="303" spans="1:10" x14ac:dyDescent="0.2">
      <c r="A303" s="185">
        <v>273</v>
      </c>
      <c r="B303" s="186" t="s">
        <v>833</v>
      </c>
      <c r="C303" s="187" t="s">
        <v>834</v>
      </c>
      <c r="D303" s="186" t="s">
        <v>16</v>
      </c>
      <c r="E303" s="186" t="s">
        <v>835</v>
      </c>
      <c r="F303" s="52">
        <v>0</v>
      </c>
      <c r="G303" s="52">
        <v>0</v>
      </c>
      <c r="H303" s="52">
        <v>0</v>
      </c>
      <c r="I303" s="188"/>
      <c r="J303" s="189" t="s">
        <v>1785</v>
      </c>
    </row>
    <row r="304" spans="1:10" x14ac:dyDescent="0.2">
      <c r="A304" s="185">
        <v>274</v>
      </c>
      <c r="B304" s="186" t="s">
        <v>836</v>
      </c>
      <c r="C304" s="187" t="s">
        <v>837</v>
      </c>
      <c r="D304" s="186" t="s">
        <v>16</v>
      </c>
      <c r="E304" s="186" t="s">
        <v>838</v>
      </c>
      <c r="F304" s="52">
        <v>0</v>
      </c>
      <c r="G304" s="52">
        <v>0</v>
      </c>
      <c r="H304" s="52">
        <v>0</v>
      </c>
      <c r="I304" s="188"/>
      <c r="J304" s="189" t="s">
        <v>1798</v>
      </c>
    </row>
    <row r="305" spans="1:10" x14ac:dyDescent="0.2">
      <c r="A305" s="185">
        <v>275</v>
      </c>
      <c r="B305" s="186" t="s">
        <v>839</v>
      </c>
      <c r="C305" s="187" t="s">
        <v>840</v>
      </c>
      <c r="D305" s="186" t="s">
        <v>16</v>
      </c>
      <c r="E305" s="186" t="s">
        <v>841</v>
      </c>
      <c r="F305" s="52">
        <v>0</v>
      </c>
      <c r="G305" s="52">
        <v>0</v>
      </c>
      <c r="H305" s="52">
        <v>0</v>
      </c>
      <c r="I305" s="188"/>
      <c r="J305" s="189" t="s">
        <v>1785</v>
      </c>
    </row>
    <row r="306" spans="1:10" x14ac:dyDescent="0.2">
      <c r="A306" s="185">
        <v>276</v>
      </c>
      <c r="B306" s="186" t="s">
        <v>842</v>
      </c>
      <c r="C306" s="187" t="s">
        <v>843</v>
      </c>
      <c r="D306" s="186" t="s">
        <v>16</v>
      </c>
      <c r="E306" s="186" t="s">
        <v>844</v>
      </c>
      <c r="F306" s="52">
        <v>0</v>
      </c>
      <c r="G306" s="52">
        <v>0</v>
      </c>
      <c r="H306" s="52">
        <v>0</v>
      </c>
      <c r="I306" s="188"/>
      <c r="J306" s="189" t="s">
        <v>1785</v>
      </c>
    </row>
    <row r="307" spans="1:10" x14ac:dyDescent="0.2">
      <c r="A307" s="185">
        <v>277</v>
      </c>
      <c r="B307" s="186" t="s">
        <v>845</v>
      </c>
      <c r="C307" s="187" t="s">
        <v>846</v>
      </c>
      <c r="D307" s="186" t="s">
        <v>16</v>
      </c>
      <c r="E307" s="186" t="s">
        <v>847</v>
      </c>
      <c r="F307" s="52">
        <v>0</v>
      </c>
      <c r="G307" s="52">
        <v>0</v>
      </c>
      <c r="H307" s="52">
        <v>0</v>
      </c>
      <c r="I307" s="188"/>
      <c r="J307" s="189" t="s">
        <v>1785</v>
      </c>
    </row>
    <row r="308" spans="1:10" x14ac:dyDescent="0.2">
      <c r="A308" s="185">
        <v>278</v>
      </c>
      <c r="B308" s="186" t="s">
        <v>848</v>
      </c>
      <c r="C308" s="187" t="s">
        <v>849</v>
      </c>
      <c r="D308" s="186" t="s">
        <v>16</v>
      </c>
      <c r="E308" s="186" t="s">
        <v>850</v>
      </c>
      <c r="F308" s="52">
        <v>0</v>
      </c>
      <c r="G308" s="52">
        <v>0</v>
      </c>
      <c r="H308" s="52">
        <v>0</v>
      </c>
      <c r="I308" s="188"/>
      <c r="J308" s="189" t="s">
        <v>1785</v>
      </c>
    </row>
    <row r="309" spans="1:10" x14ac:dyDescent="0.2">
      <c r="A309" s="185">
        <v>279</v>
      </c>
      <c r="B309" s="186" t="s">
        <v>851</v>
      </c>
      <c r="C309" s="187" t="s">
        <v>852</v>
      </c>
      <c r="D309" s="186" t="s">
        <v>16</v>
      </c>
      <c r="E309" s="186" t="s">
        <v>853</v>
      </c>
      <c r="F309" s="52">
        <v>1</v>
      </c>
      <c r="G309" s="52">
        <v>1</v>
      </c>
      <c r="H309" s="52">
        <v>0</v>
      </c>
      <c r="I309" s="188"/>
      <c r="J309" s="189" t="s">
        <v>1785</v>
      </c>
    </row>
    <row r="310" spans="1:10" x14ac:dyDescent="0.2">
      <c r="A310" s="185">
        <v>280</v>
      </c>
      <c r="B310" s="186" t="s">
        <v>854</v>
      </c>
      <c r="C310" s="187" t="s">
        <v>855</v>
      </c>
      <c r="D310" s="186" t="s">
        <v>16</v>
      </c>
      <c r="E310" s="186" t="s">
        <v>856</v>
      </c>
      <c r="F310" s="52">
        <v>0</v>
      </c>
      <c r="G310" s="52">
        <v>0</v>
      </c>
      <c r="H310" s="52">
        <v>0</v>
      </c>
      <c r="I310" s="188"/>
      <c r="J310" s="189" t="s">
        <v>1785</v>
      </c>
    </row>
    <row r="311" spans="1:10" x14ac:dyDescent="0.2">
      <c r="A311" s="185">
        <v>281</v>
      </c>
      <c r="B311" s="186" t="s">
        <v>857</v>
      </c>
      <c r="C311" s="187" t="s">
        <v>858</v>
      </c>
      <c r="D311" s="186" t="s">
        <v>16</v>
      </c>
      <c r="E311" s="186" t="s">
        <v>859</v>
      </c>
      <c r="F311" s="52">
        <v>0</v>
      </c>
      <c r="G311" s="52">
        <v>0</v>
      </c>
      <c r="H311" s="52">
        <v>0</v>
      </c>
      <c r="I311" s="188"/>
      <c r="J311" s="189" t="s">
        <v>1785</v>
      </c>
    </row>
    <row r="312" spans="1:10" x14ac:dyDescent="0.2">
      <c r="A312" s="185">
        <v>282</v>
      </c>
      <c r="B312" s="186" t="s">
        <v>860</v>
      </c>
      <c r="C312" s="187" t="s">
        <v>861</v>
      </c>
      <c r="D312" s="186" t="s">
        <v>16</v>
      </c>
      <c r="E312" s="186" t="s">
        <v>862</v>
      </c>
      <c r="F312" s="52">
        <v>0</v>
      </c>
      <c r="G312" s="52">
        <v>0</v>
      </c>
      <c r="H312" s="52">
        <v>0</v>
      </c>
      <c r="I312" s="188"/>
      <c r="J312" s="189" t="s">
        <v>1785</v>
      </c>
    </row>
    <row r="313" spans="1:10" x14ac:dyDescent="0.2">
      <c r="A313" s="185">
        <v>283</v>
      </c>
      <c r="B313" s="186" t="s">
        <v>863</v>
      </c>
      <c r="C313" s="187" t="s">
        <v>864</v>
      </c>
      <c r="D313" s="186" t="s">
        <v>16</v>
      </c>
      <c r="E313" s="186" t="s">
        <v>865</v>
      </c>
      <c r="F313" s="52">
        <v>0</v>
      </c>
      <c r="G313" s="52">
        <v>0</v>
      </c>
      <c r="H313" s="52">
        <v>0</v>
      </c>
      <c r="I313" s="52"/>
      <c r="J313" s="189" t="s">
        <v>1785</v>
      </c>
    </row>
    <row r="314" spans="1:10" x14ac:dyDescent="0.2">
      <c r="A314" s="185">
        <v>284</v>
      </c>
      <c r="B314" s="186" t="s">
        <v>866</v>
      </c>
      <c r="C314" s="187" t="s">
        <v>867</v>
      </c>
      <c r="D314" s="186" t="s">
        <v>16</v>
      </c>
      <c r="E314" s="186" t="s">
        <v>868</v>
      </c>
      <c r="F314" s="52">
        <v>0</v>
      </c>
      <c r="G314" s="52">
        <v>0</v>
      </c>
      <c r="H314" s="52">
        <v>0</v>
      </c>
      <c r="I314" s="188"/>
      <c r="J314" s="189" t="s">
        <v>1785</v>
      </c>
    </row>
    <row r="315" spans="1:10" x14ac:dyDescent="0.2">
      <c r="A315" s="185">
        <v>285</v>
      </c>
      <c r="B315" s="186" t="s">
        <v>869</v>
      </c>
      <c r="C315" s="187" t="s">
        <v>870</v>
      </c>
      <c r="D315" s="186" t="s">
        <v>17</v>
      </c>
      <c r="E315" s="186" t="s">
        <v>871</v>
      </c>
      <c r="F315" s="52">
        <v>0</v>
      </c>
      <c r="G315" s="52">
        <v>0</v>
      </c>
      <c r="H315" s="52">
        <v>0</v>
      </c>
      <c r="I315" s="188"/>
      <c r="J315" s="189" t="s">
        <v>1785</v>
      </c>
    </row>
    <row r="316" spans="1:10" x14ac:dyDescent="0.2">
      <c r="A316" s="185">
        <v>286</v>
      </c>
      <c r="B316" s="186" t="s">
        <v>872</v>
      </c>
      <c r="C316" s="187" t="s">
        <v>873</v>
      </c>
      <c r="D316" s="186" t="s">
        <v>17</v>
      </c>
      <c r="E316" s="186" t="s">
        <v>874</v>
      </c>
      <c r="F316" s="52">
        <v>0</v>
      </c>
      <c r="G316" s="52">
        <v>0</v>
      </c>
      <c r="H316" s="52">
        <v>0</v>
      </c>
      <c r="I316" s="188"/>
      <c r="J316" s="189" t="s">
        <v>1798</v>
      </c>
    </row>
    <row r="317" spans="1:10" x14ac:dyDescent="0.2">
      <c r="A317" s="185">
        <v>287</v>
      </c>
      <c r="B317" s="186" t="s">
        <v>875</v>
      </c>
      <c r="C317" s="187" t="s">
        <v>876</v>
      </c>
      <c r="D317" s="186" t="s">
        <v>17</v>
      </c>
      <c r="E317" s="186" t="s">
        <v>65</v>
      </c>
      <c r="F317" s="52">
        <v>0</v>
      </c>
      <c r="G317" s="52">
        <v>0</v>
      </c>
      <c r="H317" s="52">
        <v>0</v>
      </c>
      <c r="I317" s="188"/>
      <c r="J317" s="189" t="s">
        <v>1798</v>
      </c>
    </row>
    <row r="318" spans="1:10" x14ac:dyDescent="0.2">
      <c r="A318" s="185">
        <v>288</v>
      </c>
      <c r="B318" s="186" t="s">
        <v>877</v>
      </c>
      <c r="C318" s="187" t="s">
        <v>878</v>
      </c>
      <c r="D318" s="186" t="s">
        <v>17</v>
      </c>
      <c r="E318" s="186" t="s">
        <v>879</v>
      </c>
      <c r="F318" s="52">
        <v>0</v>
      </c>
      <c r="G318" s="52">
        <v>0</v>
      </c>
      <c r="H318" s="52">
        <v>0</v>
      </c>
      <c r="I318" s="188"/>
      <c r="J318" s="189" t="s">
        <v>1785</v>
      </c>
    </row>
    <row r="319" spans="1:10" x14ac:dyDescent="0.2">
      <c r="A319" s="185">
        <v>289</v>
      </c>
      <c r="B319" s="186" t="s">
        <v>880</v>
      </c>
      <c r="C319" s="187" t="s">
        <v>881</v>
      </c>
      <c r="D319" s="186" t="s">
        <v>17</v>
      </c>
      <c r="E319" s="186" t="s">
        <v>882</v>
      </c>
      <c r="F319" s="52">
        <v>0</v>
      </c>
      <c r="G319" s="52">
        <v>0</v>
      </c>
      <c r="H319" s="52">
        <v>0</v>
      </c>
      <c r="I319" s="188"/>
      <c r="J319" s="189" t="s">
        <v>1798</v>
      </c>
    </row>
    <row r="320" spans="1:10" x14ac:dyDescent="0.2">
      <c r="A320" s="185">
        <v>290</v>
      </c>
      <c r="B320" s="186" t="s">
        <v>883</v>
      </c>
      <c r="C320" s="187" t="s">
        <v>884</v>
      </c>
      <c r="D320" s="186" t="s">
        <v>17</v>
      </c>
      <c r="E320" s="186" t="s">
        <v>603</v>
      </c>
      <c r="F320" s="52">
        <v>0</v>
      </c>
      <c r="G320" s="52">
        <v>0</v>
      </c>
      <c r="H320" s="52">
        <v>0</v>
      </c>
      <c r="I320" s="188"/>
      <c r="J320" s="189" t="s">
        <v>1785</v>
      </c>
    </row>
    <row r="321" spans="1:10" x14ac:dyDescent="0.2">
      <c r="A321" s="185">
        <v>291</v>
      </c>
      <c r="B321" s="186" t="s">
        <v>885</v>
      </c>
      <c r="C321" s="187" t="s">
        <v>886</v>
      </c>
      <c r="D321" s="186" t="s">
        <v>17</v>
      </c>
      <c r="E321" s="186" t="s">
        <v>606</v>
      </c>
      <c r="F321" s="52">
        <v>576</v>
      </c>
      <c r="G321" s="52">
        <v>576</v>
      </c>
      <c r="H321" s="52">
        <v>0</v>
      </c>
      <c r="I321" s="188"/>
      <c r="J321" s="189" t="s">
        <v>1785</v>
      </c>
    </row>
    <row r="322" spans="1:10" x14ac:dyDescent="0.2">
      <c r="A322" s="185">
        <v>292</v>
      </c>
      <c r="B322" s="186" t="s">
        <v>887</v>
      </c>
      <c r="C322" s="187" t="s">
        <v>888</v>
      </c>
      <c r="D322" s="186" t="s">
        <v>17</v>
      </c>
      <c r="E322" s="186" t="s">
        <v>889</v>
      </c>
      <c r="F322" s="52">
        <v>0</v>
      </c>
      <c r="G322" s="52">
        <v>0</v>
      </c>
      <c r="H322" s="52">
        <v>0</v>
      </c>
      <c r="I322" s="188"/>
      <c r="J322" s="189" t="s">
        <v>1785</v>
      </c>
    </row>
    <row r="323" spans="1:10" x14ac:dyDescent="0.2">
      <c r="A323" s="185">
        <v>293</v>
      </c>
      <c r="B323" s="186" t="s">
        <v>890</v>
      </c>
      <c r="C323" s="187" t="s">
        <v>1735</v>
      </c>
      <c r="D323" s="186" t="s">
        <v>17</v>
      </c>
      <c r="E323" s="186" t="s">
        <v>891</v>
      </c>
      <c r="F323" s="53" t="s">
        <v>1743</v>
      </c>
      <c r="G323" s="52"/>
      <c r="H323" s="52"/>
      <c r="I323" s="188"/>
      <c r="J323" s="189" t="s">
        <v>1743</v>
      </c>
    </row>
    <row r="324" spans="1:10" x14ac:dyDescent="0.2">
      <c r="A324" s="185">
        <v>294</v>
      </c>
      <c r="B324" s="186" t="s">
        <v>892</v>
      </c>
      <c r="C324" s="187" t="s">
        <v>1736</v>
      </c>
      <c r="D324" s="186" t="s">
        <v>17</v>
      </c>
      <c r="E324" s="186" t="s">
        <v>1718</v>
      </c>
      <c r="F324" s="52">
        <v>0</v>
      </c>
      <c r="G324" s="52">
        <v>0</v>
      </c>
      <c r="H324" s="52">
        <v>0</v>
      </c>
      <c r="I324" s="188"/>
      <c r="J324" s="189" t="s">
        <v>1785</v>
      </c>
    </row>
    <row r="325" spans="1:10" x14ac:dyDescent="0.2">
      <c r="A325" s="185">
        <v>295</v>
      </c>
      <c r="B325" s="186" t="s">
        <v>893</v>
      </c>
      <c r="C325" s="187" t="s">
        <v>894</v>
      </c>
      <c r="D325" s="186" t="s">
        <v>17</v>
      </c>
      <c r="E325" s="186" t="s">
        <v>895</v>
      </c>
      <c r="F325" s="52">
        <v>0</v>
      </c>
      <c r="G325" s="52">
        <v>0</v>
      </c>
      <c r="H325" s="52">
        <v>0</v>
      </c>
      <c r="I325" s="52"/>
      <c r="J325" s="189" t="s">
        <v>1798</v>
      </c>
    </row>
    <row r="326" spans="1:10" x14ac:dyDescent="0.2">
      <c r="A326" s="185">
        <v>296</v>
      </c>
      <c r="B326" s="186" t="s">
        <v>896</v>
      </c>
      <c r="C326" s="187" t="s">
        <v>897</v>
      </c>
      <c r="D326" s="186" t="s">
        <v>17</v>
      </c>
      <c r="E326" s="186" t="s">
        <v>1707</v>
      </c>
      <c r="F326" s="52">
        <v>0</v>
      </c>
      <c r="G326" s="52">
        <v>0</v>
      </c>
      <c r="H326" s="52">
        <v>0</v>
      </c>
      <c r="I326" s="188"/>
      <c r="J326" s="189" t="s">
        <v>1785</v>
      </c>
    </row>
    <row r="327" spans="1:10" x14ac:dyDescent="0.2">
      <c r="A327" s="185">
        <v>297</v>
      </c>
      <c r="B327" s="186" t="s">
        <v>898</v>
      </c>
      <c r="C327" s="187" t="s">
        <v>899</v>
      </c>
      <c r="D327" s="186" t="s">
        <v>17</v>
      </c>
      <c r="E327" s="186" t="s">
        <v>900</v>
      </c>
      <c r="F327" s="52">
        <v>0</v>
      </c>
      <c r="G327" s="52">
        <v>0</v>
      </c>
      <c r="H327" s="52">
        <v>0</v>
      </c>
      <c r="I327" s="188"/>
      <c r="J327" s="189" t="s">
        <v>1785</v>
      </c>
    </row>
    <row r="328" spans="1:10" x14ac:dyDescent="0.2">
      <c r="A328" s="185">
        <v>298</v>
      </c>
      <c r="B328" s="186" t="s">
        <v>901</v>
      </c>
      <c r="C328" s="187" t="s">
        <v>902</v>
      </c>
      <c r="D328" s="186" t="s">
        <v>18</v>
      </c>
      <c r="E328" s="186" t="s">
        <v>903</v>
      </c>
      <c r="F328" s="52">
        <v>0</v>
      </c>
      <c r="G328" s="52">
        <v>0</v>
      </c>
      <c r="H328" s="52">
        <v>0</v>
      </c>
      <c r="I328" s="188"/>
      <c r="J328" s="189" t="s">
        <v>1785</v>
      </c>
    </row>
    <row r="329" spans="1:10" x14ac:dyDescent="0.2">
      <c r="A329" s="185">
        <v>299</v>
      </c>
      <c r="B329" s="186" t="s">
        <v>904</v>
      </c>
      <c r="C329" s="187" t="s">
        <v>905</v>
      </c>
      <c r="D329" s="186" t="s">
        <v>18</v>
      </c>
      <c r="E329" s="186" t="s">
        <v>906</v>
      </c>
      <c r="F329" s="52">
        <v>0</v>
      </c>
      <c r="G329" s="52">
        <v>0</v>
      </c>
      <c r="H329" s="52">
        <v>0</v>
      </c>
      <c r="I329" s="188"/>
      <c r="J329" s="189" t="s">
        <v>1785</v>
      </c>
    </row>
    <row r="330" spans="1:10" x14ac:dyDescent="0.2">
      <c r="A330" s="185">
        <v>300</v>
      </c>
      <c r="B330" s="186" t="s">
        <v>907</v>
      </c>
      <c r="C330" s="187" t="s">
        <v>908</v>
      </c>
      <c r="D330" s="186" t="s">
        <v>18</v>
      </c>
      <c r="E330" s="186" t="s">
        <v>909</v>
      </c>
      <c r="F330" s="52">
        <v>0</v>
      </c>
      <c r="G330" s="52">
        <v>0</v>
      </c>
      <c r="H330" s="52">
        <v>0</v>
      </c>
      <c r="I330" s="188"/>
      <c r="J330" s="189" t="s">
        <v>1798</v>
      </c>
    </row>
    <row r="331" spans="1:10" x14ac:dyDescent="0.2">
      <c r="A331" s="185">
        <v>301</v>
      </c>
      <c r="B331" s="186" t="s">
        <v>910</v>
      </c>
      <c r="C331" s="187" t="s">
        <v>911</v>
      </c>
      <c r="D331" s="186" t="s">
        <v>18</v>
      </c>
      <c r="E331" s="186" t="s">
        <v>912</v>
      </c>
      <c r="F331" s="52">
        <v>0</v>
      </c>
      <c r="G331" s="52">
        <v>0</v>
      </c>
      <c r="H331" s="52">
        <v>0</v>
      </c>
      <c r="I331" s="188"/>
      <c r="J331" s="189" t="s">
        <v>1785</v>
      </c>
    </row>
    <row r="332" spans="1:10" x14ac:dyDescent="0.2">
      <c r="A332" s="185">
        <v>302</v>
      </c>
      <c r="B332" s="186" t="s">
        <v>913</v>
      </c>
      <c r="C332" s="187" t="s">
        <v>914</v>
      </c>
      <c r="D332" s="186" t="s">
        <v>18</v>
      </c>
      <c r="E332" s="186" t="s">
        <v>915</v>
      </c>
      <c r="F332" s="52">
        <v>0</v>
      </c>
      <c r="G332" s="52">
        <v>0</v>
      </c>
      <c r="H332" s="52">
        <v>0</v>
      </c>
      <c r="I332" s="188"/>
      <c r="J332" s="189" t="s">
        <v>1785</v>
      </c>
    </row>
    <row r="333" spans="1:10" x14ac:dyDescent="0.2">
      <c r="A333" s="185">
        <v>303</v>
      </c>
      <c r="B333" s="186" t="s">
        <v>916</v>
      </c>
      <c r="C333" s="187" t="s">
        <v>917</v>
      </c>
      <c r="D333" s="186" t="s">
        <v>18</v>
      </c>
      <c r="E333" s="186" t="s">
        <v>918</v>
      </c>
      <c r="F333" s="52">
        <v>0</v>
      </c>
      <c r="G333" s="52">
        <v>0</v>
      </c>
      <c r="H333" s="52">
        <v>0</v>
      </c>
      <c r="I333" s="188"/>
      <c r="J333" s="189" t="s">
        <v>1785</v>
      </c>
    </row>
    <row r="334" spans="1:10" x14ac:dyDescent="0.2">
      <c r="A334" s="185">
        <v>304</v>
      </c>
      <c r="B334" s="186" t="s">
        <v>919</v>
      </c>
      <c r="C334" s="187" t="s">
        <v>920</v>
      </c>
      <c r="D334" s="186" t="s">
        <v>18</v>
      </c>
      <c r="E334" s="186" t="s">
        <v>921</v>
      </c>
      <c r="F334" s="52">
        <v>0</v>
      </c>
      <c r="G334" s="52">
        <v>0</v>
      </c>
      <c r="H334" s="52">
        <v>0</v>
      </c>
      <c r="I334" s="188"/>
      <c r="J334" s="189" t="s">
        <v>1798</v>
      </c>
    </row>
    <row r="335" spans="1:10" x14ac:dyDescent="0.2">
      <c r="A335" s="185">
        <v>305</v>
      </c>
      <c r="B335" s="186" t="s">
        <v>922</v>
      </c>
      <c r="C335" s="187" t="s">
        <v>923</v>
      </c>
      <c r="D335" s="186" t="s">
        <v>18</v>
      </c>
      <c r="E335" s="186" t="s">
        <v>924</v>
      </c>
      <c r="F335" s="52">
        <v>0</v>
      </c>
      <c r="G335" s="52">
        <v>0</v>
      </c>
      <c r="H335" s="52">
        <v>0</v>
      </c>
      <c r="I335" s="188"/>
      <c r="J335" s="189" t="s">
        <v>1785</v>
      </c>
    </row>
    <row r="336" spans="1:10" x14ac:dyDescent="0.2">
      <c r="A336" s="185">
        <v>306</v>
      </c>
      <c r="B336" s="186" t="s">
        <v>925</v>
      </c>
      <c r="C336" s="187" t="s">
        <v>926</v>
      </c>
      <c r="D336" s="186" t="s">
        <v>18</v>
      </c>
      <c r="E336" s="186" t="s">
        <v>927</v>
      </c>
      <c r="F336" s="52">
        <v>5124</v>
      </c>
      <c r="G336" s="52">
        <v>0</v>
      </c>
      <c r="H336" s="52">
        <v>5124</v>
      </c>
      <c r="I336" s="188"/>
      <c r="J336" s="189" t="s">
        <v>1785</v>
      </c>
    </row>
    <row r="337" spans="1:10" x14ac:dyDescent="0.2">
      <c r="A337" s="185">
        <v>307</v>
      </c>
      <c r="B337" s="186" t="s">
        <v>928</v>
      </c>
      <c r="C337" s="187" t="s">
        <v>929</v>
      </c>
      <c r="D337" s="186" t="s">
        <v>18</v>
      </c>
      <c r="E337" s="186" t="s">
        <v>930</v>
      </c>
      <c r="F337" s="52">
        <v>0</v>
      </c>
      <c r="G337" s="52">
        <v>0</v>
      </c>
      <c r="H337" s="52">
        <v>0</v>
      </c>
      <c r="I337" s="188"/>
      <c r="J337" s="189" t="s">
        <v>1785</v>
      </c>
    </row>
    <row r="338" spans="1:10" x14ac:dyDescent="0.2">
      <c r="A338" s="185">
        <v>308</v>
      </c>
      <c r="B338" s="186" t="s">
        <v>931</v>
      </c>
      <c r="C338" s="187" t="s">
        <v>932</v>
      </c>
      <c r="D338" s="186" t="s">
        <v>18</v>
      </c>
      <c r="E338" s="186" t="s">
        <v>933</v>
      </c>
      <c r="F338" s="52">
        <v>0</v>
      </c>
      <c r="G338" s="52">
        <v>0</v>
      </c>
      <c r="H338" s="52">
        <v>0</v>
      </c>
      <c r="I338" s="188"/>
      <c r="J338" s="189" t="s">
        <v>1798</v>
      </c>
    </row>
    <row r="339" spans="1:10" x14ac:dyDescent="0.2">
      <c r="A339" s="185">
        <v>309</v>
      </c>
      <c r="B339" s="186" t="s">
        <v>934</v>
      </c>
      <c r="C339" s="187" t="s">
        <v>935</v>
      </c>
      <c r="D339" s="186" t="s">
        <v>18</v>
      </c>
      <c r="E339" s="186" t="s">
        <v>936</v>
      </c>
      <c r="F339" s="52">
        <v>0</v>
      </c>
      <c r="G339" s="52">
        <v>0</v>
      </c>
      <c r="H339" s="52">
        <v>0</v>
      </c>
      <c r="I339" s="188"/>
      <c r="J339" s="189" t="s">
        <v>1785</v>
      </c>
    </row>
    <row r="340" spans="1:10" x14ac:dyDescent="0.2">
      <c r="A340" s="185">
        <v>310</v>
      </c>
      <c r="B340" s="186" t="s">
        <v>937</v>
      </c>
      <c r="C340" s="187" t="s">
        <v>938</v>
      </c>
      <c r="D340" s="186" t="s">
        <v>18</v>
      </c>
      <c r="E340" s="186" t="s">
        <v>718</v>
      </c>
      <c r="F340" s="52">
        <v>0</v>
      </c>
      <c r="G340" s="52">
        <v>0</v>
      </c>
      <c r="H340" s="52">
        <v>0</v>
      </c>
      <c r="I340" s="188"/>
      <c r="J340" s="189" t="s">
        <v>1785</v>
      </c>
    </row>
    <row r="341" spans="1:10" x14ac:dyDescent="0.2">
      <c r="A341" s="185">
        <v>311</v>
      </c>
      <c r="B341" s="186" t="s">
        <v>939</v>
      </c>
      <c r="C341" s="187" t="s">
        <v>940</v>
      </c>
      <c r="D341" s="186" t="s">
        <v>18</v>
      </c>
      <c r="E341" s="186" t="s">
        <v>941</v>
      </c>
      <c r="F341" s="52">
        <v>0</v>
      </c>
      <c r="G341" s="52">
        <v>0</v>
      </c>
      <c r="H341" s="52">
        <v>0</v>
      </c>
      <c r="I341" s="188"/>
      <c r="J341" s="189" t="s">
        <v>1785</v>
      </c>
    </row>
    <row r="342" spans="1:10" x14ac:dyDescent="0.2">
      <c r="A342" s="185">
        <v>312</v>
      </c>
      <c r="B342" s="186" t="s">
        <v>942</v>
      </c>
      <c r="C342" s="187" t="s">
        <v>943</v>
      </c>
      <c r="D342" s="186" t="s">
        <v>18</v>
      </c>
      <c r="E342" s="186" t="s">
        <v>944</v>
      </c>
      <c r="F342" s="52">
        <v>18300</v>
      </c>
      <c r="G342" s="52">
        <v>18300</v>
      </c>
      <c r="H342" s="52">
        <v>0</v>
      </c>
      <c r="I342" s="188"/>
      <c r="J342" s="189" t="s">
        <v>1785</v>
      </c>
    </row>
    <row r="343" spans="1:10" x14ac:dyDescent="0.2">
      <c r="A343" s="185">
        <v>313</v>
      </c>
      <c r="B343" s="186" t="s">
        <v>945</v>
      </c>
      <c r="C343" s="187" t="s">
        <v>946</v>
      </c>
      <c r="D343" s="186" t="s">
        <v>18</v>
      </c>
      <c r="E343" s="186" t="s">
        <v>947</v>
      </c>
      <c r="F343" s="52">
        <v>0</v>
      </c>
      <c r="G343" s="52">
        <v>0</v>
      </c>
      <c r="H343" s="52">
        <v>0</v>
      </c>
      <c r="I343" s="180"/>
      <c r="J343" s="189" t="s">
        <v>1785</v>
      </c>
    </row>
    <row r="344" spans="1:10" x14ac:dyDescent="0.2">
      <c r="A344" s="185">
        <v>314</v>
      </c>
      <c r="B344" s="186" t="s">
        <v>948</v>
      </c>
      <c r="C344" s="187" t="s">
        <v>949</v>
      </c>
      <c r="D344" s="186" t="s">
        <v>18</v>
      </c>
      <c r="E344" s="186" t="s">
        <v>950</v>
      </c>
      <c r="F344" s="52">
        <v>0</v>
      </c>
      <c r="G344" s="52">
        <v>0</v>
      </c>
      <c r="H344" s="52">
        <v>0</v>
      </c>
      <c r="I344" s="188"/>
      <c r="J344" s="189" t="s">
        <v>1785</v>
      </c>
    </row>
    <row r="345" spans="1:10" x14ac:dyDescent="0.2">
      <c r="A345" s="185">
        <v>315</v>
      </c>
      <c r="B345" s="186" t="s">
        <v>951</v>
      </c>
      <c r="C345" s="187" t="s">
        <v>952</v>
      </c>
      <c r="D345" s="186" t="s">
        <v>18</v>
      </c>
      <c r="E345" s="186" t="s">
        <v>953</v>
      </c>
      <c r="F345" s="52">
        <v>0</v>
      </c>
      <c r="G345" s="52">
        <v>0</v>
      </c>
      <c r="H345" s="52">
        <v>0</v>
      </c>
      <c r="I345" s="188"/>
      <c r="J345" s="189" t="s">
        <v>1785</v>
      </c>
    </row>
    <row r="346" spans="1:10" x14ac:dyDescent="0.2">
      <c r="A346" s="185">
        <v>316</v>
      </c>
      <c r="B346" s="186" t="s">
        <v>954</v>
      </c>
      <c r="C346" s="187" t="s">
        <v>955</v>
      </c>
      <c r="D346" s="186" t="s">
        <v>18</v>
      </c>
      <c r="E346" s="186" t="s">
        <v>956</v>
      </c>
      <c r="F346" s="52">
        <v>0</v>
      </c>
      <c r="G346" s="52">
        <v>0</v>
      </c>
      <c r="H346" s="52">
        <v>0</v>
      </c>
      <c r="I346" s="52"/>
      <c r="J346" s="189" t="s">
        <v>1785</v>
      </c>
    </row>
    <row r="347" spans="1:10" x14ac:dyDescent="0.2">
      <c r="A347" s="185">
        <v>317</v>
      </c>
      <c r="B347" s="186" t="s">
        <v>957</v>
      </c>
      <c r="C347" s="187" t="s">
        <v>958</v>
      </c>
      <c r="D347" s="186" t="s">
        <v>18</v>
      </c>
      <c r="E347" s="186" t="s">
        <v>959</v>
      </c>
      <c r="F347" s="52">
        <v>0</v>
      </c>
      <c r="G347" s="52">
        <v>0</v>
      </c>
      <c r="H347" s="52">
        <v>0</v>
      </c>
      <c r="I347" s="188"/>
      <c r="J347" s="189" t="s">
        <v>1785</v>
      </c>
    </row>
    <row r="348" spans="1:10" x14ac:dyDescent="0.2">
      <c r="A348" s="185">
        <v>318</v>
      </c>
      <c r="B348" s="186" t="s">
        <v>960</v>
      </c>
      <c r="C348" s="187" t="s">
        <v>961</v>
      </c>
      <c r="D348" s="186" t="s">
        <v>18</v>
      </c>
      <c r="E348" s="186" t="s">
        <v>962</v>
      </c>
      <c r="F348" s="52">
        <v>0</v>
      </c>
      <c r="G348" s="52">
        <v>0</v>
      </c>
      <c r="H348" s="52">
        <v>0</v>
      </c>
      <c r="I348" s="188"/>
      <c r="J348" s="189" t="s">
        <v>1798</v>
      </c>
    </row>
    <row r="349" spans="1:10" x14ac:dyDescent="0.2">
      <c r="A349" s="185">
        <v>319</v>
      </c>
      <c r="B349" s="186" t="s">
        <v>963</v>
      </c>
      <c r="C349" s="187" t="s">
        <v>964</v>
      </c>
      <c r="D349" s="186" t="s">
        <v>18</v>
      </c>
      <c r="E349" s="186" t="s">
        <v>965</v>
      </c>
      <c r="F349" s="52">
        <v>0</v>
      </c>
      <c r="G349" s="52">
        <v>0</v>
      </c>
      <c r="H349" s="52">
        <v>0</v>
      </c>
      <c r="I349" s="188"/>
      <c r="J349" s="189" t="s">
        <v>1785</v>
      </c>
    </row>
    <row r="350" spans="1:10" x14ac:dyDescent="0.2">
      <c r="A350" s="185">
        <v>320</v>
      </c>
      <c r="B350" s="186" t="s">
        <v>966</v>
      </c>
      <c r="C350" s="187" t="s">
        <v>967</v>
      </c>
      <c r="D350" s="186" t="s">
        <v>18</v>
      </c>
      <c r="E350" s="186" t="s">
        <v>968</v>
      </c>
      <c r="F350" s="52">
        <v>0</v>
      </c>
      <c r="G350" s="52">
        <v>0</v>
      </c>
      <c r="H350" s="52">
        <v>0</v>
      </c>
      <c r="I350" s="188"/>
      <c r="J350" s="189" t="s">
        <v>1785</v>
      </c>
    </row>
    <row r="351" spans="1:10" x14ac:dyDescent="0.2">
      <c r="A351" s="185">
        <v>321</v>
      </c>
      <c r="B351" s="186" t="s">
        <v>969</v>
      </c>
      <c r="C351" s="187" t="s">
        <v>970</v>
      </c>
      <c r="D351" s="186" t="s">
        <v>18</v>
      </c>
      <c r="E351" s="186" t="s">
        <v>971</v>
      </c>
      <c r="F351" s="52">
        <v>0</v>
      </c>
      <c r="G351" s="52">
        <v>0</v>
      </c>
      <c r="H351" s="52">
        <v>0</v>
      </c>
      <c r="I351" s="188"/>
      <c r="J351" s="189" t="s">
        <v>1785</v>
      </c>
    </row>
    <row r="352" spans="1:10" x14ac:dyDescent="0.2">
      <c r="A352" s="185">
        <v>322</v>
      </c>
      <c r="B352" s="186" t="s">
        <v>972</v>
      </c>
      <c r="C352" s="187" t="s">
        <v>973</v>
      </c>
      <c r="D352" s="186" t="s">
        <v>18</v>
      </c>
      <c r="E352" s="186" t="s">
        <v>974</v>
      </c>
      <c r="F352" s="52">
        <v>0</v>
      </c>
      <c r="G352" s="52">
        <v>0</v>
      </c>
      <c r="H352" s="52">
        <v>0</v>
      </c>
      <c r="I352" s="52"/>
      <c r="J352" s="189" t="s">
        <v>1785</v>
      </c>
    </row>
    <row r="353" spans="1:10" x14ac:dyDescent="0.2">
      <c r="A353" s="185">
        <v>323</v>
      </c>
      <c r="B353" s="186" t="s">
        <v>975</v>
      </c>
      <c r="C353" s="187" t="s">
        <v>976</v>
      </c>
      <c r="D353" s="186" t="s">
        <v>19</v>
      </c>
      <c r="E353" s="186" t="s">
        <v>977</v>
      </c>
      <c r="F353" s="52">
        <v>0</v>
      </c>
      <c r="G353" s="52">
        <v>0</v>
      </c>
      <c r="H353" s="52">
        <v>0</v>
      </c>
      <c r="I353" s="188"/>
      <c r="J353" s="189" t="s">
        <v>1798</v>
      </c>
    </row>
    <row r="354" spans="1:10" x14ac:dyDescent="0.2">
      <c r="A354" s="185">
        <v>324</v>
      </c>
      <c r="B354" s="186" t="s">
        <v>978</v>
      </c>
      <c r="C354" s="187" t="s">
        <v>979</v>
      </c>
      <c r="D354" s="186" t="s">
        <v>19</v>
      </c>
      <c r="E354" s="186" t="s">
        <v>980</v>
      </c>
      <c r="F354" s="52">
        <v>0</v>
      </c>
      <c r="G354" s="52">
        <v>0</v>
      </c>
      <c r="H354" s="52">
        <v>0</v>
      </c>
      <c r="I354" s="188"/>
      <c r="J354" s="189" t="s">
        <v>1785</v>
      </c>
    </row>
    <row r="355" spans="1:10" x14ac:dyDescent="0.2">
      <c r="A355" s="185">
        <v>325</v>
      </c>
      <c r="B355" s="186" t="s">
        <v>981</v>
      </c>
      <c r="C355" s="187" t="s">
        <v>982</v>
      </c>
      <c r="D355" s="186" t="s">
        <v>19</v>
      </c>
      <c r="E355" s="186" t="s">
        <v>983</v>
      </c>
      <c r="F355" s="52">
        <v>0</v>
      </c>
      <c r="G355" s="52">
        <v>0</v>
      </c>
      <c r="H355" s="52">
        <v>0</v>
      </c>
      <c r="I355" s="188"/>
      <c r="J355" s="189" t="s">
        <v>1785</v>
      </c>
    </row>
    <row r="356" spans="1:10" x14ac:dyDescent="0.2">
      <c r="A356" s="185">
        <v>326</v>
      </c>
      <c r="B356" s="186" t="s">
        <v>984</v>
      </c>
      <c r="C356" s="187" t="s">
        <v>985</v>
      </c>
      <c r="D356" s="186" t="s">
        <v>19</v>
      </c>
      <c r="E356" s="186" t="s">
        <v>986</v>
      </c>
      <c r="F356" s="52">
        <v>0</v>
      </c>
      <c r="G356" s="52">
        <v>0</v>
      </c>
      <c r="H356" s="52">
        <v>0</v>
      </c>
      <c r="I356" s="188"/>
      <c r="J356" s="189" t="s">
        <v>1798</v>
      </c>
    </row>
    <row r="357" spans="1:10" x14ac:dyDescent="0.2">
      <c r="A357" s="185">
        <v>327</v>
      </c>
      <c r="B357" s="186" t="s">
        <v>987</v>
      </c>
      <c r="C357" s="187" t="s">
        <v>988</v>
      </c>
      <c r="D357" s="186" t="s">
        <v>19</v>
      </c>
      <c r="E357" s="186" t="s">
        <v>989</v>
      </c>
      <c r="F357" s="52">
        <v>0</v>
      </c>
      <c r="G357" s="52">
        <v>0</v>
      </c>
      <c r="H357" s="52">
        <v>0</v>
      </c>
      <c r="I357" s="188"/>
      <c r="J357" s="189" t="s">
        <v>1798</v>
      </c>
    </row>
    <row r="358" spans="1:10" x14ac:dyDescent="0.2">
      <c r="A358" s="185">
        <v>328</v>
      </c>
      <c r="B358" s="186" t="s">
        <v>990</v>
      </c>
      <c r="C358" s="187" t="s">
        <v>991</v>
      </c>
      <c r="D358" s="186" t="s">
        <v>19</v>
      </c>
      <c r="E358" s="186" t="s">
        <v>992</v>
      </c>
      <c r="F358" s="52">
        <v>0</v>
      </c>
      <c r="G358" s="52">
        <v>0</v>
      </c>
      <c r="H358" s="52">
        <v>0</v>
      </c>
      <c r="I358" s="188"/>
      <c r="J358" s="189" t="s">
        <v>1785</v>
      </c>
    </row>
    <row r="359" spans="1:10" x14ac:dyDescent="0.2">
      <c r="A359" s="185">
        <v>329</v>
      </c>
      <c r="B359" s="186" t="s">
        <v>993</v>
      </c>
      <c r="C359" s="187" t="s">
        <v>994</v>
      </c>
      <c r="D359" s="186" t="s">
        <v>19</v>
      </c>
      <c r="E359" s="186" t="s">
        <v>995</v>
      </c>
      <c r="F359" s="52">
        <v>0</v>
      </c>
      <c r="G359" s="52">
        <v>0</v>
      </c>
      <c r="H359" s="52">
        <v>0</v>
      </c>
      <c r="I359" s="188"/>
      <c r="J359" s="189" t="s">
        <v>1785</v>
      </c>
    </row>
    <row r="360" spans="1:10" x14ac:dyDescent="0.2">
      <c r="A360" s="185">
        <v>330</v>
      </c>
      <c r="B360" s="186" t="s">
        <v>996</v>
      </c>
      <c r="C360" s="187" t="s">
        <v>997</v>
      </c>
      <c r="D360" s="186" t="s">
        <v>19</v>
      </c>
      <c r="E360" s="186" t="s">
        <v>998</v>
      </c>
      <c r="F360" s="52">
        <v>1</v>
      </c>
      <c r="G360" s="52">
        <v>1</v>
      </c>
      <c r="H360" s="52">
        <v>0</v>
      </c>
      <c r="I360" s="188"/>
      <c r="J360" s="189" t="s">
        <v>1798</v>
      </c>
    </row>
    <row r="361" spans="1:10" x14ac:dyDescent="0.2">
      <c r="A361" s="185">
        <v>331</v>
      </c>
      <c r="B361" s="186" t="s">
        <v>999</v>
      </c>
      <c r="C361" s="187" t="s">
        <v>1000</v>
      </c>
      <c r="D361" s="186" t="s">
        <v>19</v>
      </c>
      <c r="E361" s="186" t="s">
        <v>1001</v>
      </c>
      <c r="F361" s="52">
        <v>0</v>
      </c>
      <c r="G361" s="52">
        <v>0</v>
      </c>
      <c r="H361" s="52">
        <v>0</v>
      </c>
      <c r="I361" s="188"/>
      <c r="J361" s="189" t="s">
        <v>1785</v>
      </c>
    </row>
    <row r="362" spans="1:10" x14ac:dyDescent="0.2">
      <c r="A362" s="185">
        <v>332</v>
      </c>
      <c r="B362" s="186" t="s">
        <v>1002</v>
      </c>
      <c r="C362" s="187" t="s">
        <v>1003</v>
      </c>
      <c r="D362" s="186" t="s">
        <v>19</v>
      </c>
      <c r="E362" s="186" t="s">
        <v>1004</v>
      </c>
      <c r="F362" s="52">
        <v>0</v>
      </c>
      <c r="G362" s="52">
        <v>0</v>
      </c>
      <c r="H362" s="52">
        <v>0</v>
      </c>
      <c r="I362" s="188"/>
      <c r="J362" s="189" t="s">
        <v>1785</v>
      </c>
    </row>
    <row r="363" spans="1:10" x14ac:dyDescent="0.2">
      <c r="A363" s="185">
        <v>333</v>
      </c>
      <c r="B363" s="186" t="s">
        <v>1005</v>
      </c>
      <c r="C363" s="187" t="s">
        <v>1006</v>
      </c>
      <c r="D363" s="186" t="s">
        <v>19</v>
      </c>
      <c r="E363" s="186" t="s">
        <v>1007</v>
      </c>
      <c r="F363" s="52">
        <v>0</v>
      </c>
      <c r="G363" s="52">
        <v>0</v>
      </c>
      <c r="H363" s="52">
        <v>0</v>
      </c>
      <c r="I363" s="188"/>
      <c r="J363" s="189" t="s">
        <v>1785</v>
      </c>
    </row>
    <row r="364" spans="1:10" x14ac:dyDescent="0.2">
      <c r="A364" s="185">
        <v>334</v>
      </c>
      <c r="B364" s="186" t="s">
        <v>1008</v>
      </c>
      <c r="C364" s="187" t="s">
        <v>1009</v>
      </c>
      <c r="D364" s="186" t="s">
        <v>19</v>
      </c>
      <c r="E364" s="186" t="s">
        <v>1010</v>
      </c>
      <c r="F364" s="52">
        <v>0</v>
      </c>
      <c r="G364" s="52">
        <v>0</v>
      </c>
      <c r="H364" s="52">
        <v>0</v>
      </c>
      <c r="I364" s="188"/>
      <c r="J364" s="189" t="s">
        <v>1785</v>
      </c>
    </row>
    <row r="365" spans="1:10" x14ac:dyDescent="0.2">
      <c r="A365" s="185">
        <v>335</v>
      </c>
      <c r="B365" s="186" t="s">
        <v>1011</v>
      </c>
      <c r="C365" s="187" t="s">
        <v>1012</v>
      </c>
      <c r="D365" s="186" t="s">
        <v>19</v>
      </c>
      <c r="E365" s="186" t="s">
        <v>1013</v>
      </c>
      <c r="F365" s="52">
        <v>0</v>
      </c>
      <c r="G365" s="52">
        <v>0</v>
      </c>
      <c r="H365" s="52">
        <v>0</v>
      </c>
      <c r="I365" s="52"/>
      <c r="J365" s="189" t="s">
        <v>1798</v>
      </c>
    </row>
    <row r="366" spans="1:10" x14ac:dyDescent="0.2">
      <c r="A366" s="185">
        <v>336</v>
      </c>
      <c r="B366" s="186" t="s">
        <v>1014</v>
      </c>
      <c r="C366" s="187" t="s">
        <v>1015</v>
      </c>
      <c r="D366" s="186" t="s">
        <v>19</v>
      </c>
      <c r="E366" s="186" t="s">
        <v>1016</v>
      </c>
      <c r="F366" s="52">
        <v>0</v>
      </c>
      <c r="G366" s="52">
        <v>0</v>
      </c>
      <c r="H366" s="52">
        <v>0</v>
      </c>
      <c r="I366" s="188"/>
      <c r="J366" s="189" t="s">
        <v>1785</v>
      </c>
    </row>
    <row r="367" spans="1:10" x14ac:dyDescent="0.2">
      <c r="A367" s="185">
        <v>337</v>
      </c>
      <c r="B367" s="186" t="s">
        <v>1017</v>
      </c>
      <c r="C367" s="187" t="s">
        <v>1018</v>
      </c>
      <c r="D367" s="186" t="s">
        <v>19</v>
      </c>
      <c r="E367" s="186" t="s">
        <v>1019</v>
      </c>
      <c r="F367" s="52">
        <v>0</v>
      </c>
      <c r="G367" s="52">
        <v>0</v>
      </c>
      <c r="H367" s="52">
        <v>0</v>
      </c>
      <c r="I367" s="52"/>
      <c r="J367" s="189" t="s">
        <v>1785</v>
      </c>
    </row>
    <row r="368" spans="1:10" x14ac:dyDescent="0.2">
      <c r="A368" s="185">
        <v>338</v>
      </c>
      <c r="B368" s="186" t="s">
        <v>1020</v>
      </c>
      <c r="C368" s="187" t="s">
        <v>1021</v>
      </c>
      <c r="D368" s="186" t="s">
        <v>19</v>
      </c>
      <c r="E368" s="186" t="s">
        <v>1022</v>
      </c>
      <c r="F368" s="52">
        <v>0</v>
      </c>
      <c r="G368" s="52">
        <v>0</v>
      </c>
      <c r="H368" s="52">
        <v>0</v>
      </c>
      <c r="I368" s="188"/>
      <c r="J368" s="189" t="s">
        <v>1785</v>
      </c>
    </row>
    <row r="369" spans="1:10" x14ac:dyDescent="0.2">
      <c r="A369" s="185">
        <v>339</v>
      </c>
      <c r="B369" s="186" t="s">
        <v>1023</v>
      </c>
      <c r="C369" s="187" t="s">
        <v>1024</v>
      </c>
      <c r="D369" s="186" t="s">
        <v>19</v>
      </c>
      <c r="E369" s="186" t="s">
        <v>1025</v>
      </c>
      <c r="F369" s="52">
        <v>0</v>
      </c>
      <c r="G369" s="52">
        <v>0</v>
      </c>
      <c r="H369" s="52">
        <v>0</v>
      </c>
      <c r="I369" s="188"/>
      <c r="J369" s="189" t="s">
        <v>1798</v>
      </c>
    </row>
    <row r="370" spans="1:10" x14ac:dyDescent="0.2">
      <c r="A370" s="185">
        <v>340</v>
      </c>
      <c r="B370" s="186" t="s">
        <v>1026</v>
      </c>
      <c r="C370" s="187" t="s">
        <v>1027</v>
      </c>
      <c r="D370" s="186" t="s">
        <v>19</v>
      </c>
      <c r="E370" s="186" t="s">
        <v>1028</v>
      </c>
      <c r="F370" s="52">
        <v>0</v>
      </c>
      <c r="G370" s="52">
        <v>0</v>
      </c>
      <c r="H370" s="52">
        <v>0</v>
      </c>
      <c r="I370" s="188"/>
      <c r="J370" s="189" t="s">
        <v>1785</v>
      </c>
    </row>
    <row r="371" spans="1:10" x14ac:dyDescent="0.2">
      <c r="A371" s="185">
        <v>341</v>
      </c>
      <c r="B371" s="186" t="s">
        <v>1029</v>
      </c>
      <c r="C371" s="187" t="s">
        <v>1030</v>
      </c>
      <c r="D371" s="186" t="s">
        <v>19</v>
      </c>
      <c r="E371" s="186" t="s">
        <v>1031</v>
      </c>
      <c r="F371" s="52">
        <v>0</v>
      </c>
      <c r="G371" s="52">
        <v>0</v>
      </c>
      <c r="H371" s="52">
        <v>0</v>
      </c>
      <c r="I371" s="188"/>
      <c r="J371" s="189" t="s">
        <v>1798</v>
      </c>
    </row>
    <row r="372" spans="1:10" x14ac:dyDescent="0.2">
      <c r="A372" s="185">
        <v>342</v>
      </c>
      <c r="B372" s="186" t="s">
        <v>1032</v>
      </c>
      <c r="C372" s="187" t="s">
        <v>1033</v>
      </c>
      <c r="D372" s="186" t="s">
        <v>19</v>
      </c>
      <c r="E372" s="186" t="s">
        <v>1034</v>
      </c>
      <c r="F372" s="52">
        <v>0</v>
      </c>
      <c r="G372" s="52">
        <v>0</v>
      </c>
      <c r="H372" s="52">
        <v>0</v>
      </c>
      <c r="I372" s="188"/>
      <c r="J372" s="189" t="s">
        <v>1798</v>
      </c>
    </row>
    <row r="373" spans="1:10" x14ac:dyDescent="0.2">
      <c r="A373" s="185">
        <v>343</v>
      </c>
      <c r="B373" s="186" t="s">
        <v>1035</v>
      </c>
      <c r="C373" s="187" t="s">
        <v>1036</v>
      </c>
      <c r="D373" s="186" t="s">
        <v>19</v>
      </c>
      <c r="E373" s="186" t="s">
        <v>1037</v>
      </c>
      <c r="F373" s="52">
        <v>0</v>
      </c>
      <c r="G373" s="52">
        <v>0</v>
      </c>
      <c r="H373" s="52">
        <v>0</v>
      </c>
      <c r="I373" s="188"/>
      <c r="J373" s="189" t="s">
        <v>1798</v>
      </c>
    </row>
    <row r="374" spans="1:10" x14ac:dyDescent="0.2">
      <c r="A374" s="185">
        <v>344</v>
      </c>
      <c r="B374" s="186" t="s">
        <v>1038</v>
      </c>
      <c r="C374" s="187" t="s">
        <v>1039</v>
      </c>
      <c r="D374" s="186" t="s">
        <v>19</v>
      </c>
      <c r="E374" s="186" t="s">
        <v>1040</v>
      </c>
      <c r="F374" s="52">
        <v>0</v>
      </c>
      <c r="G374" s="52">
        <v>0</v>
      </c>
      <c r="H374" s="52">
        <v>0</v>
      </c>
      <c r="I374" s="188"/>
      <c r="J374" s="189" t="s">
        <v>1785</v>
      </c>
    </row>
    <row r="375" spans="1:10" x14ac:dyDescent="0.2">
      <c r="A375" s="185">
        <v>345</v>
      </c>
      <c r="B375" s="186" t="s">
        <v>1041</v>
      </c>
      <c r="C375" s="187" t="s">
        <v>1042</v>
      </c>
      <c r="D375" s="186" t="s">
        <v>19</v>
      </c>
      <c r="E375" s="186" t="s">
        <v>1043</v>
      </c>
      <c r="F375" s="52">
        <v>0</v>
      </c>
      <c r="G375" s="52">
        <v>0</v>
      </c>
      <c r="H375" s="52">
        <v>0</v>
      </c>
      <c r="I375" s="52"/>
      <c r="J375" s="189" t="s">
        <v>1798</v>
      </c>
    </row>
    <row r="376" spans="1:10" x14ac:dyDescent="0.2">
      <c r="A376" s="185">
        <v>346</v>
      </c>
      <c r="B376" s="186" t="s">
        <v>1044</v>
      </c>
      <c r="C376" s="187" t="s">
        <v>1045</v>
      </c>
      <c r="D376" s="186" t="s">
        <v>19</v>
      </c>
      <c r="E376" s="186" t="s">
        <v>1046</v>
      </c>
      <c r="F376" s="52">
        <v>0</v>
      </c>
      <c r="G376" s="52">
        <v>0</v>
      </c>
      <c r="H376" s="52">
        <v>0</v>
      </c>
      <c r="I376" s="188"/>
      <c r="J376" s="189" t="s">
        <v>1798</v>
      </c>
    </row>
    <row r="377" spans="1:10" x14ac:dyDescent="0.2">
      <c r="A377" s="185">
        <v>347</v>
      </c>
      <c r="B377" s="186" t="s">
        <v>1047</v>
      </c>
      <c r="C377" s="187" t="s">
        <v>1048</v>
      </c>
      <c r="D377" s="186" t="s">
        <v>19</v>
      </c>
      <c r="E377" s="186" t="s">
        <v>1049</v>
      </c>
      <c r="F377" s="52">
        <v>0</v>
      </c>
      <c r="G377" s="52">
        <v>0</v>
      </c>
      <c r="H377" s="52">
        <v>0</v>
      </c>
      <c r="I377" s="188"/>
      <c r="J377" s="189" t="s">
        <v>1785</v>
      </c>
    </row>
    <row r="378" spans="1:10" x14ac:dyDescent="0.2">
      <c r="A378" s="185">
        <v>348</v>
      </c>
      <c r="B378" s="186" t="s">
        <v>1050</v>
      </c>
      <c r="C378" s="187" t="s">
        <v>1051</v>
      </c>
      <c r="D378" s="186" t="s">
        <v>19</v>
      </c>
      <c r="E378" s="186" t="s">
        <v>1052</v>
      </c>
      <c r="F378" s="52">
        <v>0</v>
      </c>
      <c r="G378" s="52">
        <v>0</v>
      </c>
      <c r="H378" s="52">
        <v>0</v>
      </c>
      <c r="I378" s="188"/>
      <c r="J378" s="189" t="s">
        <v>1785</v>
      </c>
    </row>
    <row r="379" spans="1:10" x14ac:dyDescent="0.2">
      <c r="A379" s="185">
        <v>349</v>
      </c>
      <c r="B379" s="186" t="s">
        <v>1053</v>
      </c>
      <c r="C379" s="187" t="s">
        <v>1054</v>
      </c>
      <c r="D379" s="186" t="s">
        <v>19</v>
      </c>
      <c r="E379" s="186" t="s">
        <v>1055</v>
      </c>
      <c r="F379" s="52">
        <v>0</v>
      </c>
      <c r="G379" s="52">
        <v>0</v>
      </c>
      <c r="H379" s="52">
        <v>0</v>
      </c>
      <c r="I379" s="188"/>
      <c r="J379" s="189" t="s">
        <v>1785</v>
      </c>
    </row>
    <row r="380" spans="1:10" x14ac:dyDescent="0.2">
      <c r="A380" s="185">
        <v>350</v>
      </c>
      <c r="B380" s="186" t="s">
        <v>1056</v>
      </c>
      <c r="C380" s="187" t="s">
        <v>1057</v>
      </c>
      <c r="D380" s="186" t="s">
        <v>19</v>
      </c>
      <c r="E380" s="186" t="s">
        <v>1058</v>
      </c>
      <c r="F380" s="52">
        <v>0</v>
      </c>
      <c r="G380" s="52">
        <v>0</v>
      </c>
      <c r="H380" s="52">
        <v>0</v>
      </c>
      <c r="I380" s="188"/>
      <c r="J380" s="189" t="s">
        <v>1785</v>
      </c>
    </row>
    <row r="381" spans="1:10" x14ac:dyDescent="0.2">
      <c r="A381" s="185">
        <v>351</v>
      </c>
      <c r="B381" s="186" t="s">
        <v>1059</v>
      </c>
      <c r="C381" s="187" t="s">
        <v>1060</v>
      </c>
      <c r="D381" s="186" t="s">
        <v>19</v>
      </c>
      <c r="E381" s="186" t="s">
        <v>1061</v>
      </c>
      <c r="F381" s="52">
        <v>0</v>
      </c>
      <c r="G381" s="52">
        <v>0</v>
      </c>
      <c r="H381" s="52">
        <v>0</v>
      </c>
      <c r="I381" s="188"/>
      <c r="J381" s="189" t="s">
        <v>1785</v>
      </c>
    </row>
    <row r="382" spans="1:10" x14ac:dyDescent="0.2">
      <c r="A382" s="185">
        <v>352</v>
      </c>
      <c r="B382" s="186" t="s">
        <v>1062</v>
      </c>
      <c r="C382" s="187" t="s">
        <v>1063</v>
      </c>
      <c r="D382" s="186" t="s">
        <v>19</v>
      </c>
      <c r="E382" s="186" t="s">
        <v>1064</v>
      </c>
      <c r="F382" s="52">
        <v>0</v>
      </c>
      <c r="G382" s="52">
        <v>0</v>
      </c>
      <c r="H382" s="52">
        <v>0</v>
      </c>
      <c r="I382" s="188"/>
      <c r="J382" s="189" t="s">
        <v>1785</v>
      </c>
    </row>
    <row r="383" spans="1:10" x14ac:dyDescent="0.2">
      <c r="A383" s="185">
        <v>353</v>
      </c>
      <c r="B383" s="186" t="s">
        <v>1065</v>
      </c>
      <c r="C383" s="187" t="s">
        <v>1066</v>
      </c>
      <c r="D383" s="186" t="s">
        <v>19</v>
      </c>
      <c r="E383" s="186" t="s">
        <v>1067</v>
      </c>
      <c r="F383" s="52">
        <v>0</v>
      </c>
      <c r="G383" s="52">
        <v>0</v>
      </c>
      <c r="H383" s="52">
        <v>0</v>
      </c>
      <c r="I383" s="188"/>
      <c r="J383" s="189" t="s">
        <v>1785</v>
      </c>
    </row>
    <row r="384" spans="1:10" x14ac:dyDescent="0.2">
      <c r="A384" s="185">
        <v>354</v>
      </c>
      <c r="B384" s="186" t="s">
        <v>1068</v>
      </c>
      <c r="C384" s="187" t="s">
        <v>1069</v>
      </c>
      <c r="D384" s="186" t="s">
        <v>19</v>
      </c>
      <c r="E384" s="186" t="s">
        <v>1070</v>
      </c>
      <c r="F384" s="52">
        <v>0</v>
      </c>
      <c r="G384" s="52">
        <v>0</v>
      </c>
      <c r="H384" s="52">
        <v>0</v>
      </c>
      <c r="I384" s="188"/>
      <c r="J384" s="189" t="s">
        <v>1785</v>
      </c>
    </row>
    <row r="385" spans="1:10" x14ac:dyDescent="0.2">
      <c r="A385" s="185">
        <v>355</v>
      </c>
      <c r="B385" s="186" t="s">
        <v>1071</v>
      </c>
      <c r="C385" s="187" t="s">
        <v>1072</v>
      </c>
      <c r="D385" s="186" t="s">
        <v>19</v>
      </c>
      <c r="E385" s="186" t="s">
        <v>1073</v>
      </c>
      <c r="F385" s="52">
        <v>0</v>
      </c>
      <c r="G385" s="52">
        <v>0</v>
      </c>
      <c r="H385" s="52">
        <v>0</v>
      </c>
      <c r="I385" s="188"/>
      <c r="J385" s="189" t="s">
        <v>1798</v>
      </c>
    </row>
    <row r="386" spans="1:10" x14ac:dyDescent="0.2">
      <c r="A386" s="185">
        <v>356</v>
      </c>
      <c r="B386" s="186" t="s">
        <v>1074</v>
      </c>
      <c r="C386" s="187" t="s">
        <v>1075</v>
      </c>
      <c r="D386" s="186" t="s">
        <v>19</v>
      </c>
      <c r="E386" s="186" t="s">
        <v>1076</v>
      </c>
      <c r="F386" s="52">
        <v>0</v>
      </c>
      <c r="G386" s="52">
        <v>0</v>
      </c>
      <c r="H386" s="52">
        <v>0</v>
      </c>
      <c r="I386" s="52"/>
      <c r="J386" s="189" t="s">
        <v>1785</v>
      </c>
    </row>
    <row r="387" spans="1:10" x14ac:dyDescent="0.2">
      <c r="A387" s="185">
        <v>357</v>
      </c>
      <c r="B387" s="186" t="s">
        <v>1077</v>
      </c>
      <c r="C387" s="187" t="s">
        <v>1078</v>
      </c>
      <c r="D387" s="186" t="s">
        <v>19</v>
      </c>
      <c r="E387" s="186" t="s">
        <v>1079</v>
      </c>
      <c r="F387" s="52">
        <v>50000</v>
      </c>
      <c r="G387" s="52">
        <v>0</v>
      </c>
      <c r="H387" s="52">
        <v>50000</v>
      </c>
      <c r="I387" s="52"/>
      <c r="J387" s="189" t="s">
        <v>1798</v>
      </c>
    </row>
    <row r="388" spans="1:10" x14ac:dyDescent="0.2">
      <c r="A388" s="185">
        <v>358</v>
      </c>
      <c r="B388" s="186" t="s">
        <v>1080</v>
      </c>
      <c r="C388" s="187" t="s">
        <v>1081</v>
      </c>
      <c r="D388" s="186" t="s">
        <v>19</v>
      </c>
      <c r="E388" s="186" t="s">
        <v>1082</v>
      </c>
      <c r="F388" s="52">
        <v>0</v>
      </c>
      <c r="G388" s="52">
        <v>0</v>
      </c>
      <c r="H388" s="52">
        <v>0</v>
      </c>
      <c r="I388" s="188"/>
      <c r="J388" s="189" t="s">
        <v>1785</v>
      </c>
    </row>
    <row r="389" spans="1:10" x14ac:dyDescent="0.2">
      <c r="A389" s="185">
        <v>359</v>
      </c>
      <c r="B389" s="186" t="s">
        <v>1083</v>
      </c>
      <c r="C389" s="187" t="s">
        <v>1084</v>
      </c>
      <c r="D389" s="186" t="s">
        <v>19</v>
      </c>
      <c r="E389" s="186" t="s">
        <v>1085</v>
      </c>
      <c r="F389" s="52">
        <v>0</v>
      </c>
      <c r="G389" s="52">
        <v>0</v>
      </c>
      <c r="H389" s="52">
        <v>0</v>
      </c>
      <c r="I389" s="180"/>
      <c r="J389" s="189" t="s">
        <v>1785</v>
      </c>
    </row>
    <row r="390" spans="1:10" x14ac:dyDescent="0.2">
      <c r="A390" s="185">
        <v>360</v>
      </c>
      <c r="B390" s="186" t="s">
        <v>1086</v>
      </c>
      <c r="C390" s="187" t="s">
        <v>1087</v>
      </c>
      <c r="D390" s="186" t="s">
        <v>19</v>
      </c>
      <c r="E390" s="186" t="s">
        <v>1088</v>
      </c>
      <c r="F390" s="52">
        <v>0</v>
      </c>
      <c r="G390" s="52">
        <v>0</v>
      </c>
      <c r="H390" s="52">
        <v>0</v>
      </c>
      <c r="I390" s="188"/>
      <c r="J390" s="189" t="s">
        <v>1785</v>
      </c>
    </row>
    <row r="391" spans="1:10" x14ac:dyDescent="0.2">
      <c r="A391" s="185">
        <v>361</v>
      </c>
      <c r="B391" s="186" t="s">
        <v>1089</v>
      </c>
      <c r="C391" s="187" t="s">
        <v>1090</v>
      </c>
      <c r="D391" s="186" t="s">
        <v>19</v>
      </c>
      <c r="E391" s="186" t="s">
        <v>1091</v>
      </c>
      <c r="F391" s="52">
        <v>0</v>
      </c>
      <c r="G391" s="52">
        <v>0</v>
      </c>
      <c r="H391" s="52">
        <v>0</v>
      </c>
      <c r="I391" s="188"/>
      <c r="J391" s="189" t="s">
        <v>1785</v>
      </c>
    </row>
    <row r="392" spans="1:10" x14ac:dyDescent="0.2">
      <c r="A392" s="185">
        <v>362</v>
      </c>
      <c r="B392" s="186" t="s">
        <v>1092</v>
      </c>
      <c r="C392" s="187" t="s">
        <v>1093</v>
      </c>
      <c r="D392" s="186" t="s">
        <v>19</v>
      </c>
      <c r="E392" s="186" t="s">
        <v>1094</v>
      </c>
      <c r="F392" s="52">
        <v>0</v>
      </c>
      <c r="G392" s="52">
        <v>0</v>
      </c>
      <c r="H392" s="52">
        <v>0</v>
      </c>
      <c r="I392" s="52"/>
      <c r="J392" s="189" t="s">
        <v>1785</v>
      </c>
    </row>
    <row r="393" spans="1:10" x14ac:dyDescent="0.2">
      <c r="A393" s="185">
        <v>363</v>
      </c>
      <c r="B393" s="186" t="s">
        <v>1095</v>
      </c>
      <c r="C393" s="187" t="s">
        <v>1096</v>
      </c>
      <c r="D393" s="186" t="s">
        <v>19</v>
      </c>
      <c r="E393" s="186" t="s">
        <v>1097</v>
      </c>
      <c r="F393" s="52">
        <v>0</v>
      </c>
      <c r="G393" s="52">
        <v>0</v>
      </c>
      <c r="H393" s="52">
        <v>0</v>
      </c>
      <c r="I393" s="188"/>
      <c r="J393" s="189" t="s">
        <v>1785</v>
      </c>
    </row>
    <row r="394" spans="1:10" x14ac:dyDescent="0.2">
      <c r="A394" s="185">
        <v>364</v>
      </c>
      <c r="B394" s="186" t="s">
        <v>1098</v>
      </c>
      <c r="C394" s="187" t="s">
        <v>1099</v>
      </c>
      <c r="D394" s="186" t="s">
        <v>19</v>
      </c>
      <c r="E394" s="186" t="s">
        <v>1100</v>
      </c>
      <c r="F394" s="52">
        <v>0</v>
      </c>
      <c r="G394" s="52">
        <v>0</v>
      </c>
      <c r="H394" s="52">
        <v>0</v>
      </c>
      <c r="I394" s="180"/>
      <c r="J394" s="189" t="s">
        <v>1785</v>
      </c>
    </row>
    <row r="395" spans="1:10" x14ac:dyDescent="0.2">
      <c r="A395" s="185">
        <v>365</v>
      </c>
      <c r="B395" s="186" t="s">
        <v>1101</v>
      </c>
      <c r="C395" s="187" t="s">
        <v>1102</v>
      </c>
      <c r="D395" s="186" t="s">
        <v>19</v>
      </c>
      <c r="E395" s="186" t="s">
        <v>1103</v>
      </c>
      <c r="F395" s="52">
        <v>0</v>
      </c>
      <c r="G395" s="52">
        <v>0</v>
      </c>
      <c r="H395" s="52">
        <v>0</v>
      </c>
      <c r="I395" s="52"/>
      <c r="J395" s="189" t="s">
        <v>1798</v>
      </c>
    </row>
    <row r="396" spans="1:10" x14ac:dyDescent="0.2">
      <c r="A396" s="185">
        <v>366</v>
      </c>
      <c r="B396" s="186" t="s">
        <v>1104</v>
      </c>
      <c r="C396" s="187" t="s">
        <v>1105</v>
      </c>
      <c r="D396" s="186" t="s">
        <v>19</v>
      </c>
      <c r="E396" s="186" t="s">
        <v>1106</v>
      </c>
      <c r="F396" s="52">
        <v>0</v>
      </c>
      <c r="G396" s="52">
        <v>0</v>
      </c>
      <c r="H396" s="52">
        <v>0</v>
      </c>
      <c r="I396" s="188"/>
      <c r="J396" s="189" t="s">
        <v>1785</v>
      </c>
    </row>
    <row r="397" spans="1:10" x14ac:dyDescent="0.2">
      <c r="A397" s="185">
        <v>367</v>
      </c>
      <c r="B397" s="186" t="s">
        <v>1107</v>
      </c>
      <c r="C397" s="187" t="s">
        <v>1108</v>
      </c>
      <c r="D397" s="186" t="s">
        <v>19</v>
      </c>
      <c r="E397" s="186" t="s">
        <v>1109</v>
      </c>
      <c r="F397" s="52">
        <v>0</v>
      </c>
      <c r="G397" s="52">
        <v>0</v>
      </c>
      <c r="H397" s="52">
        <v>0</v>
      </c>
      <c r="I397" s="52"/>
      <c r="J397" s="189" t="s">
        <v>1785</v>
      </c>
    </row>
    <row r="398" spans="1:10" x14ac:dyDescent="0.2">
      <c r="A398" s="185">
        <v>368</v>
      </c>
      <c r="B398" s="186" t="s">
        <v>1110</v>
      </c>
      <c r="C398" s="187" t="s">
        <v>1111</v>
      </c>
      <c r="D398" s="186" t="s">
        <v>19</v>
      </c>
      <c r="E398" s="186" t="s">
        <v>1112</v>
      </c>
      <c r="F398" s="52">
        <v>0</v>
      </c>
      <c r="G398" s="52">
        <v>0</v>
      </c>
      <c r="H398" s="52">
        <v>0</v>
      </c>
      <c r="I398" s="188"/>
      <c r="J398" s="189" t="s">
        <v>1785</v>
      </c>
    </row>
    <row r="399" spans="1:10" x14ac:dyDescent="0.2">
      <c r="A399" s="185">
        <v>369</v>
      </c>
      <c r="B399" s="186" t="s">
        <v>1113</v>
      </c>
      <c r="C399" s="187" t="s">
        <v>1114</v>
      </c>
      <c r="D399" s="186" t="s">
        <v>19</v>
      </c>
      <c r="E399" s="186" t="s">
        <v>1706</v>
      </c>
      <c r="F399" s="52">
        <v>0</v>
      </c>
      <c r="G399" s="52">
        <v>0</v>
      </c>
      <c r="H399" s="52">
        <v>0</v>
      </c>
      <c r="I399" s="188"/>
      <c r="J399" s="189" t="s">
        <v>1798</v>
      </c>
    </row>
    <row r="400" spans="1:10" x14ac:dyDescent="0.2">
      <c r="A400" s="185">
        <v>370</v>
      </c>
      <c r="B400" s="186" t="s">
        <v>1115</v>
      </c>
      <c r="C400" s="187" t="s">
        <v>1116</v>
      </c>
      <c r="D400" s="186" t="s">
        <v>19</v>
      </c>
      <c r="E400" s="186" t="s">
        <v>1117</v>
      </c>
      <c r="F400" s="52">
        <v>0</v>
      </c>
      <c r="G400" s="52">
        <v>0</v>
      </c>
      <c r="H400" s="52">
        <v>0</v>
      </c>
      <c r="I400" s="188"/>
      <c r="J400" s="189" t="s">
        <v>1785</v>
      </c>
    </row>
    <row r="401" spans="1:10" x14ac:dyDescent="0.2">
      <c r="A401" s="185">
        <v>371</v>
      </c>
      <c r="B401" s="186" t="s">
        <v>1118</v>
      </c>
      <c r="C401" s="187" t="s">
        <v>1119</v>
      </c>
      <c r="D401" s="186" t="s">
        <v>19</v>
      </c>
      <c r="E401" s="186" t="s">
        <v>1120</v>
      </c>
      <c r="F401" s="52">
        <v>0</v>
      </c>
      <c r="G401" s="52">
        <v>0</v>
      </c>
      <c r="H401" s="52">
        <v>0</v>
      </c>
      <c r="I401" s="188"/>
      <c r="J401" s="189" t="s">
        <v>1785</v>
      </c>
    </row>
    <row r="402" spans="1:10" x14ac:dyDescent="0.2">
      <c r="A402" s="185">
        <v>372</v>
      </c>
      <c r="B402" s="186" t="s">
        <v>1121</v>
      </c>
      <c r="C402" s="187" t="s">
        <v>1122</v>
      </c>
      <c r="D402" s="186" t="s">
        <v>19</v>
      </c>
      <c r="E402" s="186" t="s">
        <v>1123</v>
      </c>
      <c r="F402" s="52">
        <v>0</v>
      </c>
      <c r="G402" s="52">
        <v>0</v>
      </c>
      <c r="H402" s="52">
        <v>0</v>
      </c>
      <c r="I402" s="188"/>
      <c r="J402" s="189" t="s">
        <v>1785</v>
      </c>
    </row>
    <row r="403" spans="1:10" x14ac:dyDescent="0.2">
      <c r="A403" s="185">
        <v>373</v>
      </c>
      <c r="B403" s="186" t="s">
        <v>1124</v>
      </c>
      <c r="C403" s="187" t="s">
        <v>1125</v>
      </c>
      <c r="D403" s="186" t="s">
        <v>19</v>
      </c>
      <c r="E403" s="186" t="s">
        <v>1126</v>
      </c>
      <c r="F403" s="52">
        <v>0</v>
      </c>
      <c r="G403" s="52">
        <v>0</v>
      </c>
      <c r="H403" s="52">
        <v>0</v>
      </c>
      <c r="I403" s="188"/>
      <c r="J403" s="189" t="s">
        <v>1785</v>
      </c>
    </row>
    <row r="404" spans="1:10" x14ac:dyDescent="0.2">
      <c r="A404" s="185">
        <v>374</v>
      </c>
      <c r="B404" s="186" t="s">
        <v>1127</v>
      </c>
      <c r="C404" s="187" t="s">
        <v>1128</v>
      </c>
      <c r="D404" s="186" t="s">
        <v>19</v>
      </c>
      <c r="E404" s="186" t="s">
        <v>1129</v>
      </c>
      <c r="F404" s="52">
        <v>0</v>
      </c>
      <c r="G404" s="52">
        <v>0</v>
      </c>
      <c r="H404" s="52">
        <v>0</v>
      </c>
      <c r="I404" s="52"/>
      <c r="J404" s="189" t="s">
        <v>1785</v>
      </c>
    </row>
    <row r="405" spans="1:10" x14ac:dyDescent="0.2">
      <c r="A405" s="185">
        <v>375</v>
      </c>
      <c r="B405" s="186" t="s">
        <v>1130</v>
      </c>
      <c r="C405" s="187" t="s">
        <v>1131</v>
      </c>
      <c r="D405" s="186" t="s">
        <v>19</v>
      </c>
      <c r="E405" s="186" t="s">
        <v>1132</v>
      </c>
      <c r="F405" s="52">
        <v>0</v>
      </c>
      <c r="G405" s="52">
        <v>0</v>
      </c>
      <c r="H405" s="52">
        <v>0</v>
      </c>
      <c r="I405" s="188"/>
      <c r="J405" s="189" t="s">
        <v>1785</v>
      </c>
    </row>
    <row r="406" spans="1:10" x14ac:dyDescent="0.2">
      <c r="A406" s="185">
        <v>376</v>
      </c>
      <c r="B406" s="186" t="s">
        <v>1133</v>
      </c>
      <c r="C406" s="187" t="s">
        <v>1134</v>
      </c>
      <c r="D406" s="186" t="s">
        <v>20</v>
      </c>
      <c r="E406" s="186" t="s">
        <v>1135</v>
      </c>
      <c r="F406" s="52">
        <v>0</v>
      </c>
      <c r="G406" s="52">
        <v>0</v>
      </c>
      <c r="H406" s="52">
        <v>0</v>
      </c>
      <c r="I406" s="188"/>
      <c r="J406" s="189" t="s">
        <v>1785</v>
      </c>
    </row>
    <row r="407" spans="1:10" x14ac:dyDescent="0.2">
      <c r="A407" s="185">
        <v>377</v>
      </c>
      <c r="B407" s="186" t="s">
        <v>1136</v>
      </c>
      <c r="C407" s="187" t="s">
        <v>1137</v>
      </c>
      <c r="D407" s="186" t="s">
        <v>20</v>
      </c>
      <c r="E407" s="186" t="s">
        <v>1138</v>
      </c>
      <c r="F407" s="52">
        <v>0</v>
      </c>
      <c r="G407" s="52">
        <v>0</v>
      </c>
      <c r="H407" s="52">
        <v>0</v>
      </c>
      <c r="I407" s="188"/>
      <c r="J407" s="189" t="s">
        <v>1785</v>
      </c>
    </row>
    <row r="408" spans="1:10" x14ac:dyDescent="0.2">
      <c r="A408" s="185">
        <v>378</v>
      </c>
      <c r="B408" s="186" t="s">
        <v>1139</v>
      </c>
      <c r="C408" s="187" t="s">
        <v>1140</v>
      </c>
      <c r="D408" s="186" t="s">
        <v>20</v>
      </c>
      <c r="E408" s="186" t="s">
        <v>1141</v>
      </c>
      <c r="F408" s="52">
        <v>5496</v>
      </c>
      <c r="G408" s="52">
        <v>5496</v>
      </c>
      <c r="H408" s="52">
        <v>0</v>
      </c>
      <c r="I408" s="188"/>
      <c r="J408" s="189" t="s">
        <v>1785</v>
      </c>
    </row>
    <row r="409" spans="1:10" x14ac:dyDescent="0.2">
      <c r="A409" s="185">
        <v>379</v>
      </c>
      <c r="B409" s="186" t="s">
        <v>1142</v>
      </c>
      <c r="C409" s="187" t="s">
        <v>1143</v>
      </c>
      <c r="D409" s="186" t="s">
        <v>20</v>
      </c>
      <c r="E409" s="186" t="s">
        <v>1144</v>
      </c>
      <c r="F409" s="52">
        <v>0</v>
      </c>
      <c r="G409" s="52">
        <v>0</v>
      </c>
      <c r="H409" s="52">
        <v>0</v>
      </c>
      <c r="I409" s="188"/>
      <c r="J409" s="189" t="s">
        <v>1785</v>
      </c>
    </row>
    <row r="410" spans="1:10" x14ac:dyDescent="0.2">
      <c r="A410" s="185">
        <v>380</v>
      </c>
      <c r="B410" s="186" t="s">
        <v>1145</v>
      </c>
      <c r="C410" s="187" t="s">
        <v>1146</v>
      </c>
      <c r="D410" s="186" t="s">
        <v>20</v>
      </c>
      <c r="E410" s="186" t="s">
        <v>1147</v>
      </c>
      <c r="F410" s="52">
        <v>0</v>
      </c>
      <c r="G410" s="52">
        <v>0</v>
      </c>
      <c r="H410" s="52">
        <v>0</v>
      </c>
      <c r="I410" s="188"/>
      <c r="J410" s="189" t="s">
        <v>1785</v>
      </c>
    </row>
    <row r="411" spans="1:10" x14ac:dyDescent="0.2">
      <c r="A411" s="185">
        <v>381</v>
      </c>
      <c r="B411" s="186" t="s">
        <v>1148</v>
      </c>
      <c r="C411" s="187" t="s">
        <v>1149</v>
      </c>
      <c r="D411" s="186" t="s">
        <v>20</v>
      </c>
      <c r="E411" s="186" t="s">
        <v>1150</v>
      </c>
      <c r="F411" s="52">
        <v>0</v>
      </c>
      <c r="G411" s="52">
        <v>0</v>
      </c>
      <c r="H411" s="52">
        <v>0</v>
      </c>
      <c r="I411" s="188"/>
      <c r="J411" s="189" t="s">
        <v>1798</v>
      </c>
    </row>
    <row r="412" spans="1:10" x14ac:dyDescent="0.2">
      <c r="A412" s="185">
        <v>382</v>
      </c>
      <c r="B412" s="186" t="s">
        <v>1151</v>
      </c>
      <c r="C412" s="187" t="s">
        <v>1152</v>
      </c>
      <c r="D412" s="186" t="s">
        <v>20</v>
      </c>
      <c r="E412" s="186" t="s">
        <v>1153</v>
      </c>
      <c r="F412" s="52">
        <v>0</v>
      </c>
      <c r="G412" s="52">
        <v>0</v>
      </c>
      <c r="H412" s="52">
        <v>0</v>
      </c>
      <c r="I412" s="188"/>
      <c r="J412" s="189" t="s">
        <v>1785</v>
      </c>
    </row>
    <row r="413" spans="1:10" x14ac:dyDescent="0.2">
      <c r="A413" s="185">
        <v>383</v>
      </c>
      <c r="B413" s="186" t="s">
        <v>1154</v>
      </c>
      <c r="C413" s="187" t="s">
        <v>1155</v>
      </c>
      <c r="D413" s="186" t="s">
        <v>20</v>
      </c>
      <c r="E413" s="186" t="s">
        <v>1156</v>
      </c>
      <c r="F413" s="52">
        <v>0</v>
      </c>
      <c r="G413" s="52">
        <v>0</v>
      </c>
      <c r="H413" s="52">
        <v>0</v>
      </c>
      <c r="I413" s="188"/>
      <c r="J413" s="189" t="s">
        <v>1785</v>
      </c>
    </row>
    <row r="414" spans="1:10" x14ac:dyDescent="0.2">
      <c r="A414" s="185">
        <v>384</v>
      </c>
      <c r="B414" s="186" t="s">
        <v>1157</v>
      </c>
      <c r="C414" s="187" t="s">
        <v>1158</v>
      </c>
      <c r="D414" s="186" t="s">
        <v>20</v>
      </c>
      <c r="E414" s="186" t="s">
        <v>1159</v>
      </c>
      <c r="F414" s="52">
        <v>0</v>
      </c>
      <c r="G414" s="52">
        <v>0</v>
      </c>
      <c r="H414" s="52">
        <v>0</v>
      </c>
      <c r="I414" s="180"/>
      <c r="J414" s="189" t="s">
        <v>1785</v>
      </c>
    </row>
    <row r="415" spans="1:10" x14ac:dyDescent="0.2">
      <c r="A415" s="185">
        <v>385</v>
      </c>
      <c r="B415" s="186" t="s">
        <v>1160</v>
      </c>
      <c r="C415" s="187" t="s">
        <v>1161</v>
      </c>
      <c r="D415" s="186" t="s">
        <v>20</v>
      </c>
      <c r="E415" s="186" t="s">
        <v>1162</v>
      </c>
      <c r="F415" s="52">
        <v>0</v>
      </c>
      <c r="G415" s="52">
        <v>0</v>
      </c>
      <c r="H415" s="52">
        <v>0</v>
      </c>
      <c r="I415" s="52"/>
      <c r="J415" s="189" t="s">
        <v>1798</v>
      </c>
    </row>
    <row r="416" spans="1:10" x14ac:dyDescent="0.2">
      <c r="A416" s="185">
        <v>386</v>
      </c>
      <c r="B416" s="186" t="s">
        <v>1163</v>
      </c>
      <c r="C416" s="187" t="s">
        <v>1164</v>
      </c>
      <c r="D416" s="186" t="s">
        <v>20</v>
      </c>
      <c r="E416" s="186" t="s">
        <v>1165</v>
      </c>
      <c r="F416" s="52">
        <v>0</v>
      </c>
      <c r="G416" s="52">
        <v>0</v>
      </c>
      <c r="H416" s="52">
        <v>0</v>
      </c>
      <c r="I416" s="188"/>
      <c r="J416" s="189" t="s">
        <v>1785</v>
      </c>
    </row>
    <row r="417" spans="1:10" x14ac:dyDescent="0.2">
      <c r="A417" s="185">
        <v>387</v>
      </c>
      <c r="B417" s="186" t="s">
        <v>1166</v>
      </c>
      <c r="C417" s="187" t="s">
        <v>1167</v>
      </c>
      <c r="D417" s="186" t="s">
        <v>20</v>
      </c>
      <c r="E417" s="186" t="s">
        <v>1168</v>
      </c>
      <c r="F417" s="52">
        <v>0</v>
      </c>
      <c r="G417" s="52">
        <v>0</v>
      </c>
      <c r="H417" s="52">
        <v>0</v>
      </c>
      <c r="I417" s="188"/>
      <c r="J417" s="189" t="s">
        <v>1798</v>
      </c>
    </row>
    <row r="418" spans="1:10" x14ac:dyDescent="0.2">
      <c r="A418" s="185">
        <v>388</v>
      </c>
      <c r="B418" s="186" t="s">
        <v>1169</v>
      </c>
      <c r="C418" s="187" t="s">
        <v>1170</v>
      </c>
      <c r="D418" s="186" t="s">
        <v>20</v>
      </c>
      <c r="E418" s="186" t="s">
        <v>1171</v>
      </c>
      <c r="F418" s="52">
        <v>0</v>
      </c>
      <c r="G418" s="52">
        <v>0</v>
      </c>
      <c r="H418" s="52">
        <v>0</v>
      </c>
      <c r="I418" s="188"/>
      <c r="J418" s="189" t="s">
        <v>1798</v>
      </c>
    </row>
    <row r="419" spans="1:10" x14ac:dyDescent="0.2">
      <c r="A419" s="185">
        <v>389</v>
      </c>
      <c r="B419" s="186" t="s">
        <v>1172</v>
      </c>
      <c r="C419" s="187" t="s">
        <v>1173</v>
      </c>
      <c r="D419" s="186" t="s">
        <v>20</v>
      </c>
      <c r="E419" s="186" t="s">
        <v>1174</v>
      </c>
      <c r="F419" s="52">
        <v>0</v>
      </c>
      <c r="G419" s="52">
        <v>0</v>
      </c>
      <c r="H419" s="52">
        <v>0</v>
      </c>
      <c r="I419" s="188"/>
      <c r="J419" s="189" t="s">
        <v>1798</v>
      </c>
    </row>
    <row r="420" spans="1:10" x14ac:dyDescent="0.2">
      <c r="A420" s="185">
        <v>390</v>
      </c>
      <c r="B420" s="186" t="s">
        <v>1175</v>
      </c>
      <c r="C420" s="187" t="s">
        <v>1176</v>
      </c>
      <c r="D420" s="186" t="s">
        <v>20</v>
      </c>
      <c r="E420" s="186" t="s">
        <v>1177</v>
      </c>
      <c r="F420" s="52">
        <v>0</v>
      </c>
      <c r="G420" s="52">
        <v>0</v>
      </c>
      <c r="H420" s="52">
        <v>0</v>
      </c>
      <c r="I420" s="188"/>
      <c r="J420" s="189" t="s">
        <v>1798</v>
      </c>
    </row>
    <row r="421" spans="1:10" x14ac:dyDescent="0.2">
      <c r="A421" s="185">
        <v>391</v>
      </c>
      <c r="B421" s="186" t="s">
        <v>1178</v>
      </c>
      <c r="C421" s="187" t="s">
        <v>1179</v>
      </c>
      <c r="D421" s="186" t="s">
        <v>20</v>
      </c>
      <c r="E421" s="186" t="s">
        <v>1180</v>
      </c>
      <c r="F421" s="52">
        <v>0</v>
      </c>
      <c r="G421" s="52">
        <v>0</v>
      </c>
      <c r="H421" s="52">
        <v>0</v>
      </c>
      <c r="I421" s="188"/>
      <c r="J421" s="189" t="s">
        <v>1785</v>
      </c>
    </row>
    <row r="422" spans="1:10" x14ac:dyDescent="0.2">
      <c r="A422" s="185">
        <v>392</v>
      </c>
      <c r="B422" s="186" t="s">
        <v>1181</v>
      </c>
      <c r="C422" s="187" t="s">
        <v>1182</v>
      </c>
      <c r="D422" s="186" t="s">
        <v>20</v>
      </c>
      <c r="E422" s="186" t="s">
        <v>1183</v>
      </c>
      <c r="F422" s="52">
        <v>0</v>
      </c>
      <c r="G422" s="52">
        <v>0</v>
      </c>
      <c r="H422" s="52">
        <v>0</v>
      </c>
      <c r="I422" s="188"/>
      <c r="J422" s="189" t="s">
        <v>1798</v>
      </c>
    </row>
    <row r="423" spans="1:10" x14ac:dyDescent="0.2">
      <c r="A423" s="185">
        <v>393</v>
      </c>
      <c r="B423" s="186" t="s">
        <v>1184</v>
      </c>
      <c r="C423" s="187" t="s">
        <v>1185</v>
      </c>
      <c r="D423" s="186" t="s">
        <v>20</v>
      </c>
      <c r="E423" s="186" t="s">
        <v>1186</v>
      </c>
      <c r="F423" s="52">
        <v>0</v>
      </c>
      <c r="G423" s="52">
        <v>0</v>
      </c>
      <c r="H423" s="52">
        <v>0</v>
      </c>
      <c r="I423" s="188"/>
      <c r="J423" s="189" t="s">
        <v>1785</v>
      </c>
    </row>
    <row r="424" spans="1:10" x14ac:dyDescent="0.2">
      <c r="A424" s="185">
        <v>394</v>
      </c>
      <c r="B424" s="186" t="s">
        <v>1187</v>
      </c>
      <c r="C424" s="187" t="s">
        <v>1188</v>
      </c>
      <c r="D424" s="186" t="s">
        <v>20</v>
      </c>
      <c r="E424" s="186" t="s">
        <v>1189</v>
      </c>
      <c r="F424" s="52">
        <v>0</v>
      </c>
      <c r="G424" s="52">
        <v>0</v>
      </c>
      <c r="H424" s="52">
        <v>0</v>
      </c>
      <c r="I424" s="188"/>
      <c r="J424" s="189" t="s">
        <v>1785</v>
      </c>
    </row>
    <row r="425" spans="1:10" x14ac:dyDescent="0.2">
      <c r="A425" s="185">
        <v>395</v>
      </c>
      <c r="B425" s="186" t="s">
        <v>1190</v>
      </c>
      <c r="C425" s="187" t="s">
        <v>1191</v>
      </c>
      <c r="D425" s="186" t="s">
        <v>20</v>
      </c>
      <c r="E425" s="186" t="s">
        <v>1192</v>
      </c>
      <c r="F425" s="52">
        <v>0</v>
      </c>
      <c r="G425" s="52">
        <v>0</v>
      </c>
      <c r="H425" s="52">
        <v>0</v>
      </c>
      <c r="I425" s="188"/>
      <c r="J425" s="189" t="s">
        <v>1785</v>
      </c>
    </row>
    <row r="426" spans="1:10" x14ac:dyDescent="0.2">
      <c r="A426" s="185">
        <v>396</v>
      </c>
      <c r="B426" s="186" t="s">
        <v>1193</v>
      </c>
      <c r="C426" s="187" t="s">
        <v>1194</v>
      </c>
      <c r="D426" s="186" t="s">
        <v>20</v>
      </c>
      <c r="E426" s="186" t="s">
        <v>1195</v>
      </c>
      <c r="F426" s="52">
        <v>0</v>
      </c>
      <c r="G426" s="52">
        <v>0</v>
      </c>
      <c r="H426" s="52">
        <v>0</v>
      </c>
      <c r="I426" s="188"/>
      <c r="J426" s="189" t="s">
        <v>1785</v>
      </c>
    </row>
    <row r="427" spans="1:10" x14ac:dyDescent="0.2">
      <c r="A427" s="185">
        <v>397</v>
      </c>
      <c r="B427" s="186" t="s">
        <v>1196</v>
      </c>
      <c r="C427" s="187" t="s">
        <v>1197</v>
      </c>
      <c r="D427" s="186" t="s">
        <v>20</v>
      </c>
      <c r="E427" s="186" t="s">
        <v>1198</v>
      </c>
      <c r="F427" s="52">
        <v>0</v>
      </c>
      <c r="G427" s="52">
        <v>0</v>
      </c>
      <c r="H427" s="52">
        <v>0</v>
      </c>
      <c r="I427" s="188"/>
      <c r="J427" s="189" t="s">
        <v>1785</v>
      </c>
    </row>
    <row r="428" spans="1:10" x14ac:dyDescent="0.2">
      <c r="A428" s="185">
        <v>398</v>
      </c>
      <c r="B428" s="186" t="s">
        <v>1199</v>
      </c>
      <c r="C428" s="187" t="s">
        <v>1200</v>
      </c>
      <c r="D428" s="186" t="s">
        <v>20</v>
      </c>
      <c r="E428" s="186" t="s">
        <v>1201</v>
      </c>
      <c r="F428" s="52">
        <v>0</v>
      </c>
      <c r="G428" s="52">
        <v>0</v>
      </c>
      <c r="H428" s="52">
        <v>0</v>
      </c>
      <c r="I428" s="188"/>
      <c r="J428" s="189" t="s">
        <v>1778</v>
      </c>
    </row>
    <row r="429" spans="1:10" x14ac:dyDescent="0.2">
      <c r="A429" s="185">
        <v>399</v>
      </c>
      <c r="B429" s="186" t="s">
        <v>1202</v>
      </c>
      <c r="C429" s="187" t="s">
        <v>1203</v>
      </c>
      <c r="D429" s="186" t="s">
        <v>20</v>
      </c>
      <c r="E429" s="186" t="s">
        <v>1204</v>
      </c>
      <c r="F429" s="52">
        <v>12636</v>
      </c>
      <c r="G429" s="52">
        <v>0</v>
      </c>
      <c r="H429" s="52">
        <v>12636</v>
      </c>
      <c r="I429" s="188"/>
      <c r="J429" s="189" t="s">
        <v>1785</v>
      </c>
    </row>
    <row r="430" spans="1:10" x14ac:dyDescent="0.2">
      <c r="A430" s="185">
        <v>400</v>
      </c>
      <c r="B430" s="186" t="s">
        <v>1205</v>
      </c>
      <c r="C430" s="187" t="s">
        <v>1206</v>
      </c>
      <c r="D430" s="186" t="s">
        <v>20</v>
      </c>
      <c r="E430" s="186" t="s">
        <v>1207</v>
      </c>
      <c r="F430" s="52" t="s">
        <v>1708</v>
      </c>
      <c r="G430" s="52" t="s">
        <v>1708</v>
      </c>
      <c r="H430" s="52" t="s">
        <v>1708</v>
      </c>
      <c r="I430" s="188"/>
      <c r="J430" s="189" t="s">
        <v>1708</v>
      </c>
    </row>
    <row r="431" spans="1:10" x14ac:dyDescent="0.2">
      <c r="A431" s="185">
        <v>401</v>
      </c>
      <c r="B431" s="186" t="s">
        <v>1208</v>
      </c>
      <c r="C431" s="187" t="s">
        <v>1209</v>
      </c>
      <c r="D431" s="186" t="s">
        <v>20</v>
      </c>
      <c r="E431" s="186" t="s">
        <v>1210</v>
      </c>
      <c r="F431" s="52">
        <v>0</v>
      </c>
      <c r="G431" s="52">
        <v>0</v>
      </c>
      <c r="H431" s="52">
        <v>0</v>
      </c>
      <c r="I431" s="188"/>
      <c r="J431" s="189" t="s">
        <v>1785</v>
      </c>
    </row>
    <row r="432" spans="1:10" x14ac:dyDescent="0.2">
      <c r="A432" s="185">
        <v>402</v>
      </c>
      <c r="B432" s="186" t="s">
        <v>1211</v>
      </c>
      <c r="C432" s="187" t="s">
        <v>1212</v>
      </c>
      <c r="D432" s="186" t="s">
        <v>20</v>
      </c>
      <c r="E432" s="186" t="s">
        <v>1213</v>
      </c>
      <c r="F432" s="52">
        <v>0</v>
      </c>
      <c r="G432" s="52">
        <v>0</v>
      </c>
      <c r="H432" s="52">
        <v>0</v>
      </c>
      <c r="I432" s="180"/>
      <c r="J432" s="189" t="s">
        <v>1785</v>
      </c>
    </row>
    <row r="433" spans="1:10" x14ac:dyDescent="0.2">
      <c r="A433" s="185">
        <v>403</v>
      </c>
      <c r="B433" s="186" t="s">
        <v>1214</v>
      </c>
      <c r="C433" s="187" t="s">
        <v>1215</v>
      </c>
      <c r="D433" s="186" t="s">
        <v>20</v>
      </c>
      <c r="E433" s="186" t="s">
        <v>1216</v>
      </c>
      <c r="F433" s="52">
        <v>0</v>
      </c>
      <c r="G433" s="52">
        <v>0</v>
      </c>
      <c r="H433" s="52">
        <v>0</v>
      </c>
      <c r="I433" s="188"/>
      <c r="J433" s="189" t="s">
        <v>1785</v>
      </c>
    </row>
    <row r="434" spans="1:10" x14ac:dyDescent="0.2">
      <c r="A434" s="185">
        <v>404</v>
      </c>
      <c r="B434" s="186" t="s">
        <v>1217</v>
      </c>
      <c r="C434" s="187" t="s">
        <v>1218</v>
      </c>
      <c r="D434" s="186" t="s">
        <v>20</v>
      </c>
      <c r="E434" s="186" t="s">
        <v>1219</v>
      </c>
      <c r="F434" s="52">
        <v>0</v>
      </c>
      <c r="G434" s="52">
        <v>0</v>
      </c>
      <c r="H434" s="52">
        <v>0</v>
      </c>
      <c r="I434" s="188"/>
      <c r="J434" s="189" t="s">
        <v>1785</v>
      </c>
    </row>
    <row r="435" spans="1:10" x14ac:dyDescent="0.2">
      <c r="A435" s="185">
        <v>405</v>
      </c>
      <c r="B435" s="186" t="s">
        <v>1220</v>
      </c>
      <c r="C435" s="187" t="s">
        <v>1221</v>
      </c>
      <c r="D435" s="186" t="s">
        <v>20</v>
      </c>
      <c r="E435" s="186" t="s">
        <v>1222</v>
      </c>
      <c r="F435" s="52">
        <v>0</v>
      </c>
      <c r="G435" s="52">
        <v>0</v>
      </c>
      <c r="H435" s="52">
        <v>0</v>
      </c>
      <c r="I435" s="188"/>
      <c r="J435" s="189" t="s">
        <v>1785</v>
      </c>
    </row>
    <row r="436" spans="1:10" x14ac:dyDescent="0.2">
      <c r="A436" s="185">
        <v>406</v>
      </c>
      <c r="B436" s="186" t="s">
        <v>1223</v>
      </c>
      <c r="C436" s="187" t="s">
        <v>1224</v>
      </c>
      <c r="D436" s="186" t="s">
        <v>20</v>
      </c>
      <c r="E436" s="186" t="s">
        <v>1225</v>
      </c>
      <c r="F436" s="52">
        <v>0</v>
      </c>
      <c r="G436" s="52">
        <v>0</v>
      </c>
      <c r="H436" s="52">
        <v>0</v>
      </c>
      <c r="I436" s="188"/>
      <c r="J436" s="189" t="s">
        <v>1798</v>
      </c>
    </row>
    <row r="437" spans="1:10" x14ac:dyDescent="0.2">
      <c r="A437" s="185">
        <v>407</v>
      </c>
      <c r="B437" s="186" t="s">
        <v>1226</v>
      </c>
      <c r="C437" s="187" t="s">
        <v>1227</v>
      </c>
      <c r="D437" s="186" t="s">
        <v>20</v>
      </c>
      <c r="E437" s="186" t="s">
        <v>1228</v>
      </c>
      <c r="F437" s="52">
        <v>0</v>
      </c>
      <c r="G437" s="52">
        <v>0</v>
      </c>
      <c r="H437" s="52">
        <v>0</v>
      </c>
      <c r="I437" s="188"/>
      <c r="J437" s="189" t="s">
        <v>1785</v>
      </c>
    </row>
    <row r="438" spans="1:10" x14ac:dyDescent="0.2">
      <c r="A438" s="185">
        <v>408</v>
      </c>
      <c r="B438" s="186" t="s">
        <v>1229</v>
      </c>
      <c r="C438" s="187" t="s">
        <v>1230</v>
      </c>
      <c r="D438" s="186" t="s">
        <v>20</v>
      </c>
      <c r="E438" s="186" t="s">
        <v>1231</v>
      </c>
      <c r="F438" s="52">
        <v>0</v>
      </c>
      <c r="G438" s="52">
        <v>0</v>
      </c>
      <c r="H438" s="52">
        <v>0</v>
      </c>
      <c r="I438" s="52"/>
      <c r="J438" s="189" t="s">
        <v>1785</v>
      </c>
    </row>
    <row r="439" spans="1:10" x14ac:dyDescent="0.2">
      <c r="A439" s="185">
        <v>409</v>
      </c>
      <c r="B439" s="186" t="s">
        <v>1232</v>
      </c>
      <c r="C439" s="187" t="s">
        <v>1233</v>
      </c>
      <c r="D439" s="186" t="s">
        <v>20</v>
      </c>
      <c r="E439" s="186" t="s">
        <v>1234</v>
      </c>
      <c r="F439" s="52">
        <v>0</v>
      </c>
      <c r="G439" s="52">
        <v>0</v>
      </c>
      <c r="H439" s="52">
        <v>0</v>
      </c>
      <c r="I439" s="188"/>
      <c r="J439" s="189" t="s">
        <v>1785</v>
      </c>
    </row>
    <row r="440" spans="1:10" x14ac:dyDescent="0.2">
      <c r="A440" s="185">
        <v>410</v>
      </c>
      <c r="B440" s="186" t="s">
        <v>1235</v>
      </c>
      <c r="C440" s="187" t="s">
        <v>1236</v>
      </c>
      <c r="D440" s="186" t="s">
        <v>20</v>
      </c>
      <c r="E440" s="186" t="s">
        <v>1237</v>
      </c>
      <c r="F440" s="52">
        <v>0</v>
      </c>
      <c r="G440" s="52">
        <v>0</v>
      </c>
      <c r="H440" s="52">
        <v>0</v>
      </c>
      <c r="I440" s="188"/>
      <c r="J440" s="189" t="s">
        <v>1785</v>
      </c>
    </row>
    <row r="441" spans="1:10" x14ac:dyDescent="0.2">
      <c r="A441" s="185">
        <v>411</v>
      </c>
      <c r="B441" s="186" t="s">
        <v>1238</v>
      </c>
      <c r="C441" s="187" t="s">
        <v>1239</v>
      </c>
      <c r="D441" s="186" t="s">
        <v>20</v>
      </c>
      <c r="E441" s="186" t="s">
        <v>1240</v>
      </c>
      <c r="F441" s="52">
        <v>0</v>
      </c>
      <c r="G441" s="52">
        <v>0</v>
      </c>
      <c r="H441" s="52">
        <v>0</v>
      </c>
      <c r="I441" s="188"/>
      <c r="J441" s="189" t="s">
        <v>1785</v>
      </c>
    </row>
    <row r="442" spans="1:10" x14ac:dyDescent="0.2">
      <c r="A442" s="185">
        <v>412</v>
      </c>
      <c r="B442" s="186" t="s">
        <v>1241</v>
      </c>
      <c r="C442" s="187" t="s">
        <v>1242</v>
      </c>
      <c r="D442" s="186" t="s">
        <v>20</v>
      </c>
      <c r="E442" s="186" t="s">
        <v>1243</v>
      </c>
      <c r="F442" s="52">
        <v>0</v>
      </c>
      <c r="G442" s="52">
        <v>0</v>
      </c>
      <c r="H442" s="52">
        <v>0</v>
      </c>
      <c r="I442" s="188"/>
      <c r="J442" s="189" t="s">
        <v>1785</v>
      </c>
    </row>
    <row r="443" spans="1:10" x14ac:dyDescent="0.2">
      <c r="A443" s="185">
        <v>413</v>
      </c>
      <c r="B443" s="186" t="s">
        <v>1244</v>
      </c>
      <c r="C443" s="187" t="s">
        <v>1245</v>
      </c>
      <c r="D443" s="186" t="s">
        <v>20</v>
      </c>
      <c r="E443" s="186" t="s">
        <v>293</v>
      </c>
      <c r="F443" s="52">
        <v>0</v>
      </c>
      <c r="G443" s="52">
        <v>0</v>
      </c>
      <c r="H443" s="52">
        <v>0</v>
      </c>
      <c r="I443" s="188"/>
      <c r="J443" s="189" t="s">
        <v>1798</v>
      </c>
    </row>
    <row r="444" spans="1:10" x14ac:dyDescent="0.2">
      <c r="A444" s="185">
        <v>414</v>
      </c>
      <c r="B444" s="186" t="s">
        <v>1246</v>
      </c>
      <c r="C444" s="187" t="s">
        <v>1247</v>
      </c>
      <c r="D444" s="186" t="s">
        <v>20</v>
      </c>
      <c r="E444" s="186" t="s">
        <v>1248</v>
      </c>
      <c r="F444" s="52">
        <v>0</v>
      </c>
      <c r="G444" s="52">
        <v>0</v>
      </c>
      <c r="H444" s="52">
        <v>0</v>
      </c>
      <c r="I444" s="188"/>
      <c r="J444" s="189" t="s">
        <v>1785</v>
      </c>
    </row>
    <row r="445" spans="1:10" x14ac:dyDescent="0.2">
      <c r="A445" s="185">
        <v>415</v>
      </c>
      <c r="B445" s="186" t="s">
        <v>1249</v>
      </c>
      <c r="C445" s="187" t="s">
        <v>1250</v>
      </c>
      <c r="D445" s="186" t="s">
        <v>21</v>
      </c>
      <c r="E445" s="186" t="s">
        <v>1251</v>
      </c>
      <c r="F445" s="52">
        <v>0</v>
      </c>
      <c r="G445" s="52">
        <v>0</v>
      </c>
      <c r="H445" s="52">
        <v>0</v>
      </c>
      <c r="I445" s="188"/>
      <c r="J445" s="189" t="s">
        <v>1785</v>
      </c>
    </row>
    <row r="446" spans="1:10" x14ac:dyDescent="0.2">
      <c r="A446" s="185">
        <v>416</v>
      </c>
      <c r="B446" s="186" t="s">
        <v>1252</v>
      </c>
      <c r="C446" s="187" t="s">
        <v>1253</v>
      </c>
      <c r="D446" s="186" t="s">
        <v>21</v>
      </c>
      <c r="E446" s="186" t="s">
        <v>1254</v>
      </c>
      <c r="F446" s="52">
        <v>0</v>
      </c>
      <c r="G446" s="52">
        <v>0</v>
      </c>
      <c r="H446" s="52">
        <v>0</v>
      </c>
      <c r="I446" s="188"/>
      <c r="J446" s="189" t="s">
        <v>1785</v>
      </c>
    </row>
    <row r="447" spans="1:10" x14ac:dyDescent="0.2">
      <c r="A447" s="185">
        <v>417</v>
      </c>
      <c r="B447" s="186" t="s">
        <v>1255</v>
      </c>
      <c r="C447" s="187" t="s">
        <v>1256</v>
      </c>
      <c r="D447" s="186" t="s">
        <v>21</v>
      </c>
      <c r="E447" s="186" t="s">
        <v>1257</v>
      </c>
      <c r="F447" s="52">
        <v>0</v>
      </c>
      <c r="G447" s="52">
        <v>0</v>
      </c>
      <c r="H447" s="52">
        <v>0</v>
      </c>
      <c r="I447" s="188"/>
      <c r="J447" s="189" t="s">
        <v>1785</v>
      </c>
    </row>
    <row r="448" spans="1:10" x14ac:dyDescent="0.2">
      <c r="A448" s="185">
        <v>418</v>
      </c>
      <c r="B448" s="186" t="s">
        <v>1258</v>
      </c>
      <c r="C448" s="187" t="s">
        <v>1259</v>
      </c>
      <c r="D448" s="186" t="s">
        <v>21</v>
      </c>
      <c r="E448" s="186" t="s">
        <v>1260</v>
      </c>
      <c r="F448" s="52">
        <v>0</v>
      </c>
      <c r="G448" s="52">
        <v>0</v>
      </c>
      <c r="H448" s="52">
        <v>0</v>
      </c>
      <c r="I448" s="188"/>
      <c r="J448" s="189" t="s">
        <v>1785</v>
      </c>
    </row>
    <row r="449" spans="1:10" x14ac:dyDescent="0.2">
      <c r="A449" s="185">
        <v>419</v>
      </c>
      <c r="B449" s="186" t="s">
        <v>1261</v>
      </c>
      <c r="C449" s="187" t="s">
        <v>1262</v>
      </c>
      <c r="D449" s="186" t="s">
        <v>21</v>
      </c>
      <c r="E449" s="186" t="s">
        <v>1263</v>
      </c>
      <c r="F449" s="52">
        <v>0</v>
      </c>
      <c r="G449" s="52">
        <v>0</v>
      </c>
      <c r="H449" s="52">
        <v>0</v>
      </c>
      <c r="I449" s="52"/>
      <c r="J449" s="189" t="s">
        <v>1785</v>
      </c>
    </row>
    <row r="450" spans="1:10" x14ac:dyDescent="0.2">
      <c r="A450" s="185">
        <v>420</v>
      </c>
      <c r="B450" s="186" t="s">
        <v>1264</v>
      </c>
      <c r="C450" s="187" t="s">
        <v>1265</v>
      </c>
      <c r="D450" s="186" t="s">
        <v>21</v>
      </c>
      <c r="E450" s="186" t="s">
        <v>1266</v>
      </c>
      <c r="F450" s="52">
        <v>320</v>
      </c>
      <c r="G450" s="52">
        <v>0</v>
      </c>
      <c r="H450" s="52">
        <v>320</v>
      </c>
      <c r="I450" s="188"/>
      <c r="J450" s="189" t="s">
        <v>1785</v>
      </c>
    </row>
    <row r="451" spans="1:10" x14ac:dyDescent="0.2">
      <c r="A451" s="185">
        <v>421</v>
      </c>
      <c r="B451" s="186" t="s">
        <v>1267</v>
      </c>
      <c r="C451" s="187" t="s">
        <v>1268</v>
      </c>
      <c r="D451" s="186" t="s">
        <v>21</v>
      </c>
      <c r="E451" s="186" t="s">
        <v>1705</v>
      </c>
      <c r="F451" s="52">
        <v>0</v>
      </c>
      <c r="G451" s="52">
        <v>0</v>
      </c>
      <c r="H451" s="52">
        <v>0</v>
      </c>
      <c r="I451" s="188"/>
      <c r="J451" s="189" t="s">
        <v>1798</v>
      </c>
    </row>
    <row r="452" spans="1:10" x14ac:dyDescent="0.2">
      <c r="A452" s="185">
        <v>422</v>
      </c>
      <c r="B452" s="186" t="s">
        <v>1269</v>
      </c>
      <c r="C452" s="187" t="s">
        <v>1270</v>
      </c>
      <c r="D452" s="186" t="s">
        <v>21</v>
      </c>
      <c r="E452" s="186" t="s">
        <v>1271</v>
      </c>
      <c r="F452" s="52">
        <v>10763</v>
      </c>
      <c r="G452" s="52">
        <v>10763</v>
      </c>
      <c r="H452" s="52">
        <v>0</v>
      </c>
      <c r="I452" s="188"/>
      <c r="J452" s="189" t="s">
        <v>1785</v>
      </c>
    </row>
    <row r="453" spans="1:10" x14ac:dyDescent="0.2">
      <c r="A453" s="185">
        <v>423</v>
      </c>
      <c r="B453" s="186" t="s">
        <v>1272</v>
      </c>
      <c r="C453" s="187" t="s">
        <v>1273</v>
      </c>
      <c r="D453" s="186" t="s">
        <v>21</v>
      </c>
      <c r="E453" s="186" t="s">
        <v>1274</v>
      </c>
      <c r="F453" s="52">
        <v>0</v>
      </c>
      <c r="G453" s="52">
        <v>0</v>
      </c>
      <c r="H453" s="52">
        <v>0</v>
      </c>
      <c r="I453" s="188"/>
      <c r="J453" s="189" t="s">
        <v>1785</v>
      </c>
    </row>
    <row r="454" spans="1:10" x14ac:dyDescent="0.2">
      <c r="A454" s="185">
        <v>424</v>
      </c>
      <c r="B454" s="186" t="s">
        <v>1275</v>
      </c>
      <c r="C454" s="187" t="s">
        <v>1276</v>
      </c>
      <c r="D454" s="186" t="s">
        <v>21</v>
      </c>
      <c r="E454" s="186" t="s">
        <v>1277</v>
      </c>
      <c r="F454" s="52">
        <v>0</v>
      </c>
      <c r="G454" s="52">
        <v>0</v>
      </c>
      <c r="H454" s="52">
        <v>0</v>
      </c>
      <c r="I454" s="188"/>
      <c r="J454" s="189" t="s">
        <v>1785</v>
      </c>
    </row>
    <row r="455" spans="1:10" x14ac:dyDescent="0.2">
      <c r="A455" s="185">
        <v>425</v>
      </c>
      <c r="B455" s="186" t="s">
        <v>1278</v>
      </c>
      <c r="C455" s="187" t="s">
        <v>1279</v>
      </c>
      <c r="D455" s="186" t="s">
        <v>21</v>
      </c>
      <c r="E455" s="186" t="s">
        <v>1280</v>
      </c>
      <c r="F455" s="52">
        <v>0</v>
      </c>
      <c r="G455" s="52">
        <v>0</v>
      </c>
      <c r="H455" s="52">
        <v>0</v>
      </c>
      <c r="I455" s="188"/>
      <c r="J455" s="189" t="s">
        <v>1785</v>
      </c>
    </row>
    <row r="456" spans="1:10" x14ac:dyDescent="0.2">
      <c r="A456" s="185">
        <v>426</v>
      </c>
      <c r="B456" s="186" t="s">
        <v>1281</v>
      </c>
      <c r="C456" s="187" t="s">
        <v>1282</v>
      </c>
      <c r="D456" s="186" t="s">
        <v>21</v>
      </c>
      <c r="E456" s="186" t="s">
        <v>1283</v>
      </c>
      <c r="F456" s="52">
        <v>0</v>
      </c>
      <c r="G456" s="52">
        <v>0</v>
      </c>
      <c r="H456" s="52">
        <v>0</v>
      </c>
      <c r="I456" s="188"/>
      <c r="J456" s="189" t="s">
        <v>1798</v>
      </c>
    </row>
    <row r="457" spans="1:10" x14ac:dyDescent="0.2">
      <c r="A457" s="185">
        <v>427</v>
      </c>
      <c r="B457" s="186" t="s">
        <v>1284</v>
      </c>
      <c r="C457" s="187" t="s">
        <v>1285</v>
      </c>
      <c r="D457" s="186" t="s">
        <v>21</v>
      </c>
      <c r="E457" s="186" t="s">
        <v>1286</v>
      </c>
      <c r="F457" s="52">
        <v>0</v>
      </c>
      <c r="G457" s="52">
        <v>0</v>
      </c>
      <c r="H457" s="52">
        <v>0</v>
      </c>
      <c r="I457" s="188"/>
      <c r="J457" s="189" t="s">
        <v>1785</v>
      </c>
    </row>
    <row r="458" spans="1:10" x14ac:dyDescent="0.2">
      <c r="A458" s="185">
        <v>428</v>
      </c>
      <c r="B458" s="186" t="s">
        <v>1287</v>
      </c>
      <c r="C458" s="187" t="s">
        <v>1288</v>
      </c>
      <c r="D458" s="186" t="s">
        <v>21</v>
      </c>
      <c r="E458" s="186" t="s">
        <v>1289</v>
      </c>
      <c r="F458" s="52">
        <v>15987</v>
      </c>
      <c r="G458" s="52">
        <v>15987</v>
      </c>
      <c r="H458" s="52">
        <v>0</v>
      </c>
      <c r="I458" s="188"/>
      <c r="J458" s="189" t="s">
        <v>1785</v>
      </c>
    </row>
    <row r="459" spans="1:10" x14ac:dyDescent="0.2">
      <c r="A459" s="185">
        <v>429</v>
      </c>
      <c r="B459" s="186" t="s">
        <v>1290</v>
      </c>
      <c r="C459" s="187" t="s">
        <v>1291</v>
      </c>
      <c r="D459" s="186" t="s">
        <v>21</v>
      </c>
      <c r="E459" s="186" t="s">
        <v>1292</v>
      </c>
      <c r="F459" s="52">
        <v>1</v>
      </c>
      <c r="G459" s="52">
        <v>1</v>
      </c>
      <c r="H459" s="52">
        <v>0</v>
      </c>
      <c r="I459" s="188"/>
      <c r="J459" s="189" t="s">
        <v>1785</v>
      </c>
    </row>
    <row r="460" spans="1:10" x14ac:dyDescent="0.2">
      <c r="A460" s="185">
        <v>430</v>
      </c>
      <c r="B460" s="186" t="s">
        <v>1293</v>
      </c>
      <c r="C460" s="187" t="s">
        <v>1294</v>
      </c>
      <c r="D460" s="186" t="s">
        <v>21</v>
      </c>
      <c r="E460" s="186" t="s">
        <v>1295</v>
      </c>
      <c r="F460" s="52">
        <v>0</v>
      </c>
      <c r="G460" s="52">
        <v>0</v>
      </c>
      <c r="H460" s="52">
        <v>0</v>
      </c>
      <c r="I460" s="188"/>
      <c r="J460" s="189" t="s">
        <v>1785</v>
      </c>
    </row>
    <row r="461" spans="1:10" x14ac:dyDescent="0.2">
      <c r="A461" s="185">
        <v>431</v>
      </c>
      <c r="B461" s="186" t="s">
        <v>1296</v>
      </c>
      <c r="C461" s="187" t="s">
        <v>1297</v>
      </c>
      <c r="D461" s="186" t="s">
        <v>21</v>
      </c>
      <c r="E461" s="186" t="s">
        <v>1298</v>
      </c>
      <c r="F461" s="52">
        <v>0</v>
      </c>
      <c r="G461" s="52">
        <v>0</v>
      </c>
      <c r="H461" s="52">
        <v>0</v>
      </c>
      <c r="I461" s="188"/>
      <c r="J461" s="189" t="s">
        <v>1785</v>
      </c>
    </row>
    <row r="462" spans="1:10" x14ac:dyDescent="0.2">
      <c r="A462" s="185">
        <v>432</v>
      </c>
      <c r="B462" s="186" t="s">
        <v>1299</v>
      </c>
      <c r="C462" s="187" t="s">
        <v>1300</v>
      </c>
      <c r="D462" s="186" t="s">
        <v>21</v>
      </c>
      <c r="E462" s="186" t="s">
        <v>1301</v>
      </c>
      <c r="F462" s="52">
        <v>0</v>
      </c>
      <c r="G462" s="52">
        <v>0</v>
      </c>
      <c r="H462" s="52">
        <v>0</v>
      </c>
      <c r="I462" s="188"/>
      <c r="J462" s="189" t="s">
        <v>1798</v>
      </c>
    </row>
    <row r="463" spans="1:10" x14ac:dyDescent="0.2">
      <c r="A463" s="185">
        <v>433</v>
      </c>
      <c r="B463" s="186" t="s">
        <v>1302</v>
      </c>
      <c r="C463" s="187" t="s">
        <v>1303</v>
      </c>
      <c r="D463" s="186" t="s">
        <v>21</v>
      </c>
      <c r="E463" s="186" t="s">
        <v>1304</v>
      </c>
      <c r="F463" s="52">
        <v>0</v>
      </c>
      <c r="G463" s="52">
        <v>0</v>
      </c>
      <c r="H463" s="52">
        <v>0</v>
      </c>
      <c r="I463" s="188"/>
      <c r="J463" s="189" t="s">
        <v>1785</v>
      </c>
    </row>
    <row r="464" spans="1:10" x14ac:dyDescent="0.2">
      <c r="A464" s="185">
        <v>434</v>
      </c>
      <c r="B464" s="186" t="s">
        <v>1305</v>
      </c>
      <c r="C464" s="187" t="s">
        <v>1306</v>
      </c>
      <c r="D464" s="186" t="s">
        <v>21</v>
      </c>
      <c r="E464" s="186" t="s">
        <v>1085</v>
      </c>
      <c r="F464" s="52">
        <v>0</v>
      </c>
      <c r="G464" s="52">
        <v>0</v>
      </c>
      <c r="H464" s="52">
        <v>0</v>
      </c>
      <c r="I464" s="188"/>
      <c r="J464" s="189" t="s">
        <v>1798</v>
      </c>
    </row>
    <row r="465" spans="1:10" x14ac:dyDescent="0.2">
      <c r="A465" s="185">
        <v>435</v>
      </c>
      <c r="B465" s="186" t="s">
        <v>1307</v>
      </c>
      <c r="C465" s="187" t="s">
        <v>1308</v>
      </c>
      <c r="D465" s="186" t="s">
        <v>21</v>
      </c>
      <c r="E465" s="186" t="s">
        <v>1309</v>
      </c>
      <c r="F465" s="52">
        <v>0</v>
      </c>
      <c r="G465" s="52">
        <v>0</v>
      </c>
      <c r="H465" s="52">
        <v>0</v>
      </c>
      <c r="I465" s="188"/>
      <c r="J465" s="189" t="s">
        <v>1785</v>
      </c>
    </row>
    <row r="466" spans="1:10" x14ac:dyDescent="0.2">
      <c r="A466" s="185">
        <v>436</v>
      </c>
      <c r="B466" s="186" t="s">
        <v>1310</v>
      </c>
      <c r="C466" s="187" t="s">
        <v>1311</v>
      </c>
      <c r="D466" s="186" t="s">
        <v>21</v>
      </c>
      <c r="E466" s="186" t="s">
        <v>1312</v>
      </c>
      <c r="F466" s="52">
        <v>0</v>
      </c>
      <c r="G466" s="52">
        <v>0</v>
      </c>
      <c r="H466" s="52">
        <v>0</v>
      </c>
      <c r="I466" s="188"/>
      <c r="J466" s="189" t="s">
        <v>1785</v>
      </c>
    </row>
    <row r="467" spans="1:10" x14ac:dyDescent="0.2">
      <c r="A467" s="185">
        <v>437</v>
      </c>
      <c r="B467" s="186" t="s">
        <v>1313</v>
      </c>
      <c r="C467" s="187" t="s">
        <v>1314</v>
      </c>
      <c r="D467" s="186" t="s">
        <v>21</v>
      </c>
      <c r="E467" s="186" t="s">
        <v>1315</v>
      </c>
      <c r="F467" s="52">
        <v>0</v>
      </c>
      <c r="G467" s="52">
        <v>0</v>
      </c>
      <c r="H467" s="52">
        <v>0</v>
      </c>
      <c r="I467" s="188"/>
      <c r="J467" s="189" t="s">
        <v>1785</v>
      </c>
    </row>
    <row r="468" spans="1:10" x14ac:dyDescent="0.2">
      <c r="A468" s="185">
        <v>438</v>
      </c>
      <c r="B468" s="186" t="s">
        <v>1316</v>
      </c>
      <c r="C468" s="187" t="s">
        <v>1317</v>
      </c>
      <c r="D468" s="186" t="s">
        <v>21</v>
      </c>
      <c r="E468" s="186" t="s">
        <v>1318</v>
      </c>
      <c r="F468" s="52">
        <v>0</v>
      </c>
      <c r="G468" s="52">
        <v>0</v>
      </c>
      <c r="H468" s="52">
        <v>0</v>
      </c>
      <c r="I468" s="188"/>
      <c r="J468" s="189" t="s">
        <v>1785</v>
      </c>
    </row>
    <row r="469" spans="1:10" x14ac:dyDescent="0.2">
      <c r="A469" s="185">
        <v>439</v>
      </c>
      <c r="B469" s="186" t="s">
        <v>1319</v>
      </c>
      <c r="C469" s="187" t="s">
        <v>1320</v>
      </c>
      <c r="D469" s="186" t="s">
        <v>21</v>
      </c>
      <c r="E469" s="186" t="s">
        <v>1321</v>
      </c>
      <c r="F469" s="52">
        <v>0</v>
      </c>
      <c r="G469" s="52">
        <v>0</v>
      </c>
      <c r="H469" s="52">
        <v>0</v>
      </c>
      <c r="I469" s="188"/>
      <c r="J469" s="189" t="s">
        <v>1785</v>
      </c>
    </row>
    <row r="470" spans="1:10" x14ac:dyDescent="0.2">
      <c r="A470" s="185">
        <v>440</v>
      </c>
      <c r="B470" s="186" t="s">
        <v>1322</v>
      </c>
      <c r="C470" s="187" t="s">
        <v>1323</v>
      </c>
      <c r="D470" s="186" t="s">
        <v>21</v>
      </c>
      <c r="E470" s="186" t="s">
        <v>1324</v>
      </c>
      <c r="F470" s="52" t="s">
        <v>1708</v>
      </c>
      <c r="G470" s="52" t="s">
        <v>1708</v>
      </c>
      <c r="H470" s="52" t="s">
        <v>1708</v>
      </c>
      <c r="I470" s="52"/>
      <c r="J470" s="189" t="s">
        <v>1708</v>
      </c>
    </row>
    <row r="471" spans="1:10" x14ac:dyDescent="0.2">
      <c r="A471" s="185">
        <v>441</v>
      </c>
      <c r="B471" s="186" t="s">
        <v>1325</v>
      </c>
      <c r="C471" s="187" t="s">
        <v>1326</v>
      </c>
      <c r="D471" s="186" t="s">
        <v>21</v>
      </c>
      <c r="E471" s="186" t="s">
        <v>1327</v>
      </c>
      <c r="F471" s="52">
        <v>0</v>
      </c>
      <c r="G471" s="52">
        <v>0</v>
      </c>
      <c r="H471" s="52">
        <v>0</v>
      </c>
      <c r="I471" s="52"/>
      <c r="J471" s="189" t="s">
        <v>1785</v>
      </c>
    </row>
    <row r="472" spans="1:10" x14ac:dyDescent="0.2">
      <c r="A472" s="185">
        <v>442</v>
      </c>
      <c r="B472" s="186" t="s">
        <v>1328</v>
      </c>
      <c r="C472" s="187" t="s">
        <v>1329</v>
      </c>
      <c r="D472" s="186" t="s">
        <v>21</v>
      </c>
      <c r="E472" s="186" t="s">
        <v>1330</v>
      </c>
      <c r="F472" s="52">
        <v>0</v>
      </c>
      <c r="G472" s="52">
        <v>0</v>
      </c>
      <c r="H472" s="52">
        <v>0</v>
      </c>
      <c r="I472" s="188"/>
      <c r="J472" s="189" t="s">
        <v>1785</v>
      </c>
    </row>
    <row r="473" spans="1:10" x14ac:dyDescent="0.2">
      <c r="A473" s="185">
        <v>443</v>
      </c>
      <c r="B473" s="186" t="s">
        <v>1331</v>
      </c>
      <c r="C473" s="187" t="s">
        <v>1332</v>
      </c>
      <c r="D473" s="186" t="s">
        <v>21</v>
      </c>
      <c r="E473" s="186" t="s">
        <v>1333</v>
      </c>
      <c r="F473" s="52">
        <v>0</v>
      </c>
      <c r="G473" s="52">
        <v>0</v>
      </c>
      <c r="H473" s="52">
        <v>0</v>
      </c>
      <c r="I473" s="188"/>
      <c r="J473" s="189" t="s">
        <v>1785</v>
      </c>
    </row>
    <row r="474" spans="1:10" x14ac:dyDescent="0.2">
      <c r="A474" s="185">
        <v>444</v>
      </c>
      <c r="B474" s="186" t="s">
        <v>1334</v>
      </c>
      <c r="C474" s="187" t="s">
        <v>1335</v>
      </c>
      <c r="D474" s="186" t="s">
        <v>21</v>
      </c>
      <c r="E474" s="186" t="s">
        <v>1336</v>
      </c>
      <c r="F474" s="52">
        <v>5328</v>
      </c>
      <c r="G474" s="52">
        <v>5328</v>
      </c>
      <c r="H474" s="52">
        <v>0</v>
      </c>
      <c r="I474" s="188"/>
      <c r="J474" s="189" t="s">
        <v>1785</v>
      </c>
    </row>
    <row r="475" spans="1:10" x14ac:dyDescent="0.2">
      <c r="A475" s="185">
        <v>445</v>
      </c>
      <c r="B475" s="186" t="s">
        <v>1337</v>
      </c>
      <c r="C475" s="187" t="s">
        <v>1338</v>
      </c>
      <c r="D475" s="186" t="s">
        <v>21</v>
      </c>
      <c r="E475" s="186" t="s">
        <v>1339</v>
      </c>
      <c r="F475" s="52">
        <v>0</v>
      </c>
      <c r="G475" s="52">
        <v>0</v>
      </c>
      <c r="H475" s="52">
        <v>0</v>
      </c>
      <c r="I475" s="188"/>
      <c r="J475" s="189" t="s">
        <v>1785</v>
      </c>
    </row>
    <row r="476" spans="1:10" x14ac:dyDescent="0.2">
      <c r="A476" s="185">
        <v>446</v>
      </c>
      <c r="B476" s="186" t="s">
        <v>1340</v>
      </c>
      <c r="C476" s="187" t="s">
        <v>1341</v>
      </c>
      <c r="D476" s="186" t="s">
        <v>21</v>
      </c>
      <c r="E476" s="186" t="s">
        <v>1342</v>
      </c>
      <c r="F476" s="52">
        <v>0</v>
      </c>
      <c r="G476" s="52">
        <v>0</v>
      </c>
      <c r="H476" s="52">
        <v>0</v>
      </c>
      <c r="I476" s="188"/>
      <c r="J476" s="189" t="s">
        <v>1785</v>
      </c>
    </row>
    <row r="477" spans="1:10" x14ac:dyDescent="0.2">
      <c r="A477" s="185">
        <v>447</v>
      </c>
      <c r="B477" s="186" t="s">
        <v>1343</v>
      </c>
      <c r="C477" s="187" t="s">
        <v>1344</v>
      </c>
      <c r="D477" s="186" t="s">
        <v>21</v>
      </c>
      <c r="E477" s="186" t="s">
        <v>1345</v>
      </c>
      <c r="F477" s="52">
        <v>0</v>
      </c>
      <c r="G477" s="52">
        <v>0</v>
      </c>
      <c r="H477" s="52">
        <v>0</v>
      </c>
      <c r="I477" s="188"/>
      <c r="J477" s="189" t="s">
        <v>1785</v>
      </c>
    </row>
    <row r="478" spans="1:10" x14ac:dyDescent="0.2">
      <c r="A478" s="185">
        <v>448</v>
      </c>
      <c r="B478" s="186" t="s">
        <v>1346</v>
      </c>
      <c r="C478" s="187" t="s">
        <v>1347</v>
      </c>
      <c r="D478" s="186" t="s">
        <v>22</v>
      </c>
      <c r="E478" s="186" t="s">
        <v>1348</v>
      </c>
      <c r="F478" s="52">
        <v>0</v>
      </c>
      <c r="G478" s="52">
        <v>0</v>
      </c>
      <c r="H478" s="52">
        <v>0</v>
      </c>
      <c r="I478" s="188"/>
      <c r="J478" s="189" t="s">
        <v>1785</v>
      </c>
    </row>
    <row r="479" spans="1:10" x14ac:dyDescent="0.2">
      <c r="A479" s="185">
        <v>449</v>
      </c>
      <c r="B479" s="186" t="s">
        <v>1349</v>
      </c>
      <c r="C479" s="187" t="s">
        <v>1350</v>
      </c>
      <c r="D479" s="186" t="s">
        <v>22</v>
      </c>
      <c r="E479" s="186" t="s">
        <v>1351</v>
      </c>
      <c r="F479" s="52">
        <v>0</v>
      </c>
      <c r="G479" s="52">
        <v>0</v>
      </c>
      <c r="H479" s="52">
        <v>0</v>
      </c>
      <c r="I479" s="188"/>
      <c r="J479" s="189" t="s">
        <v>1785</v>
      </c>
    </row>
    <row r="480" spans="1:10" x14ac:dyDescent="0.2">
      <c r="A480" s="185">
        <v>450</v>
      </c>
      <c r="B480" s="186" t="s">
        <v>1352</v>
      </c>
      <c r="C480" s="187" t="s">
        <v>1353</v>
      </c>
      <c r="D480" s="186" t="s">
        <v>22</v>
      </c>
      <c r="E480" s="186" t="s">
        <v>1354</v>
      </c>
      <c r="F480" s="52">
        <v>0</v>
      </c>
      <c r="G480" s="52">
        <v>0</v>
      </c>
      <c r="H480" s="52">
        <v>0</v>
      </c>
      <c r="I480" s="52"/>
      <c r="J480" s="189" t="s">
        <v>1798</v>
      </c>
    </row>
    <row r="481" spans="1:10" x14ac:dyDescent="0.2">
      <c r="A481" s="185">
        <v>451</v>
      </c>
      <c r="B481" s="186" t="s">
        <v>1355</v>
      </c>
      <c r="C481" s="187" t="s">
        <v>1356</v>
      </c>
      <c r="D481" s="186" t="s">
        <v>22</v>
      </c>
      <c r="E481" s="186" t="s">
        <v>1357</v>
      </c>
      <c r="F481" s="52" t="s">
        <v>1708</v>
      </c>
      <c r="G481" s="52" t="s">
        <v>1708</v>
      </c>
      <c r="H481" s="52" t="s">
        <v>1708</v>
      </c>
      <c r="I481" s="188"/>
      <c r="J481" s="189" t="s">
        <v>1708</v>
      </c>
    </row>
    <row r="482" spans="1:10" x14ac:dyDescent="0.2">
      <c r="A482" s="185">
        <v>452</v>
      </c>
      <c r="B482" s="186" t="s">
        <v>1358</v>
      </c>
      <c r="C482" s="187" t="s">
        <v>1359</v>
      </c>
      <c r="D482" s="186" t="s">
        <v>22</v>
      </c>
      <c r="E482" s="186" t="s">
        <v>1360</v>
      </c>
      <c r="F482" s="52">
        <v>0</v>
      </c>
      <c r="G482" s="52">
        <v>0</v>
      </c>
      <c r="H482" s="52">
        <v>0</v>
      </c>
      <c r="I482" s="188"/>
      <c r="J482" s="189" t="s">
        <v>1785</v>
      </c>
    </row>
    <row r="483" spans="1:10" x14ac:dyDescent="0.2">
      <c r="A483" s="185">
        <v>453</v>
      </c>
      <c r="B483" s="186" t="s">
        <v>1361</v>
      </c>
      <c r="C483" s="187" t="s">
        <v>1362</v>
      </c>
      <c r="D483" s="186" t="s">
        <v>22</v>
      </c>
      <c r="E483" s="186" t="s">
        <v>1363</v>
      </c>
      <c r="F483" s="52">
        <v>0</v>
      </c>
      <c r="G483" s="52">
        <v>0</v>
      </c>
      <c r="H483" s="52">
        <v>0</v>
      </c>
      <c r="I483" s="188"/>
      <c r="J483" s="189" t="s">
        <v>1785</v>
      </c>
    </row>
    <row r="484" spans="1:10" x14ac:dyDescent="0.2">
      <c r="A484" s="185">
        <v>454</v>
      </c>
      <c r="B484" s="186" t="s">
        <v>1364</v>
      </c>
      <c r="C484" s="187" t="s">
        <v>1365</v>
      </c>
      <c r="D484" s="186" t="s">
        <v>22</v>
      </c>
      <c r="E484" s="186" t="s">
        <v>1366</v>
      </c>
      <c r="F484" s="52">
        <v>0</v>
      </c>
      <c r="G484" s="52">
        <v>0</v>
      </c>
      <c r="H484" s="52">
        <v>0</v>
      </c>
      <c r="I484" s="52"/>
      <c r="J484" s="189" t="s">
        <v>1798</v>
      </c>
    </row>
    <row r="485" spans="1:10" x14ac:dyDescent="0.2">
      <c r="A485" s="185">
        <v>455</v>
      </c>
      <c r="B485" s="186" t="s">
        <v>1367</v>
      </c>
      <c r="C485" s="187" t="s">
        <v>1368</v>
      </c>
      <c r="D485" s="186" t="s">
        <v>22</v>
      </c>
      <c r="E485" s="186" t="s">
        <v>1369</v>
      </c>
      <c r="F485" s="52">
        <v>0</v>
      </c>
      <c r="G485" s="52">
        <v>0</v>
      </c>
      <c r="H485" s="52">
        <v>0</v>
      </c>
      <c r="I485" s="188"/>
      <c r="J485" s="189" t="s">
        <v>1798</v>
      </c>
    </row>
    <row r="486" spans="1:10" x14ac:dyDescent="0.2">
      <c r="A486" s="185">
        <v>456</v>
      </c>
      <c r="B486" s="186" t="s">
        <v>1370</v>
      </c>
      <c r="C486" s="187" t="s">
        <v>1371</v>
      </c>
      <c r="D486" s="186" t="s">
        <v>22</v>
      </c>
      <c r="E486" s="186" t="s">
        <v>1372</v>
      </c>
      <c r="F486" s="52">
        <v>0</v>
      </c>
      <c r="G486" s="52">
        <v>0</v>
      </c>
      <c r="H486" s="52">
        <v>0</v>
      </c>
      <c r="I486" s="188"/>
      <c r="J486" s="189" t="s">
        <v>1798</v>
      </c>
    </row>
    <row r="487" spans="1:10" x14ac:dyDescent="0.2">
      <c r="A487" s="185">
        <v>457</v>
      </c>
      <c r="B487" s="186" t="s">
        <v>1373</v>
      </c>
      <c r="C487" s="187" t="s">
        <v>1374</v>
      </c>
      <c r="D487" s="186" t="s">
        <v>22</v>
      </c>
      <c r="E487" s="186" t="s">
        <v>1375</v>
      </c>
      <c r="F487" s="52">
        <v>0</v>
      </c>
      <c r="G487" s="52">
        <v>0</v>
      </c>
      <c r="H487" s="52">
        <v>0</v>
      </c>
      <c r="I487" s="188"/>
      <c r="J487" s="189" t="s">
        <v>1798</v>
      </c>
    </row>
    <row r="488" spans="1:10" x14ac:dyDescent="0.2">
      <c r="A488" s="185">
        <v>458</v>
      </c>
      <c r="B488" s="186" t="s">
        <v>1376</v>
      </c>
      <c r="C488" s="187" t="s">
        <v>1377</v>
      </c>
      <c r="D488" s="186" t="s">
        <v>22</v>
      </c>
      <c r="E488" s="186" t="s">
        <v>1378</v>
      </c>
      <c r="F488" s="52">
        <v>0</v>
      </c>
      <c r="G488" s="52">
        <v>0</v>
      </c>
      <c r="H488" s="52">
        <v>0</v>
      </c>
      <c r="I488" s="188"/>
      <c r="J488" s="189" t="s">
        <v>1785</v>
      </c>
    </row>
    <row r="489" spans="1:10" x14ac:dyDescent="0.2">
      <c r="A489" s="185">
        <v>459</v>
      </c>
      <c r="B489" s="186" t="s">
        <v>1379</v>
      </c>
      <c r="C489" s="187" t="s">
        <v>1380</v>
      </c>
      <c r="D489" s="186" t="s">
        <v>22</v>
      </c>
      <c r="E489" s="186" t="s">
        <v>1381</v>
      </c>
      <c r="F489" s="52">
        <v>0</v>
      </c>
      <c r="G489" s="52">
        <v>0</v>
      </c>
      <c r="H489" s="52">
        <v>0</v>
      </c>
      <c r="I489" s="188"/>
      <c r="J489" s="189" t="s">
        <v>1785</v>
      </c>
    </row>
    <row r="490" spans="1:10" x14ac:dyDescent="0.2">
      <c r="A490" s="185">
        <v>460</v>
      </c>
      <c r="B490" s="186" t="s">
        <v>1382</v>
      </c>
      <c r="C490" s="187" t="s">
        <v>1383</v>
      </c>
      <c r="D490" s="186" t="s">
        <v>22</v>
      </c>
      <c r="E490" s="186" t="s">
        <v>1384</v>
      </c>
      <c r="F490" s="52">
        <v>0</v>
      </c>
      <c r="G490" s="52">
        <v>0</v>
      </c>
      <c r="H490" s="52">
        <v>0</v>
      </c>
      <c r="I490" s="188"/>
      <c r="J490" s="189" t="s">
        <v>1785</v>
      </c>
    </row>
    <row r="491" spans="1:10" x14ac:dyDescent="0.2">
      <c r="A491" s="185">
        <v>461</v>
      </c>
      <c r="B491" s="186" t="s">
        <v>1385</v>
      </c>
      <c r="C491" s="187" t="s">
        <v>1386</v>
      </c>
      <c r="D491" s="186" t="s">
        <v>22</v>
      </c>
      <c r="E491" s="186" t="s">
        <v>1387</v>
      </c>
      <c r="F491" s="52">
        <v>0</v>
      </c>
      <c r="G491" s="52">
        <v>0</v>
      </c>
      <c r="H491" s="52">
        <v>0</v>
      </c>
      <c r="I491" s="188"/>
      <c r="J491" s="189" t="s">
        <v>1785</v>
      </c>
    </row>
    <row r="492" spans="1:10" x14ac:dyDescent="0.2">
      <c r="A492" s="185">
        <v>462</v>
      </c>
      <c r="B492" s="186" t="s">
        <v>1388</v>
      </c>
      <c r="C492" s="187" t="s">
        <v>1389</v>
      </c>
      <c r="D492" s="186" t="s">
        <v>22</v>
      </c>
      <c r="E492" s="186" t="s">
        <v>1390</v>
      </c>
      <c r="F492" s="52">
        <v>0</v>
      </c>
      <c r="G492" s="52">
        <v>0</v>
      </c>
      <c r="H492" s="52">
        <v>0</v>
      </c>
      <c r="I492" s="188"/>
      <c r="J492" s="189" t="s">
        <v>1798</v>
      </c>
    </row>
    <row r="493" spans="1:10" x14ac:dyDescent="0.2">
      <c r="A493" s="185">
        <v>463</v>
      </c>
      <c r="B493" s="186" t="s">
        <v>1391</v>
      </c>
      <c r="C493" s="187" t="s">
        <v>1392</v>
      </c>
      <c r="D493" s="186" t="s">
        <v>22</v>
      </c>
      <c r="E493" s="186" t="s">
        <v>0</v>
      </c>
      <c r="F493" s="52">
        <v>0</v>
      </c>
      <c r="G493" s="52">
        <v>0</v>
      </c>
      <c r="H493" s="52">
        <v>0</v>
      </c>
      <c r="I493" s="188"/>
      <c r="J493" s="189" t="s">
        <v>1785</v>
      </c>
    </row>
    <row r="494" spans="1:10" x14ac:dyDescent="0.2">
      <c r="A494" s="185">
        <v>464</v>
      </c>
      <c r="B494" s="186" t="s">
        <v>1393</v>
      </c>
      <c r="C494" s="187" t="s">
        <v>1394</v>
      </c>
      <c r="D494" s="186" t="s">
        <v>23</v>
      </c>
      <c r="E494" s="186" t="s">
        <v>1395</v>
      </c>
      <c r="F494" s="52">
        <v>0</v>
      </c>
      <c r="G494" s="52">
        <v>0</v>
      </c>
      <c r="H494" s="52">
        <v>0</v>
      </c>
      <c r="I494" s="188"/>
      <c r="J494" s="189" t="s">
        <v>1785</v>
      </c>
    </row>
    <row r="495" spans="1:10" x14ac:dyDescent="0.2">
      <c r="A495" s="185">
        <v>465</v>
      </c>
      <c r="B495" s="186" t="s">
        <v>1396</v>
      </c>
      <c r="C495" s="187" t="s">
        <v>1397</v>
      </c>
      <c r="D495" s="186" t="s">
        <v>23</v>
      </c>
      <c r="E495" s="186" t="s">
        <v>1398</v>
      </c>
      <c r="F495" s="52">
        <v>0</v>
      </c>
      <c r="G495" s="52">
        <v>0</v>
      </c>
      <c r="H495" s="52">
        <v>0</v>
      </c>
      <c r="I495" s="180"/>
      <c r="J495" s="189" t="s">
        <v>1798</v>
      </c>
    </row>
    <row r="496" spans="1:10" x14ac:dyDescent="0.2">
      <c r="A496" s="185">
        <v>466</v>
      </c>
      <c r="B496" s="186" t="s">
        <v>1399</v>
      </c>
      <c r="C496" s="187" t="s">
        <v>1400</v>
      </c>
      <c r="D496" s="186" t="s">
        <v>23</v>
      </c>
      <c r="E496" s="186" t="s">
        <v>1401</v>
      </c>
      <c r="F496" s="52">
        <v>0</v>
      </c>
      <c r="G496" s="52">
        <v>0</v>
      </c>
      <c r="H496" s="52">
        <v>0</v>
      </c>
      <c r="I496" s="188"/>
      <c r="J496" s="189" t="s">
        <v>1785</v>
      </c>
    </row>
    <row r="497" spans="1:10" x14ac:dyDescent="0.2">
      <c r="A497" s="185">
        <v>467</v>
      </c>
      <c r="B497" s="186" t="s">
        <v>1402</v>
      </c>
      <c r="C497" s="187" t="s">
        <v>1403</v>
      </c>
      <c r="D497" s="186" t="s">
        <v>23</v>
      </c>
      <c r="E497" s="186" t="s">
        <v>1404</v>
      </c>
      <c r="F497" s="52">
        <v>0</v>
      </c>
      <c r="G497" s="52">
        <v>0</v>
      </c>
      <c r="H497" s="52">
        <v>0</v>
      </c>
      <c r="I497" s="188"/>
      <c r="J497" s="189" t="s">
        <v>1785</v>
      </c>
    </row>
    <row r="498" spans="1:10" x14ac:dyDescent="0.2">
      <c r="A498" s="185">
        <v>468</v>
      </c>
      <c r="B498" s="186" t="s">
        <v>1405</v>
      </c>
      <c r="C498" s="187" t="s">
        <v>1406</v>
      </c>
      <c r="D498" s="186" t="s">
        <v>23</v>
      </c>
      <c r="E498" s="186" t="s">
        <v>1407</v>
      </c>
      <c r="F498" s="52">
        <v>0</v>
      </c>
      <c r="G498" s="52">
        <v>0</v>
      </c>
      <c r="H498" s="52">
        <v>0</v>
      </c>
      <c r="I498" s="188"/>
      <c r="J498" s="189" t="s">
        <v>1785</v>
      </c>
    </row>
    <row r="499" spans="1:10" x14ac:dyDescent="0.2">
      <c r="A499" s="185">
        <v>469</v>
      </c>
      <c r="B499" s="186" t="s">
        <v>1408</v>
      </c>
      <c r="C499" s="187" t="s">
        <v>1409</v>
      </c>
      <c r="D499" s="186" t="s">
        <v>23</v>
      </c>
      <c r="E499" s="186" t="s">
        <v>1410</v>
      </c>
      <c r="F499" s="52">
        <v>0</v>
      </c>
      <c r="G499" s="52">
        <v>0</v>
      </c>
      <c r="H499" s="52">
        <v>0</v>
      </c>
      <c r="I499" s="188"/>
      <c r="J499" s="189" t="s">
        <v>1785</v>
      </c>
    </row>
    <row r="500" spans="1:10" x14ac:dyDescent="0.2">
      <c r="A500" s="185">
        <v>470</v>
      </c>
      <c r="B500" s="186" t="s">
        <v>1411</v>
      </c>
      <c r="C500" s="187" t="s">
        <v>1412</v>
      </c>
      <c r="D500" s="186" t="s">
        <v>23</v>
      </c>
      <c r="E500" s="186" t="s">
        <v>1413</v>
      </c>
      <c r="F500" s="52">
        <v>0</v>
      </c>
      <c r="G500" s="52">
        <v>0</v>
      </c>
      <c r="H500" s="52">
        <v>0</v>
      </c>
      <c r="I500" s="188"/>
      <c r="J500" s="189" t="s">
        <v>1785</v>
      </c>
    </row>
    <row r="501" spans="1:10" x14ac:dyDescent="0.2">
      <c r="A501" s="185">
        <v>471</v>
      </c>
      <c r="B501" s="186" t="s">
        <v>1414</v>
      </c>
      <c r="C501" s="187" t="s">
        <v>1415</v>
      </c>
      <c r="D501" s="186" t="s">
        <v>23</v>
      </c>
      <c r="E501" s="186" t="s">
        <v>1416</v>
      </c>
      <c r="F501" s="52">
        <v>0</v>
      </c>
      <c r="G501" s="52">
        <v>0</v>
      </c>
      <c r="H501" s="52">
        <v>0</v>
      </c>
      <c r="I501" s="188"/>
      <c r="J501" s="189" t="s">
        <v>1785</v>
      </c>
    </row>
    <row r="502" spans="1:10" x14ac:dyDescent="0.2">
      <c r="A502" s="185">
        <v>472</v>
      </c>
      <c r="B502" s="186" t="s">
        <v>1417</v>
      </c>
      <c r="C502" s="187" t="s">
        <v>1418</v>
      </c>
      <c r="D502" s="186" t="s">
        <v>23</v>
      </c>
      <c r="E502" s="186" t="s">
        <v>1419</v>
      </c>
      <c r="F502" s="52">
        <v>0</v>
      </c>
      <c r="G502" s="52">
        <v>0</v>
      </c>
      <c r="H502" s="52">
        <v>0</v>
      </c>
      <c r="I502" s="188"/>
      <c r="J502" s="189" t="s">
        <v>1798</v>
      </c>
    </row>
    <row r="503" spans="1:10" x14ac:dyDescent="0.2">
      <c r="A503" s="185">
        <v>473</v>
      </c>
      <c r="B503" s="186" t="s">
        <v>1420</v>
      </c>
      <c r="C503" s="187" t="s">
        <v>1421</v>
      </c>
      <c r="D503" s="186" t="s">
        <v>23</v>
      </c>
      <c r="E503" s="186" t="s">
        <v>1422</v>
      </c>
      <c r="F503" s="52">
        <v>0</v>
      </c>
      <c r="G503" s="52">
        <v>0</v>
      </c>
      <c r="H503" s="52">
        <v>0</v>
      </c>
      <c r="I503" s="188"/>
      <c r="J503" s="189" t="s">
        <v>1798</v>
      </c>
    </row>
    <row r="504" spans="1:10" x14ac:dyDescent="0.2">
      <c r="A504" s="185">
        <v>474</v>
      </c>
      <c r="B504" s="186" t="s">
        <v>1423</v>
      </c>
      <c r="C504" s="187" t="s">
        <v>1424</v>
      </c>
      <c r="D504" s="186" t="s">
        <v>23</v>
      </c>
      <c r="E504" s="186" t="s">
        <v>1425</v>
      </c>
      <c r="F504" s="52">
        <v>0</v>
      </c>
      <c r="G504" s="52">
        <v>0</v>
      </c>
      <c r="H504" s="52">
        <v>0</v>
      </c>
      <c r="I504" s="52"/>
      <c r="J504" s="189" t="s">
        <v>1785</v>
      </c>
    </row>
    <row r="505" spans="1:10" x14ac:dyDescent="0.2">
      <c r="A505" s="185">
        <v>475</v>
      </c>
      <c r="B505" s="186" t="s">
        <v>1426</v>
      </c>
      <c r="C505" s="187" t="s">
        <v>1427</v>
      </c>
      <c r="D505" s="186" t="s">
        <v>23</v>
      </c>
      <c r="E505" s="186" t="s">
        <v>1428</v>
      </c>
      <c r="F505" s="52">
        <v>0</v>
      </c>
      <c r="G505" s="52">
        <v>0</v>
      </c>
      <c r="H505" s="52">
        <v>0</v>
      </c>
      <c r="I505" s="188"/>
      <c r="J505" s="189" t="s">
        <v>1785</v>
      </c>
    </row>
    <row r="506" spans="1:10" x14ac:dyDescent="0.2">
      <c r="A506" s="185">
        <v>476</v>
      </c>
      <c r="B506" s="186" t="s">
        <v>1429</v>
      </c>
      <c r="C506" s="187" t="s">
        <v>1430</v>
      </c>
      <c r="D506" s="186" t="s">
        <v>23</v>
      </c>
      <c r="E506" s="186" t="s">
        <v>1431</v>
      </c>
      <c r="F506" s="52">
        <v>0</v>
      </c>
      <c r="G506" s="52">
        <v>0</v>
      </c>
      <c r="H506" s="52">
        <v>0</v>
      </c>
      <c r="I506" s="188"/>
      <c r="J506" s="189" t="s">
        <v>1785</v>
      </c>
    </row>
    <row r="507" spans="1:10" x14ac:dyDescent="0.2">
      <c r="A507" s="185">
        <v>477</v>
      </c>
      <c r="B507" s="186" t="s">
        <v>1432</v>
      </c>
      <c r="C507" s="187" t="s">
        <v>1433</v>
      </c>
      <c r="D507" s="186" t="s">
        <v>23</v>
      </c>
      <c r="E507" s="186" t="s">
        <v>1434</v>
      </c>
      <c r="F507" s="52">
        <v>0</v>
      </c>
      <c r="G507" s="52">
        <v>0</v>
      </c>
      <c r="H507" s="52">
        <v>0</v>
      </c>
      <c r="I507" s="188"/>
      <c r="J507" s="189" t="s">
        <v>1798</v>
      </c>
    </row>
    <row r="508" spans="1:10" x14ac:dyDescent="0.2">
      <c r="A508" s="185">
        <v>478</v>
      </c>
      <c r="B508" s="186" t="s">
        <v>1435</v>
      </c>
      <c r="C508" s="187" t="s">
        <v>1436</v>
      </c>
      <c r="D508" s="186" t="s">
        <v>23</v>
      </c>
      <c r="E508" s="186" t="s">
        <v>1437</v>
      </c>
      <c r="F508" s="52">
        <v>0</v>
      </c>
      <c r="G508" s="52">
        <v>0</v>
      </c>
      <c r="H508" s="52">
        <v>0</v>
      </c>
      <c r="I508" s="188"/>
      <c r="J508" s="189" t="s">
        <v>1798</v>
      </c>
    </row>
    <row r="509" spans="1:10" x14ac:dyDescent="0.2">
      <c r="A509" s="185">
        <v>479</v>
      </c>
      <c r="B509" s="186" t="s">
        <v>1438</v>
      </c>
      <c r="C509" s="187" t="s">
        <v>1439</v>
      </c>
      <c r="D509" s="186" t="s">
        <v>24</v>
      </c>
      <c r="E509" s="186" t="s">
        <v>1440</v>
      </c>
      <c r="F509" s="52">
        <v>0</v>
      </c>
      <c r="G509" s="52">
        <v>0</v>
      </c>
      <c r="H509" s="52">
        <v>0</v>
      </c>
      <c r="I509" s="188"/>
      <c r="J509" s="189" t="s">
        <v>1785</v>
      </c>
    </row>
    <row r="510" spans="1:10" x14ac:dyDescent="0.2">
      <c r="A510" s="185">
        <v>480</v>
      </c>
      <c r="B510" s="186" t="s">
        <v>1441</v>
      </c>
      <c r="C510" s="187" t="s">
        <v>1442</v>
      </c>
      <c r="D510" s="186" t="s">
        <v>24</v>
      </c>
      <c r="E510" s="186" t="s">
        <v>1443</v>
      </c>
      <c r="F510" s="52">
        <v>0</v>
      </c>
      <c r="G510" s="52">
        <v>0</v>
      </c>
      <c r="H510" s="52">
        <v>0</v>
      </c>
      <c r="I510" s="188"/>
      <c r="J510" s="189" t="s">
        <v>1785</v>
      </c>
    </row>
    <row r="511" spans="1:10" x14ac:dyDescent="0.2">
      <c r="A511" s="185">
        <v>481</v>
      </c>
      <c r="B511" s="186" t="s">
        <v>1444</v>
      </c>
      <c r="C511" s="187" t="s">
        <v>1445</v>
      </c>
      <c r="D511" s="186" t="s">
        <v>24</v>
      </c>
      <c r="E511" s="186" t="s">
        <v>1446</v>
      </c>
      <c r="F511" s="52">
        <v>0</v>
      </c>
      <c r="G511" s="52">
        <v>0</v>
      </c>
      <c r="H511" s="52">
        <v>0</v>
      </c>
      <c r="I511" s="188"/>
      <c r="J511" s="189" t="s">
        <v>1785</v>
      </c>
    </row>
    <row r="512" spans="1:10" x14ac:dyDescent="0.2">
      <c r="A512" s="185">
        <v>482</v>
      </c>
      <c r="B512" s="186" t="s">
        <v>1447</v>
      </c>
      <c r="C512" s="187" t="s">
        <v>1448</v>
      </c>
      <c r="D512" s="186" t="s">
        <v>24</v>
      </c>
      <c r="E512" s="186" t="s">
        <v>1449</v>
      </c>
      <c r="F512" s="52">
        <v>0</v>
      </c>
      <c r="G512" s="52">
        <v>0</v>
      </c>
      <c r="H512" s="52">
        <v>0</v>
      </c>
      <c r="I512" s="188"/>
      <c r="J512" s="189" t="s">
        <v>1798</v>
      </c>
    </row>
    <row r="513" spans="1:10" x14ac:dyDescent="0.2">
      <c r="A513" s="185">
        <v>483</v>
      </c>
      <c r="B513" s="186" t="s">
        <v>1450</v>
      </c>
      <c r="C513" s="187" t="s">
        <v>1451</v>
      </c>
      <c r="D513" s="186" t="s">
        <v>24</v>
      </c>
      <c r="E513" s="186" t="s">
        <v>1452</v>
      </c>
      <c r="F513" s="52">
        <v>1</v>
      </c>
      <c r="G513" s="52">
        <v>1</v>
      </c>
      <c r="H513" s="52">
        <v>0</v>
      </c>
      <c r="I513" s="188"/>
      <c r="J513" s="189" t="s">
        <v>1785</v>
      </c>
    </row>
    <row r="514" spans="1:10" x14ac:dyDescent="0.2">
      <c r="A514" s="185">
        <v>484</v>
      </c>
      <c r="B514" s="186" t="s">
        <v>1453</v>
      </c>
      <c r="C514" s="187" t="s">
        <v>1454</v>
      </c>
      <c r="D514" s="186" t="s">
        <v>24</v>
      </c>
      <c r="E514" s="186" t="s">
        <v>1455</v>
      </c>
      <c r="F514" s="52">
        <v>2634</v>
      </c>
      <c r="G514" s="52">
        <v>2634</v>
      </c>
      <c r="H514" s="52">
        <v>0</v>
      </c>
      <c r="I514" s="188"/>
      <c r="J514" s="189" t="s">
        <v>1785</v>
      </c>
    </row>
    <row r="515" spans="1:10" x14ac:dyDescent="0.2">
      <c r="A515" s="185">
        <v>485</v>
      </c>
      <c r="B515" s="186" t="s">
        <v>1456</v>
      </c>
      <c r="C515" s="187" t="s">
        <v>1457</v>
      </c>
      <c r="D515" s="186" t="s">
        <v>24</v>
      </c>
      <c r="E515" s="186" t="s">
        <v>1458</v>
      </c>
      <c r="F515" s="52" t="s">
        <v>1708</v>
      </c>
      <c r="G515" s="52" t="s">
        <v>1708</v>
      </c>
      <c r="H515" s="52" t="s">
        <v>1708</v>
      </c>
      <c r="I515" s="52"/>
      <c r="J515" s="189" t="s">
        <v>1708</v>
      </c>
    </row>
    <row r="516" spans="1:10" x14ac:dyDescent="0.2">
      <c r="A516" s="185">
        <v>486</v>
      </c>
      <c r="B516" s="186" t="s">
        <v>1459</v>
      </c>
      <c r="C516" s="187" t="s">
        <v>1460</v>
      </c>
      <c r="D516" s="186" t="s">
        <v>24</v>
      </c>
      <c r="E516" s="186" t="s">
        <v>701</v>
      </c>
      <c r="F516" s="52">
        <v>0</v>
      </c>
      <c r="G516" s="52">
        <v>0</v>
      </c>
      <c r="H516" s="52">
        <v>0</v>
      </c>
      <c r="I516" s="188"/>
      <c r="J516" s="189" t="s">
        <v>1785</v>
      </c>
    </row>
    <row r="517" spans="1:10" x14ac:dyDescent="0.2">
      <c r="A517" s="185">
        <v>487</v>
      </c>
      <c r="B517" s="186" t="s">
        <v>1461</v>
      </c>
      <c r="C517" s="187" t="s">
        <v>1462</v>
      </c>
      <c r="D517" s="186" t="s">
        <v>24</v>
      </c>
      <c r="E517" s="186" t="s">
        <v>1463</v>
      </c>
      <c r="F517" s="52">
        <v>0</v>
      </c>
      <c r="G517" s="52">
        <v>0</v>
      </c>
      <c r="H517" s="52">
        <v>0</v>
      </c>
      <c r="I517" s="188"/>
      <c r="J517" s="189" t="s">
        <v>1798</v>
      </c>
    </row>
    <row r="518" spans="1:10" x14ac:dyDescent="0.2">
      <c r="A518" s="185">
        <v>488</v>
      </c>
      <c r="B518" s="186" t="s">
        <v>1464</v>
      </c>
      <c r="C518" s="187" t="s">
        <v>1465</v>
      </c>
      <c r="D518" s="186" t="s">
        <v>24</v>
      </c>
      <c r="E518" s="186" t="s">
        <v>1466</v>
      </c>
      <c r="F518" s="52">
        <v>0</v>
      </c>
      <c r="G518" s="52">
        <v>0</v>
      </c>
      <c r="H518" s="52">
        <v>0</v>
      </c>
      <c r="I518" s="188"/>
      <c r="J518" s="189" t="s">
        <v>1798</v>
      </c>
    </row>
    <row r="519" spans="1:10" x14ac:dyDescent="0.2">
      <c r="A519" s="185">
        <v>489</v>
      </c>
      <c r="B519" s="186" t="s">
        <v>1467</v>
      </c>
      <c r="C519" s="187" t="s">
        <v>1468</v>
      </c>
      <c r="D519" s="186" t="s">
        <v>24</v>
      </c>
      <c r="E519" s="186" t="s">
        <v>1469</v>
      </c>
      <c r="F519" s="52">
        <v>0</v>
      </c>
      <c r="G519" s="52">
        <v>0</v>
      </c>
      <c r="H519" s="52">
        <v>0</v>
      </c>
      <c r="I519" s="52"/>
      <c r="J519" s="189" t="s">
        <v>1785</v>
      </c>
    </row>
    <row r="520" spans="1:10" x14ac:dyDescent="0.2">
      <c r="A520" s="185">
        <v>490</v>
      </c>
      <c r="B520" s="186" t="s">
        <v>1470</v>
      </c>
      <c r="C520" s="187" t="s">
        <v>1471</v>
      </c>
      <c r="D520" s="186" t="s">
        <v>24</v>
      </c>
      <c r="E520" s="186" t="s">
        <v>1472</v>
      </c>
      <c r="F520" s="52">
        <v>0</v>
      </c>
      <c r="G520" s="52">
        <v>0</v>
      </c>
      <c r="H520" s="52">
        <v>0</v>
      </c>
      <c r="I520" s="188"/>
      <c r="J520" s="189" t="s">
        <v>1785</v>
      </c>
    </row>
    <row r="521" spans="1:10" x14ac:dyDescent="0.2">
      <c r="A521" s="185">
        <v>491</v>
      </c>
      <c r="B521" s="186" t="s">
        <v>1473</v>
      </c>
      <c r="C521" s="187" t="s">
        <v>1474</v>
      </c>
      <c r="D521" s="186" t="s">
        <v>24</v>
      </c>
      <c r="E521" s="186" t="s">
        <v>1475</v>
      </c>
      <c r="F521" s="52">
        <v>0</v>
      </c>
      <c r="G521" s="52">
        <v>0</v>
      </c>
      <c r="H521" s="52">
        <v>0</v>
      </c>
      <c r="I521" s="188"/>
      <c r="J521" s="189" t="s">
        <v>1785</v>
      </c>
    </row>
    <row r="522" spans="1:10" x14ac:dyDescent="0.2">
      <c r="A522" s="185">
        <v>492</v>
      </c>
      <c r="B522" s="186" t="s">
        <v>1476</v>
      </c>
      <c r="C522" s="187" t="s">
        <v>1477</v>
      </c>
      <c r="D522" s="186" t="s">
        <v>24</v>
      </c>
      <c r="E522" s="186" t="s">
        <v>1478</v>
      </c>
      <c r="F522" s="52">
        <v>0</v>
      </c>
      <c r="G522" s="52">
        <v>0</v>
      </c>
      <c r="H522" s="52">
        <v>0</v>
      </c>
      <c r="I522" s="52"/>
      <c r="J522" s="189" t="s">
        <v>1798</v>
      </c>
    </row>
    <row r="523" spans="1:10" x14ac:dyDescent="0.2">
      <c r="A523" s="185">
        <v>493</v>
      </c>
      <c r="B523" s="186" t="s">
        <v>1479</v>
      </c>
      <c r="C523" s="187" t="s">
        <v>1480</v>
      </c>
      <c r="D523" s="186" t="s">
        <v>24</v>
      </c>
      <c r="E523" s="186" t="s">
        <v>1717</v>
      </c>
      <c r="F523" s="52">
        <v>0</v>
      </c>
      <c r="G523" s="52">
        <v>0</v>
      </c>
      <c r="H523" s="52">
        <v>0</v>
      </c>
      <c r="I523" s="188"/>
      <c r="J523" s="189" t="s">
        <v>1798</v>
      </c>
    </row>
    <row r="524" spans="1:10" x14ac:dyDescent="0.2">
      <c r="A524" s="185">
        <v>494</v>
      </c>
      <c r="B524" s="186" t="s">
        <v>1481</v>
      </c>
      <c r="C524" s="187" t="s">
        <v>1482</v>
      </c>
      <c r="D524" s="186" t="s">
        <v>24</v>
      </c>
      <c r="E524" s="186" t="s">
        <v>1483</v>
      </c>
      <c r="F524" s="52">
        <v>0</v>
      </c>
      <c r="G524" s="52">
        <v>0</v>
      </c>
      <c r="H524" s="52">
        <v>0</v>
      </c>
      <c r="I524" s="188"/>
      <c r="J524" s="189" t="s">
        <v>1798</v>
      </c>
    </row>
    <row r="525" spans="1:10" x14ac:dyDescent="0.2">
      <c r="A525" s="185">
        <v>495</v>
      </c>
      <c r="B525" s="186" t="s">
        <v>1484</v>
      </c>
      <c r="C525" s="187" t="s">
        <v>1485</v>
      </c>
      <c r="D525" s="186" t="s">
        <v>24</v>
      </c>
      <c r="E525" s="186" t="s">
        <v>1486</v>
      </c>
      <c r="F525" s="52">
        <v>0</v>
      </c>
      <c r="G525" s="52">
        <v>0</v>
      </c>
      <c r="H525" s="52">
        <v>0</v>
      </c>
      <c r="I525" s="188"/>
      <c r="J525" s="189" t="s">
        <v>1785</v>
      </c>
    </row>
    <row r="526" spans="1:10" x14ac:dyDescent="0.2">
      <c r="A526" s="185">
        <v>496</v>
      </c>
      <c r="B526" s="186" t="s">
        <v>1487</v>
      </c>
      <c r="C526" s="187" t="s">
        <v>1488</v>
      </c>
      <c r="D526" s="186" t="s">
        <v>24</v>
      </c>
      <c r="E526" s="186" t="s">
        <v>1489</v>
      </c>
      <c r="F526" s="52">
        <v>0</v>
      </c>
      <c r="G526" s="52">
        <v>0</v>
      </c>
      <c r="H526" s="52">
        <v>0</v>
      </c>
      <c r="I526" s="188"/>
      <c r="J526" s="189" t="s">
        <v>1785</v>
      </c>
    </row>
    <row r="527" spans="1:10" x14ac:dyDescent="0.2">
      <c r="A527" s="185">
        <v>497</v>
      </c>
      <c r="B527" s="186" t="s">
        <v>1490</v>
      </c>
      <c r="C527" s="187" t="s">
        <v>1491</v>
      </c>
      <c r="D527" s="186" t="s">
        <v>24</v>
      </c>
      <c r="E527" s="186" t="s">
        <v>1492</v>
      </c>
      <c r="F527" s="52">
        <v>0</v>
      </c>
      <c r="G527" s="52">
        <v>0</v>
      </c>
      <c r="H527" s="52">
        <v>0</v>
      </c>
      <c r="I527" s="188"/>
      <c r="J527" s="189" t="s">
        <v>1785</v>
      </c>
    </row>
    <row r="528" spans="1:10" x14ac:dyDescent="0.2">
      <c r="A528" s="185">
        <v>498</v>
      </c>
      <c r="B528" s="186" t="s">
        <v>1493</v>
      </c>
      <c r="C528" s="187" t="s">
        <v>1494</v>
      </c>
      <c r="D528" s="186" t="s">
        <v>24</v>
      </c>
      <c r="E528" s="186" t="s">
        <v>1495</v>
      </c>
      <c r="F528" s="52">
        <v>0</v>
      </c>
      <c r="G528" s="52">
        <v>0</v>
      </c>
      <c r="H528" s="52">
        <v>0</v>
      </c>
      <c r="I528" s="188"/>
      <c r="J528" s="189" t="s">
        <v>1798</v>
      </c>
    </row>
    <row r="529" spans="1:10" x14ac:dyDescent="0.2">
      <c r="A529" s="185">
        <v>499</v>
      </c>
      <c r="B529" s="186" t="s">
        <v>1496</v>
      </c>
      <c r="C529" s="187" t="s">
        <v>1497</v>
      </c>
      <c r="D529" s="186" t="s">
        <v>24</v>
      </c>
      <c r="E529" s="186" t="s">
        <v>1498</v>
      </c>
      <c r="F529" s="52">
        <v>0</v>
      </c>
      <c r="G529" s="52">
        <v>0</v>
      </c>
      <c r="H529" s="52">
        <v>0</v>
      </c>
      <c r="I529" s="188"/>
      <c r="J529" s="189" t="s">
        <v>1798</v>
      </c>
    </row>
    <row r="530" spans="1:10" x14ac:dyDescent="0.2">
      <c r="A530" s="185">
        <v>500</v>
      </c>
      <c r="B530" s="186" t="s">
        <v>1499</v>
      </c>
      <c r="C530" s="187" t="s">
        <v>1500</v>
      </c>
      <c r="D530" s="186" t="s">
        <v>25</v>
      </c>
      <c r="E530" s="186" t="s">
        <v>1501</v>
      </c>
      <c r="F530" s="52">
        <v>0</v>
      </c>
      <c r="G530" s="52">
        <v>0</v>
      </c>
      <c r="H530" s="52">
        <v>0</v>
      </c>
      <c r="I530" s="188"/>
      <c r="J530" s="189" t="s">
        <v>1798</v>
      </c>
    </row>
    <row r="531" spans="1:10" x14ac:dyDescent="0.2">
      <c r="A531" s="185">
        <v>501</v>
      </c>
      <c r="B531" s="186" t="s">
        <v>1502</v>
      </c>
      <c r="C531" s="187" t="s">
        <v>1503</v>
      </c>
      <c r="D531" s="186" t="s">
        <v>25</v>
      </c>
      <c r="E531" s="186" t="s">
        <v>1504</v>
      </c>
      <c r="F531" s="52">
        <v>0</v>
      </c>
      <c r="G531" s="52">
        <v>0</v>
      </c>
      <c r="H531" s="52">
        <v>0</v>
      </c>
      <c r="I531" s="188"/>
      <c r="J531" s="189" t="s">
        <v>1785</v>
      </c>
    </row>
    <row r="532" spans="1:10" x14ac:dyDescent="0.2">
      <c r="A532" s="185">
        <v>502</v>
      </c>
      <c r="B532" s="186" t="s">
        <v>1505</v>
      </c>
      <c r="C532" s="187" t="s">
        <v>1506</v>
      </c>
      <c r="D532" s="186" t="s">
        <v>25</v>
      </c>
      <c r="E532" s="186" t="s">
        <v>1507</v>
      </c>
      <c r="F532" s="52">
        <v>0</v>
      </c>
      <c r="G532" s="52">
        <v>0</v>
      </c>
      <c r="H532" s="52">
        <v>0</v>
      </c>
      <c r="I532" s="188"/>
      <c r="J532" s="189" t="s">
        <v>1785</v>
      </c>
    </row>
    <row r="533" spans="1:10" x14ac:dyDescent="0.2">
      <c r="A533" s="185">
        <v>503</v>
      </c>
      <c r="B533" s="186" t="s">
        <v>1508</v>
      </c>
      <c r="C533" s="187" t="s">
        <v>1509</v>
      </c>
      <c r="D533" s="186" t="s">
        <v>25</v>
      </c>
      <c r="E533" s="186" t="s">
        <v>1510</v>
      </c>
      <c r="F533" s="52">
        <v>0</v>
      </c>
      <c r="G533" s="52">
        <v>0</v>
      </c>
      <c r="H533" s="52">
        <v>0</v>
      </c>
      <c r="I533" s="188"/>
      <c r="J533" s="189" t="s">
        <v>1785</v>
      </c>
    </row>
    <row r="534" spans="1:10" x14ac:dyDescent="0.2">
      <c r="A534" s="185">
        <v>504</v>
      </c>
      <c r="B534" s="186" t="s">
        <v>1511</v>
      </c>
      <c r="C534" s="187" t="s">
        <v>1512</v>
      </c>
      <c r="D534" s="186" t="s">
        <v>25</v>
      </c>
      <c r="E534" s="186" t="s">
        <v>1513</v>
      </c>
      <c r="F534" s="52">
        <v>0</v>
      </c>
      <c r="G534" s="52">
        <v>0</v>
      </c>
      <c r="H534" s="52">
        <v>0</v>
      </c>
      <c r="I534" s="188"/>
      <c r="J534" s="189" t="s">
        <v>1785</v>
      </c>
    </row>
    <row r="535" spans="1:10" x14ac:dyDescent="0.2">
      <c r="A535" s="185">
        <v>505</v>
      </c>
      <c r="B535" s="186" t="s">
        <v>1514</v>
      </c>
      <c r="C535" s="187" t="s">
        <v>1515</v>
      </c>
      <c r="D535" s="186" t="s">
        <v>25</v>
      </c>
      <c r="E535" s="186" t="s">
        <v>1516</v>
      </c>
      <c r="F535" s="52">
        <v>0</v>
      </c>
      <c r="G535" s="52">
        <v>0</v>
      </c>
      <c r="H535" s="52">
        <v>0</v>
      </c>
      <c r="I535" s="188"/>
      <c r="J535" s="189" t="s">
        <v>1785</v>
      </c>
    </row>
    <row r="536" spans="1:10" x14ac:dyDescent="0.2">
      <c r="A536" s="185">
        <v>506</v>
      </c>
      <c r="B536" s="186" t="s">
        <v>1517</v>
      </c>
      <c r="C536" s="187" t="s">
        <v>1518</v>
      </c>
      <c r="D536" s="186" t="s">
        <v>25</v>
      </c>
      <c r="E536" s="186" t="s">
        <v>1519</v>
      </c>
      <c r="F536" s="52">
        <v>0</v>
      </c>
      <c r="G536" s="52">
        <v>0</v>
      </c>
      <c r="H536" s="52">
        <v>0</v>
      </c>
      <c r="I536" s="188"/>
      <c r="J536" s="189" t="s">
        <v>1785</v>
      </c>
    </row>
    <row r="537" spans="1:10" x14ac:dyDescent="0.2">
      <c r="A537" s="185">
        <v>507</v>
      </c>
      <c r="B537" s="186" t="s">
        <v>1520</v>
      </c>
      <c r="C537" s="187" t="s">
        <v>1521</v>
      </c>
      <c r="D537" s="186" t="s">
        <v>25</v>
      </c>
      <c r="E537" s="186" t="s">
        <v>1522</v>
      </c>
      <c r="F537" s="52">
        <v>0</v>
      </c>
      <c r="G537" s="52">
        <v>0</v>
      </c>
      <c r="H537" s="52">
        <v>0</v>
      </c>
      <c r="I537" s="188"/>
      <c r="J537" s="189" t="s">
        <v>1798</v>
      </c>
    </row>
    <row r="538" spans="1:10" x14ac:dyDescent="0.2">
      <c r="A538" s="185">
        <v>508</v>
      </c>
      <c r="B538" s="186" t="s">
        <v>1523</v>
      </c>
      <c r="C538" s="187" t="s">
        <v>1524</v>
      </c>
      <c r="D538" s="186" t="s">
        <v>25</v>
      </c>
      <c r="E538" s="186" t="s">
        <v>1525</v>
      </c>
      <c r="F538" s="52">
        <v>0</v>
      </c>
      <c r="G538" s="52">
        <v>0</v>
      </c>
      <c r="H538" s="52">
        <v>0</v>
      </c>
      <c r="I538" s="188"/>
      <c r="J538" s="189" t="s">
        <v>1785</v>
      </c>
    </row>
    <row r="539" spans="1:10" x14ac:dyDescent="0.2">
      <c r="A539" s="185">
        <v>509</v>
      </c>
      <c r="B539" s="186" t="s">
        <v>1526</v>
      </c>
      <c r="C539" s="187" t="s">
        <v>1527</v>
      </c>
      <c r="D539" s="186" t="s">
        <v>25</v>
      </c>
      <c r="E539" s="186" t="s">
        <v>1528</v>
      </c>
      <c r="F539" s="52">
        <v>0</v>
      </c>
      <c r="G539" s="52">
        <v>0</v>
      </c>
      <c r="H539" s="52">
        <v>0</v>
      </c>
      <c r="I539" s="188"/>
      <c r="J539" s="189" t="s">
        <v>1785</v>
      </c>
    </row>
    <row r="540" spans="1:10" x14ac:dyDescent="0.2">
      <c r="A540" s="185">
        <v>510</v>
      </c>
      <c r="B540" s="186" t="s">
        <v>1529</v>
      </c>
      <c r="C540" s="187" t="s">
        <v>1530</v>
      </c>
      <c r="D540" s="186" t="s">
        <v>25</v>
      </c>
      <c r="E540" s="186" t="s">
        <v>1531</v>
      </c>
      <c r="F540" s="52">
        <v>0</v>
      </c>
      <c r="G540" s="52">
        <v>0</v>
      </c>
      <c r="H540" s="52">
        <v>0</v>
      </c>
      <c r="I540" s="188"/>
      <c r="J540" s="189" t="s">
        <v>1785</v>
      </c>
    </row>
    <row r="541" spans="1:10" x14ac:dyDescent="0.2">
      <c r="A541" s="185">
        <v>511</v>
      </c>
      <c r="B541" s="186" t="s">
        <v>1532</v>
      </c>
      <c r="C541" s="187" t="s">
        <v>1533</v>
      </c>
      <c r="D541" s="186" t="s">
        <v>25</v>
      </c>
      <c r="E541" s="186" t="s">
        <v>1534</v>
      </c>
      <c r="F541" s="52">
        <v>0</v>
      </c>
      <c r="G541" s="52">
        <v>0</v>
      </c>
      <c r="H541" s="52">
        <v>0</v>
      </c>
      <c r="I541" s="180"/>
      <c r="J541" s="189" t="s">
        <v>1785</v>
      </c>
    </row>
    <row r="542" spans="1:10" x14ac:dyDescent="0.2">
      <c r="A542" s="185">
        <v>512</v>
      </c>
      <c r="B542" s="186" t="s">
        <v>1535</v>
      </c>
      <c r="C542" s="187" t="s">
        <v>1536</v>
      </c>
      <c r="D542" s="186" t="s">
        <v>25</v>
      </c>
      <c r="E542" s="186" t="s">
        <v>1537</v>
      </c>
      <c r="F542" s="52">
        <v>0</v>
      </c>
      <c r="G542" s="52">
        <v>0</v>
      </c>
      <c r="H542" s="52">
        <v>0</v>
      </c>
      <c r="I542" s="188"/>
      <c r="J542" s="189" t="s">
        <v>1785</v>
      </c>
    </row>
    <row r="543" spans="1:10" x14ac:dyDescent="0.2">
      <c r="A543" s="185">
        <v>513</v>
      </c>
      <c r="B543" s="186" t="s">
        <v>1538</v>
      </c>
      <c r="C543" s="187" t="s">
        <v>1539</v>
      </c>
      <c r="D543" s="186" t="s">
        <v>25</v>
      </c>
      <c r="E543" s="186" t="s">
        <v>1540</v>
      </c>
      <c r="F543" s="52">
        <v>0</v>
      </c>
      <c r="G543" s="52">
        <v>0</v>
      </c>
      <c r="H543" s="52">
        <v>0</v>
      </c>
      <c r="I543" s="188"/>
      <c r="J543" s="189" t="s">
        <v>1785</v>
      </c>
    </row>
    <row r="544" spans="1:10" x14ac:dyDescent="0.2">
      <c r="A544" s="185">
        <v>514</v>
      </c>
      <c r="B544" s="186" t="s">
        <v>1541</v>
      </c>
      <c r="C544" s="187" t="s">
        <v>1542</v>
      </c>
      <c r="D544" s="186" t="s">
        <v>25</v>
      </c>
      <c r="E544" s="186" t="s">
        <v>1543</v>
      </c>
      <c r="F544" s="52">
        <v>0</v>
      </c>
      <c r="G544" s="52">
        <v>0</v>
      </c>
      <c r="H544" s="52">
        <v>0</v>
      </c>
      <c r="I544" s="180"/>
      <c r="J544" s="189" t="s">
        <v>1785</v>
      </c>
    </row>
    <row r="545" spans="1:10" x14ac:dyDescent="0.2">
      <c r="A545" s="185">
        <v>515</v>
      </c>
      <c r="B545" s="186" t="s">
        <v>1544</v>
      </c>
      <c r="C545" s="187" t="s">
        <v>1545</v>
      </c>
      <c r="D545" s="186" t="s">
        <v>25</v>
      </c>
      <c r="E545" s="186" t="s">
        <v>1546</v>
      </c>
      <c r="F545" s="52">
        <v>0</v>
      </c>
      <c r="G545" s="52">
        <v>0</v>
      </c>
      <c r="H545" s="52">
        <v>0</v>
      </c>
      <c r="I545" s="188"/>
      <c r="J545" s="189" t="s">
        <v>1785</v>
      </c>
    </row>
    <row r="546" spans="1:10" x14ac:dyDescent="0.2">
      <c r="A546" s="185">
        <v>516</v>
      </c>
      <c r="B546" s="186" t="s">
        <v>1547</v>
      </c>
      <c r="C546" s="187" t="s">
        <v>1548</v>
      </c>
      <c r="D546" s="186" t="s">
        <v>25</v>
      </c>
      <c r="E546" s="186" t="s">
        <v>1549</v>
      </c>
      <c r="F546" s="52">
        <v>0</v>
      </c>
      <c r="G546" s="52">
        <v>0</v>
      </c>
      <c r="H546" s="52">
        <v>0</v>
      </c>
      <c r="I546" s="188"/>
      <c r="J546" s="189" t="s">
        <v>1785</v>
      </c>
    </row>
    <row r="547" spans="1:10" x14ac:dyDescent="0.2">
      <c r="A547" s="185">
        <v>517</v>
      </c>
      <c r="B547" s="186" t="s">
        <v>1550</v>
      </c>
      <c r="C547" s="187" t="s">
        <v>1551</v>
      </c>
      <c r="D547" s="186" t="s">
        <v>25</v>
      </c>
      <c r="E547" s="186" t="s">
        <v>1552</v>
      </c>
      <c r="F547" s="52">
        <v>0</v>
      </c>
      <c r="G547" s="52">
        <v>0</v>
      </c>
      <c r="H547" s="52">
        <v>0</v>
      </c>
      <c r="I547" s="188"/>
      <c r="J547" s="189" t="s">
        <v>1785</v>
      </c>
    </row>
    <row r="548" spans="1:10" x14ac:dyDescent="0.2">
      <c r="A548" s="185">
        <v>518</v>
      </c>
      <c r="B548" s="186" t="s">
        <v>1553</v>
      </c>
      <c r="C548" s="187" t="s">
        <v>1554</v>
      </c>
      <c r="D548" s="186" t="s">
        <v>25</v>
      </c>
      <c r="E548" s="186" t="s">
        <v>1555</v>
      </c>
      <c r="F548" s="52">
        <v>0</v>
      </c>
      <c r="G548" s="52">
        <v>0</v>
      </c>
      <c r="H548" s="52">
        <v>0</v>
      </c>
      <c r="I548" s="188"/>
      <c r="J548" s="189" t="s">
        <v>1785</v>
      </c>
    </row>
    <row r="549" spans="1:10" x14ac:dyDescent="0.2">
      <c r="A549" s="185">
        <v>519</v>
      </c>
      <c r="B549" s="186" t="s">
        <v>1556</v>
      </c>
      <c r="C549" s="187" t="s">
        <v>1557</v>
      </c>
      <c r="D549" s="186" t="s">
        <v>25</v>
      </c>
      <c r="E549" s="186" t="s">
        <v>1558</v>
      </c>
      <c r="F549" s="52">
        <v>0</v>
      </c>
      <c r="G549" s="52">
        <v>0</v>
      </c>
      <c r="H549" s="52">
        <v>0</v>
      </c>
      <c r="I549" s="188"/>
      <c r="J549" s="189" t="s">
        <v>1785</v>
      </c>
    </row>
    <row r="550" spans="1:10" x14ac:dyDescent="0.2">
      <c r="A550" s="185">
        <v>520</v>
      </c>
      <c r="B550" s="186" t="s">
        <v>1559</v>
      </c>
      <c r="C550" s="187" t="s">
        <v>1560</v>
      </c>
      <c r="D550" s="186" t="s">
        <v>25</v>
      </c>
      <c r="E550" s="186" t="s">
        <v>1561</v>
      </c>
      <c r="F550" s="52">
        <v>0</v>
      </c>
      <c r="G550" s="52">
        <v>0</v>
      </c>
      <c r="H550" s="52">
        <v>0</v>
      </c>
      <c r="I550" s="188"/>
      <c r="J550" s="189" t="s">
        <v>1785</v>
      </c>
    </row>
    <row r="551" spans="1:10" x14ac:dyDescent="0.2">
      <c r="A551" s="185">
        <v>521</v>
      </c>
      <c r="B551" s="186" t="s">
        <v>1562</v>
      </c>
      <c r="C551" s="187" t="s">
        <v>1563</v>
      </c>
      <c r="D551" s="186" t="s">
        <v>25</v>
      </c>
      <c r="E551" s="186" t="s">
        <v>1564</v>
      </c>
      <c r="F551" s="52">
        <v>0</v>
      </c>
      <c r="G551" s="52">
        <v>0</v>
      </c>
      <c r="H551" s="52">
        <v>0</v>
      </c>
      <c r="I551" s="52"/>
      <c r="J551" s="189" t="s">
        <v>1798</v>
      </c>
    </row>
    <row r="552" spans="1:10" x14ac:dyDescent="0.2">
      <c r="A552" s="185">
        <v>522</v>
      </c>
      <c r="B552" s="186" t="s">
        <v>1565</v>
      </c>
      <c r="C552" s="187" t="s">
        <v>1566</v>
      </c>
      <c r="D552" s="186" t="s">
        <v>25</v>
      </c>
      <c r="E552" s="186" t="s">
        <v>1567</v>
      </c>
      <c r="F552" s="52" t="s">
        <v>1708</v>
      </c>
      <c r="G552" s="52" t="s">
        <v>1708</v>
      </c>
      <c r="H552" s="52" t="s">
        <v>1708</v>
      </c>
      <c r="I552" s="52"/>
      <c r="J552" s="189" t="s">
        <v>1708</v>
      </c>
    </row>
    <row r="553" spans="1:10" x14ac:dyDescent="0.2">
      <c r="A553" s="185">
        <v>523</v>
      </c>
      <c r="B553" s="186" t="s">
        <v>1568</v>
      </c>
      <c r="C553" s="187" t="s">
        <v>1569</v>
      </c>
      <c r="D553" s="186" t="s">
        <v>25</v>
      </c>
      <c r="E553" s="186" t="s">
        <v>1570</v>
      </c>
      <c r="F553" s="52">
        <v>0</v>
      </c>
      <c r="G553" s="52">
        <v>0</v>
      </c>
      <c r="H553" s="52">
        <v>0</v>
      </c>
      <c r="I553" s="188"/>
      <c r="J553" s="189" t="s">
        <v>1785</v>
      </c>
    </row>
    <row r="554" spans="1:10" x14ac:dyDescent="0.2">
      <c r="A554" s="185">
        <v>524</v>
      </c>
      <c r="B554" s="186" t="s">
        <v>1571</v>
      </c>
      <c r="C554" s="187" t="s">
        <v>1572</v>
      </c>
      <c r="D554" s="186" t="s">
        <v>26</v>
      </c>
      <c r="E554" s="186" t="s">
        <v>1573</v>
      </c>
      <c r="F554" s="52">
        <v>4089</v>
      </c>
      <c r="G554" s="52">
        <v>0</v>
      </c>
      <c r="H554" s="52">
        <v>4089</v>
      </c>
      <c r="I554" s="188"/>
      <c r="J554" s="189" t="s">
        <v>1798</v>
      </c>
    </row>
    <row r="555" spans="1:10" x14ac:dyDescent="0.2">
      <c r="A555" s="185">
        <v>525</v>
      </c>
      <c r="B555" s="186" t="s">
        <v>1574</v>
      </c>
      <c r="C555" s="187" t="s">
        <v>1575</v>
      </c>
      <c r="D555" s="186" t="s">
        <v>26</v>
      </c>
      <c r="E555" s="186" t="s">
        <v>1576</v>
      </c>
      <c r="F555" s="52">
        <v>0</v>
      </c>
      <c r="G555" s="52">
        <v>0</v>
      </c>
      <c r="H555" s="52">
        <v>0</v>
      </c>
      <c r="I555" s="188"/>
      <c r="J555" s="189" t="s">
        <v>1785</v>
      </c>
    </row>
    <row r="556" spans="1:10" x14ac:dyDescent="0.2">
      <c r="A556" s="185">
        <v>526</v>
      </c>
      <c r="B556" s="186" t="s">
        <v>1577</v>
      </c>
      <c r="C556" s="187" t="s">
        <v>1578</v>
      </c>
      <c r="D556" s="186" t="s">
        <v>26</v>
      </c>
      <c r="E556" s="186" t="s">
        <v>1579</v>
      </c>
      <c r="F556" s="52">
        <v>0</v>
      </c>
      <c r="G556" s="52">
        <v>0</v>
      </c>
      <c r="H556" s="52">
        <v>0</v>
      </c>
      <c r="I556" s="188"/>
      <c r="J556" s="189" t="s">
        <v>1798</v>
      </c>
    </row>
    <row r="557" spans="1:10" x14ac:dyDescent="0.2">
      <c r="A557" s="185">
        <v>527</v>
      </c>
      <c r="B557" s="186" t="s">
        <v>1580</v>
      </c>
      <c r="C557" s="187" t="s">
        <v>1581</v>
      </c>
      <c r="D557" s="186" t="s">
        <v>26</v>
      </c>
      <c r="E557" s="186" t="s">
        <v>1582</v>
      </c>
      <c r="F557" s="52">
        <v>0</v>
      </c>
      <c r="G557" s="52">
        <v>0</v>
      </c>
      <c r="H557" s="52">
        <v>0</v>
      </c>
      <c r="I557" s="188"/>
      <c r="J557" s="189" t="s">
        <v>1798</v>
      </c>
    </row>
    <row r="558" spans="1:10" x14ac:dyDescent="0.2">
      <c r="A558" s="185">
        <v>528</v>
      </c>
      <c r="B558" s="186" t="s">
        <v>1583</v>
      </c>
      <c r="C558" s="187" t="s">
        <v>1584</v>
      </c>
      <c r="D558" s="186" t="s">
        <v>26</v>
      </c>
      <c r="E558" s="186" t="s">
        <v>1585</v>
      </c>
      <c r="F558" s="52">
        <v>0</v>
      </c>
      <c r="G558" s="52">
        <v>0</v>
      </c>
      <c r="H558" s="52">
        <v>0</v>
      </c>
      <c r="I558" s="188"/>
      <c r="J558" s="189" t="s">
        <v>1785</v>
      </c>
    </row>
    <row r="559" spans="1:10" x14ac:dyDescent="0.2">
      <c r="A559" s="185">
        <v>529</v>
      </c>
      <c r="B559" s="186" t="s">
        <v>1586</v>
      </c>
      <c r="C559" s="187" t="s">
        <v>1587</v>
      </c>
      <c r="D559" s="186" t="s">
        <v>26</v>
      </c>
      <c r="E559" s="186" t="s">
        <v>1588</v>
      </c>
      <c r="F559" s="52">
        <v>0</v>
      </c>
      <c r="G559" s="52">
        <v>0</v>
      </c>
      <c r="H559" s="52">
        <v>0</v>
      </c>
      <c r="I559" s="188"/>
      <c r="J559" s="189" t="s">
        <v>1798</v>
      </c>
    </row>
    <row r="560" spans="1:10" x14ac:dyDescent="0.2">
      <c r="A560" s="185">
        <v>530</v>
      </c>
      <c r="B560" s="186" t="s">
        <v>1589</v>
      </c>
      <c r="C560" s="187" t="s">
        <v>1590</v>
      </c>
      <c r="D560" s="186" t="s">
        <v>26</v>
      </c>
      <c r="E560" s="186" t="s">
        <v>1591</v>
      </c>
      <c r="F560" s="52">
        <v>0</v>
      </c>
      <c r="G560" s="52">
        <v>0</v>
      </c>
      <c r="H560" s="52">
        <v>0</v>
      </c>
      <c r="I560" s="188"/>
      <c r="J560" s="189" t="s">
        <v>1798</v>
      </c>
    </row>
    <row r="561" spans="1:10" x14ac:dyDescent="0.2">
      <c r="A561" s="185">
        <v>531</v>
      </c>
      <c r="B561" s="186" t="s">
        <v>1592</v>
      </c>
      <c r="C561" s="187" t="s">
        <v>1593</v>
      </c>
      <c r="D561" s="186" t="s">
        <v>26</v>
      </c>
      <c r="E561" s="186" t="s">
        <v>1594</v>
      </c>
      <c r="F561" s="52">
        <v>0</v>
      </c>
      <c r="G561" s="52">
        <v>0</v>
      </c>
      <c r="H561" s="52">
        <v>0</v>
      </c>
      <c r="I561" s="188"/>
      <c r="J561" s="189" t="s">
        <v>1785</v>
      </c>
    </row>
    <row r="562" spans="1:10" x14ac:dyDescent="0.2">
      <c r="A562" s="185">
        <v>532</v>
      </c>
      <c r="B562" s="186" t="s">
        <v>1595</v>
      </c>
      <c r="C562" s="187" t="s">
        <v>1596</v>
      </c>
      <c r="D562" s="186" t="s">
        <v>26</v>
      </c>
      <c r="E562" s="186" t="s">
        <v>1597</v>
      </c>
      <c r="F562" s="52">
        <v>0</v>
      </c>
      <c r="G562" s="52">
        <v>0</v>
      </c>
      <c r="H562" s="52">
        <v>0</v>
      </c>
      <c r="I562" s="188"/>
      <c r="J562" s="189" t="s">
        <v>1785</v>
      </c>
    </row>
    <row r="563" spans="1:10" x14ac:dyDescent="0.2">
      <c r="A563" s="185">
        <v>533</v>
      </c>
      <c r="B563" s="186" t="s">
        <v>1598</v>
      </c>
      <c r="C563" s="187" t="s">
        <v>1599</v>
      </c>
      <c r="D563" s="186" t="s">
        <v>26</v>
      </c>
      <c r="E563" s="186" t="s">
        <v>1600</v>
      </c>
      <c r="F563" s="52">
        <v>0</v>
      </c>
      <c r="G563" s="52">
        <v>0</v>
      </c>
      <c r="H563" s="52">
        <v>0</v>
      </c>
      <c r="I563" s="188"/>
      <c r="J563" s="189" t="s">
        <v>1785</v>
      </c>
    </row>
    <row r="564" spans="1:10" x14ac:dyDescent="0.2">
      <c r="A564" s="185">
        <v>534</v>
      </c>
      <c r="B564" s="186" t="s">
        <v>1601</v>
      </c>
      <c r="C564" s="187" t="s">
        <v>1602</v>
      </c>
      <c r="D564" s="186" t="s">
        <v>26</v>
      </c>
      <c r="E564" s="186" t="s">
        <v>1603</v>
      </c>
      <c r="F564" s="52">
        <v>0</v>
      </c>
      <c r="G564" s="52">
        <v>0</v>
      </c>
      <c r="H564" s="52">
        <v>0</v>
      </c>
      <c r="I564" s="188"/>
      <c r="J564" s="189" t="s">
        <v>1785</v>
      </c>
    </row>
    <row r="565" spans="1:10" x14ac:dyDescent="0.2">
      <c r="A565" s="185">
        <v>535</v>
      </c>
      <c r="B565" s="186" t="s">
        <v>1604</v>
      </c>
      <c r="C565" s="187" t="s">
        <v>1605</v>
      </c>
      <c r="D565" s="186" t="s">
        <v>26</v>
      </c>
      <c r="E565" s="186" t="s">
        <v>1606</v>
      </c>
      <c r="F565" s="52">
        <v>0</v>
      </c>
      <c r="G565" s="52">
        <v>0</v>
      </c>
      <c r="H565" s="52">
        <v>0</v>
      </c>
      <c r="I565" s="188"/>
      <c r="J565" s="189" t="s">
        <v>1785</v>
      </c>
    </row>
    <row r="566" spans="1:10" x14ac:dyDescent="0.2">
      <c r="A566" s="185">
        <v>536</v>
      </c>
      <c r="B566" s="186" t="s">
        <v>1607</v>
      </c>
      <c r="C566" s="187" t="s">
        <v>1608</v>
      </c>
      <c r="D566" s="186" t="s">
        <v>26</v>
      </c>
      <c r="E566" s="186" t="s">
        <v>1609</v>
      </c>
      <c r="F566" s="52">
        <v>0</v>
      </c>
      <c r="G566" s="52">
        <v>0</v>
      </c>
      <c r="H566" s="52">
        <v>0</v>
      </c>
      <c r="I566" s="188"/>
      <c r="J566" s="189" t="s">
        <v>1785</v>
      </c>
    </row>
    <row r="567" spans="1:10" x14ac:dyDescent="0.2">
      <c r="A567" s="185">
        <v>537</v>
      </c>
      <c r="B567" s="186" t="s">
        <v>1610</v>
      </c>
      <c r="C567" s="187" t="s">
        <v>1611</v>
      </c>
      <c r="D567" s="186" t="s">
        <v>26</v>
      </c>
      <c r="E567" s="186" t="s">
        <v>1612</v>
      </c>
      <c r="F567" s="52">
        <v>0</v>
      </c>
      <c r="G567" s="52">
        <v>0</v>
      </c>
      <c r="H567" s="52">
        <v>0</v>
      </c>
      <c r="I567" s="180"/>
      <c r="J567" s="189" t="s">
        <v>1785</v>
      </c>
    </row>
    <row r="568" spans="1:10" x14ac:dyDescent="0.2">
      <c r="A568" s="185">
        <v>538</v>
      </c>
      <c r="B568" s="186" t="s">
        <v>1613</v>
      </c>
      <c r="C568" s="187" t="s">
        <v>1614</v>
      </c>
      <c r="D568" s="186" t="s">
        <v>26</v>
      </c>
      <c r="E568" s="186" t="s">
        <v>1615</v>
      </c>
      <c r="F568" s="52">
        <v>0</v>
      </c>
      <c r="G568" s="52">
        <v>0</v>
      </c>
      <c r="H568" s="52">
        <v>0</v>
      </c>
      <c r="I568" s="188"/>
      <c r="J568" s="189" t="s">
        <v>1785</v>
      </c>
    </row>
    <row r="569" spans="1:10" x14ac:dyDescent="0.2">
      <c r="A569" s="185">
        <v>539</v>
      </c>
      <c r="B569" s="186" t="s">
        <v>1616</v>
      </c>
      <c r="C569" s="187" t="s">
        <v>1617</v>
      </c>
      <c r="D569" s="186" t="s">
        <v>26</v>
      </c>
      <c r="E569" s="186" t="s">
        <v>1618</v>
      </c>
      <c r="F569" s="52">
        <v>0</v>
      </c>
      <c r="G569" s="52">
        <v>0</v>
      </c>
      <c r="H569" s="52">
        <v>0</v>
      </c>
      <c r="I569" s="188"/>
      <c r="J569" s="189" t="s">
        <v>1798</v>
      </c>
    </row>
    <row r="570" spans="1:10" x14ac:dyDescent="0.2">
      <c r="A570" s="185">
        <v>540</v>
      </c>
      <c r="B570" s="186" t="s">
        <v>1619</v>
      </c>
      <c r="C570" s="187" t="s">
        <v>1620</v>
      </c>
      <c r="D570" s="186" t="s">
        <v>26</v>
      </c>
      <c r="E570" s="186" t="s">
        <v>406</v>
      </c>
      <c r="F570" s="52">
        <v>0</v>
      </c>
      <c r="G570" s="52">
        <v>0</v>
      </c>
      <c r="H570" s="52">
        <v>0</v>
      </c>
      <c r="I570" s="188"/>
      <c r="J570" s="189" t="s">
        <v>1785</v>
      </c>
    </row>
    <row r="571" spans="1:10" x14ac:dyDescent="0.2">
      <c r="A571" s="185">
        <v>541</v>
      </c>
      <c r="B571" s="186" t="s">
        <v>1621</v>
      </c>
      <c r="C571" s="187" t="s">
        <v>1622</v>
      </c>
      <c r="D571" s="186" t="s">
        <v>26</v>
      </c>
      <c r="E571" s="186" t="s">
        <v>1623</v>
      </c>
      <c r="F571" s="52">
        <v>0</v>
      </c>
      <c r="G571" s="52">
        <v>0</v>
      </c>
      <c r="H571" s="52">
        <v>0</v>
      </c>
      <c r="I571" s="188"/>
      <c r="J571" s="189" t="s">
        <v>1785</v>
      </c>
    </row>
    <row r="572" spans="1:10" x14ac:dyDescent="0.2">
      <c r="A572" s="185">
        <v>542</v>
      </c>
      <c r="B572" s="186" t="s">
        <v>1624</v>
      </c>
      <c r="C572" s="187" t="s">
        <v>1625</v>
      </c>
      <c r="D572" s="186" t="s">
        <v>26</v>
      </c>
      <c r="E572" s="186" t="s">
        <v>865</v>
      </c>
      <c r="F572" s="52">
        <v>0</v>
      </c>
      <c r="G572" s="52">
        <v>0</v>
      </c>
      <c r="H572" s="52">
        <v>0</v>
      </c>
      <c r="I572" s="188"/>
      <c r="J572" s="189" t="s">
        <v>1785</v>
      </c>
    </row>
    <row r="573" spans="1:10" x14ac:dyDescent="0.2">
      <c r="A573" s="185">
        <v>543</v>
      </c>
      <c r="B573" s="186" t="s">
        <v>1626</v>
      </c>
      <c r="C573" s="187" t="s">
        <v>1627</v>
      </c>
      <c r="D573" s="186" t="s">
        <v>26</v>
      </c>
      <c r="E573" s="186" t="s">
        <v>1628</v>
      </c>
      <c r="F573" s="52">
        <v>0</v>
      </c>
      <c r="G573" s="52">
        <v>0</v>
      </c>
      <c r="H573" s="52">
        <v>0</v>
      </c>
      <c r="I573" s="52"/>
      <c r="J573" s="189" t="s">
        <v>1798</v>
      </c>
    </row>
    <row r="574" spans="1:10" x14ac:dyDescent="0.2">
      <c r="A574" s="185">
        <v>544</v>
      </c>
      <c r="B574" s="186" t="s">
        <v>1629</v>
      </c>
      <c r="C574" s="187" t="s">
        <v>1630</v>
      </c>
      <c r="D574" s="186" t="s">
        <v>26</v>
      </c>
      <c r="E574" s="186" t="s">
        <v>1631</v>
      </c>
      <c r="F574" s="52">
        <v>0</v>
      </c>
      <c r="G574" s="52">
        <v>0</v>
      </c>
      <c r="H574" s="52">
        <v>0</v>
      </c>
      <c r="I574" s="188"/>
      <c r="J574" s="189" t="s">
        <v>1798</v>
      </c>
    </row>
    <row r="575" spans="1:10" x14ac:dyDescent="0.2">
      <c r="A575" s="185">
        <v>545</v>
      </c>
      <c r="B575" s="186" t="s">
        <v>1632</v>
      </c>
      <c r="C575" s="187" t="s">
        <v>1633</v>
      </c>
      <c r="D575" s="186" t="s">
        <v>27</v>
      </c>
      <c r="E575" s="186" t="s">
        <v>1634</v>
      </c>
      <c r="F575" s="52">
        <v>0</v>
      </c>
      <c r="G575" s="52">
        <v>0</v>
      </c>
      <c r="H575" s="52">
        <v>0</v>
      </c>
      <c r="I575" s="188"/>
      <c r="J575" s="189" t="s">
        <v>1785</v>
      </c>
    </row>
    <row r="576" spans="1:10" x14ac:dyDescent="0.2">
      <c r="A576" s="185">
        <v>546</v>
      </c>
      <c r="B576" s="186" t="s">
        <v>1635</v>
      </c>
      <c r="C576" s="187" t="s">
        <v>1636</v>
      </c>
      <c r="D576" s="186" t="s">
        <v>27</v>
      </c>
      <c r="E576" s="186" t="s">
        <v>1637</v>
      </c>
      <c r="F576" s="52">
        <v>0</v>
      </c>
      <c r="G576" s="52">
        <v>0</v>
      </c>
      <c r="H576" s="52">
        <v>0</v>
      </c>
      <c r="I576" s="180"/>
      <c r="J576" s="189" t="s">
        <v>1785</v>
      </c>
    </row>
    <row r="577" spans="1:10" x14ac:dyDescent="0.2">
      <c r="A577" s="185">
        <v>547</v>
      </c>
      <c r="B577" s="186" t="s">
        <v>1638</v>
      </c>
      <c r="C577" s="187" t="s">
        <v>1639</v>
      </c>
      <c r="D577" s="186" t="s">
        <v>27</v>
      </c>
      <c r="E577" s="186" t="s">
        <v>1640</v>
      </c>
      <c r="F577" s="52">
        <v>0</v>
      </c>
      <c r="G577" s="52">
        <v>0</v>
      </c>
      <c r="H577" s="52">
        <v>0</v>
      </c>
      <c r="I577" s="188"/>
      <c r="J577" s="189" t="s">
        <v>1798</v>
      </c>
    </row>
    <row r="578" spans="1:10" x14ac:dyDescent="0.2">
      <c r="A578" s="185">
        <v>548</v>
      </c>
      <c r="B578" s="186" t="s">
        <v>1641</v>
      </c>
      <c r="C578" s="187" t="s">
        <v>1642</v>
      </c>
      <c r="D578" s="186" t="s">
        <v>27</v>
      </c>
      <c r="E578" s="186" t="s">
        <v>1643</v>
      </c>
      <c r="F578" s="52">
        <v>0</v>
      </c>
      <c r="G578" s="52">
        <v>0</v>
      </c>
      <c r="H578" s="52">
        <v>0</v>
      </c>
      <c r="I578" s="180"/>
      <c r="J578" s="189" t="s">
        <v>1785</v>
      </c>
    </row>
    <row r="579" spans="1:10" x14ac:dyDescent="0.2">
      <c r="A579" s="185">
        <v>549</v>
      </c>
      <c r="B579" s="186" t="s">
        <v>1644</v>
      </c>
      <c r="C579" s="187" t="s">
        <v>1645</v>
      </c>
      <c r="D579" s="186" t="s">
        <v>27</v>
      </c>
      <c r="E579" s="186" t="s">
        <v>701</v>
      </c>
      <c r="F579" s="52">
        <v>0</v>
      </c>
      <c r="G579" s="52">
        <v>0</v>
      </c>
      <c r="H579" s="52">
        <v>0</v>
      </c>
      <c r="I579" s="188"/>
      <c r="J579" s="189" t="s">
        <v>1785</v>
      </c>
    </row>
    <row r="580" spans="1:10" x14ac:dyDescent="0.2">
      <c r="A580" s="185">
        <v>550</v>
      </c>
      <c r="B580" s="186" t="s">
        <v>1646</v>
      </c>
      <c r="C580" s="187" t="s">
        <v>1647</v>
      </c>
      <c r="D580" s="186" t="s">
        <v>27</v>
      </c>
      <c r="E580" s="186" t="s">
        <v>1648</v>
      </c>
      <c r="F580" s="52">
        <v>0</v>
      </c>
      <c r="G580" s="52">
        <v>0</v>
      </c>
      <c r="H580" s="52">
        <v>0</v>
      </c>
      <c r="I580" s="188"/>
      <c r="J580" s="189" t="s">
        <v>1785</v>
      </c>
    </row>
    <row r="581" spans="1:10" x14ac:dyDescent="0.2">
      <c r="A581" s="185">
        <v>551</v>
      </c>
      <c r="B581" s="186" t="s">
        <v>1649</v>
      </c>
      <c r="C581" s="187" t="s">
        <v>1650</v>
      </c>
      <c r="D581" s="186" t="s">
        <v>27</v>
      </c>
      <c r="E581" s="186" t="s">
        <v>600</v>
      </c>
      <c r="F581" s="52">
        <v>0</v>
      </c>
      <c r="G581" s="52">
        <v>0</v>
      </c>
      <c r="H581" s="52">
        <v>0</v>
      </c>
      <c r="I581" s="188"/>
      <c r="J581" s="189" t="s">
        <v>1798</v>
      </c>
    </row>
    <row r="582" spans="1:10" x14ac:dyDescent="0.2">
      <c r="A582" s="185">
        <v>552</v>
      </c>
      <c r="B582" s="186" t="s">
        <v>1651</v>
      </c>
      <c r="C582" s="187" t="s">
        <v>1652</v>
      </c>
      <c r="D582" s="186" t="s">
        <v>27</v>
      </c>
      <c r="E582" s="186" t="s">
        <v>1653</v>
      </c>
      <c r="F582" s="52">
        <v>0</v>
      </c>
      <c r="G582" s="52">
        <v>0</v>
      </c>
      <c r="H582" s="52">
        <v>0</v>
      </c>
      <c r="I582" s="188"/>
      <c r="J582" s="189" t="s">
        <v>1785</v>
      </c>
    </row>
    <row r="583" spans="1:10" x14ac:dyDescent="0.2">
      <c r="A583" s="185">
        <v>553</v>
      </c>
      <c r="B583" s="186" t="s">
        <v>1654</v>
      </c>
      <c r="C583" s="187" t="s">
        <v>1655</v>
      </c>
      <c r="D583" s="186" t="s">
        <v>27</v>
      </c>
      <c r="E583" s="186" t="s">
        <v>1656</v>
      </c>
      <c r="F583" s="52">
        <v>0</v>
      </c>
      <c r="G583" s="52">
        <v>0</v>
      </c>
      <c r="H583" s="52">
        <v>0</v>
      </c>
      <c r="I583" s="188"/>
      <c r="J583" s="189" t="s">
        <v>1785</v>
      </c>
    </row>
    <row r="584" spans="1:10" x14ac:dyDescent="0.2">
      <c r="A584" s="185">
        <v>554</v>
      </c>
      <c r="B584" s="186" t="s">
        <v>1657</v>
      </c>
      <c r="C584" s="187" t="s">
        <v>1658</v>
      </c>
      <c r="D584" s="186" t="s">
        <v>27</v>
      </c>
      <c r="E584" s="186" t="s">
        <v>1659</v>
      </c>
      <c r="F584" s="52">
        <v>0</v>
      </c>
      <c r="G584" s="52">
        <v>0</v>
      </c>
      <c r="H584" s="52">
        <v>0</v>
      </c>
      <c r="I584" s="188"/>
      <c r="J584" s="189" t="s">
        <v>1785</v>
      </c>
    </row>
    <row r="585" spans="1:10" x14ac:dyDescent="0.2">
      <c r="A585" s="185">
        <v>555</v>
      </c>
      <c r="B585" s="186" t="s">
        <v>1660</v>
      </c>
      <c r="C585" s="187" t="s">
        <v>1661</v>
      </c>
      <c r="D585" s="186" t="s">
        <v>27</v>
      </c>
      <c r="E585" s="186" t="s">
        <v>1662</v>
      </c>
      <c r="F585" s="52">
        <v>0</v>
      </c>
      <c r="G585" s="52">
        <v>0</v>
      </c>
      <c r="H585" s="52">
        <v>0</v>
      </c>
      <c r="I585" s="188"/>
      <c r="J585" s="189" t="s">
        <v>1798</v>
      </c>
    </row>
    <row r="586" spans="1:10" x14ac:dyDescent="0.2">
      <c r="A586" s="185">
        <v>556</v>
      </c>
      <c r="B586" s="186" t="s">
        <v>1663</v>
      </c>
      <c r="C586" s="187" t="s">
        <v>1664</v>
      </c>
      <c r="D586" s="186" t="s">
        <v>27</v>
      </c>
      <c r="E586" s="186" t="s">
        <v>1665</v>
      </c>
      <c r="F586" s="52">
        <v>0</v>
      </c>
      <c r="G586" s="52">
        <v>0</v>
      </c>
      <c r="H586" s="52">
        <v>0</v>
      </c>
      <c r="I586" s="188"/>
      <c r="J586" s="189" t="s">
        <v>1785</v>
      </c>
    </row>
    <row r="587" spans="1:10" x14ac:dyDescent="0.2">
      <c r="A587" s="185">
        <v>557</v>
      </c>
      <c r="B587" s="186" t="s">
        <v>1666</v>
      </c>
      <c r="C587" s="187" t="s">
        <v>1667</v>
      </c>
      <c r="D587" s="186" t="s">
        <v>27</v>
      </c>
      <c r="E587" s="186" t="s">
        <v>1668</v>
      </c>
      <c r="F587" s="52">
        <v>0</v>
      </c>
      <c r="G587" s="52">
        <v>0</v>
      </c>
      <c r="H587" s="52">
        <v>0</v>
      </c>
      <c r="I587" s="188"/>
      <c r="J587" s="189" t="s">
        <v>1785</v>
      </c>
    </row>
    <row r="588" spans="1:10" x14ac:dyDescent="0.2">
      <c r="A588" s="185">
        <v>558</v>
      </c>
      <c r="B588" s="186" t="s">
        <v>1669</v>
      </c>
      <c r="C588" s="187" t="s">
        <v>1670</v>
      </c>
      <c r="D588" s="186" t="s">
        <v>27</v>
      </c>
      <c r="E588" s="186" t="s">
        <v>1671</v>
      </c>
      <c r="F588" s="52">
        <v>0</v>
      </c>
      <c r="G588" s="52">
        <v>0</v>
      </c>
      <c r="H588" s="52">
        <v>0</v>
      </c>
      <c r="I588" s="188"/>
      <c r="J588" s="189" t="s">
        <v>1785</v>
      </c>
    </row>
    <row r="589" spans="1:10" x14ac:dyDescent="0.2">
      <c r="A589" s="185">
        <v>559</v>
      </c>
      <c r="B589" s="186" t="s">
        <v>1672</v>
      </c>
      <c r="C589" s="187" t="s">
        <v>1673</v>
      </c>
      <c r="D589" s="186" t="s">
        <v>27</v>
      </c>
      <c r="E589" s="186" t="s">
        <v>1674</v>
      </c>
      <c r="F589" s="52">
        <v>0</v>
      </c>
      <c r="G589" s="52">
        <v>0</v>
      </c>
      <c r="H589" s="52">
        <v>0</v>
      </c>
      <c r="I589" s="188"/>
      <c r="J589" s="189" t="s">
        <v>1785</v>
      </c>
    </row>
    <row r="590" spans="1:10" x14ac:dyDescent="0.2">
      <c r="A590" s="185">
        <v>560</v>
      </c>
      <c r="B590" s="186" t="s">
        <v>1675</v>
      </c>
      <c r="C590" s="187" t="s">
        <v>1676</v>
      </c>
      <c r="D590" s="186" t="s">
        <v>27</v>
      </c>
      <c r="E590" s="186" t="s">
        <v>359</v>
      </c>
      <c r="F590" s="52">
        <v>0</v>
      </c>
      <c r="G590" s="52">
        <v>0</v>
      </c>
      <c r="H590" s="52">
        <v>0</v>
      </c>
      <c r="I590" s="188"/>
      <c r="J590" s="189" t="s">
        <v>1785</v>
      </c>
    </row>
    <row r="591" spans="1:10" x14ac:dyDescent="0.2">
      <c r="A591" s="185">
        <v>561</v>
      </c>
      <c r="B591" s="186" t="s">
        <v>1677</v>
      </c>
      <c r="C591" s="187" t="s">
        <v>1678</v>
      </c>
      <c r="D591" s="186" t="s">
        <v>27</v>
      </c>
      <c r="E591" s="186" t="s">
        <v>1679</v>
      </c>
      <c r="F591" s="52">
        <v>0</v>
      </c>
      <c r="G591" s="52">
        <v>0</v>
      </c>
      <c r="H591" s="52">
        <v>0</v>
      </c>
      <c r="I591" s="191"/>
      <c r="J591" s="189" t="s">
        <v>1785</v>
      </c>
    </row>
    <row r="592" spans="1:10" x14ac:dyDescent="0.2">
      <c r="A592" s="185">
        <v>562</v>
      </c>
      <c r="B592" s="192">
        <v>41090</v>
      </c>
      <c r="C592" s="187" t="s">
        <v>1737</v>
      </c>
      <c r="D592" s="186" t="s">
        <v>27</v>
      </c>
      <c r="E592" s="186" t="s">
        <v>1680</v>
      </c>
      <c r="F592" s="53" t="s">
        <v>1742</v>
      </c>
      <c r="G592" s="54"/>
      <c r="H592" s="54"/>
      <c r="I592" s="188"/>
      <c r="J592" s="189" t="s">
        <v>1799</v>
      </c>
    </row>
    <row r="593" spans="1:10" x14ac:dyDescent="0.2">
      <c r="A593" s="185">
        <v>563</v>
      </c>
      <c r="B593" s="186" t="s">
        <v>1681</v>
      </c>
      <c r="C593" s="187" t="s">
        <v>1682</v>
      </c>
      <c r="D593" s="186" t="s">
        <v>27</v>
      </c>
      <c r="E593" s="186" t="s">
        <v>1683</v>
      </c>
      <c r="F593" s="52">
        <v>0</v>
      </c>
      <c r="G593" s="52">
        <v>0</v>
      </c>
      <c r="H593" s="52">
        <v>0</v>
      </c>
      <c r="I593" s="188"/>
      <c r="J593" s="189" t="s">
        <v>1785</v>
      </c>
    </row>
    <row r="594" spans="1:10" x14ac:dyDescent="0.2">
      <c r="A594" s="185">
        <v>564</v>
      </c>
      <c r="B594" s="186" t="s">
        <v>1684</v>
      </c>
      <c r="C594" s="187" t="s">
        <v>1685</v>
      </c>
      <c r="D594" s="186" t="s">
        <v>27</v>
      </c>
      <c r="E594" s="186" t="s">
        <v>1686</v>
      </c>
      <c r="F594" s="52">
        <v>0</v>
      </c>
      <c r="G594" s="52">
        <v>0</v>
      </c>
      <c r="H594" s="52">
        <v>0</v>
      </c>
      <c r="I594" s="188"/>
      <c r="J594" s="189" t="s">
        <v>1785</v>
      </c>
    </row>
    <row r="595" spans="1:10" x14ac:dyDescent="0.2">
      <c r="A595" s="185">
        <v>565</v>
      </c>
      <c r="B595" s="186" t="s">
        <v>1687</v>
      </c>
      <c r="C595" s="187" t="s">
        <v>1688</v>
      </c>
      <c r="D595" s="186" t="s">
        <v>27</v>
      </c>
      <c r="E595" s="186" t="s">
        <v>1689</v>
      </c>
      <c r="F595" s="52">
        <v>0</v>
      </c>
      <c r="G595" s="52">
        <v>0</v>
      </c>
      <c r="H595" s="52">
        <v>0</v>
      </c>
      <c r="I595" s="188"/>
      <c r="J595" s="189" t="s">
        <v>1785</v>
      </c>
    </row>
    <row r="596" spans="1:10" x14ac:dyDescent="0.2">
      <c r="A596" s="185">
        <v>566</v>
      </c>
      <c r="B596" s="186" t="s">
        <v>1690</v>
      </c>
      <c r="C596" s="187" t="s">
        <v>1691</v>
      </c>
      <c r="D596" s="186" t="s">
        <v>27</v>
      </c>
      <c r="E596" s="186" t="s">
        <v>293</v>
      </c>
      <c r="F596" s="52">
        <v>24997</v>
      </c>
      <c r="G596" s="52">
        <v>24997</v>
      </c>
      <c r="H596" s="52">
        <v>0</v>
      </c>
      <c r="I596" s="188"/>
      <c r="J596" s="189" t="s">
        <v>1798</v>
      </c>
    </row>
    <row r="597" spans="1:10" x14ac:dyDescent="0.2">
      <c r="A597" s="185">
        <v>567</v>
      </c>
      <c r="B597" s="186" t="s">
        <v>1692</v>
      </c>
      <c r="C597" s="187" t="s">
        <v>1693</v>
      </c>
      <c r="D597" s="186" t="s">
        <v>27</v>
      </c>
      <c r="E597" s="186" t="s">
        <v>1694</v>
      </c>
      <c r="F597" s="52">
        <v>0</v>
      </c>
      <c r="G597" s="52">
        <v>0</v>
      </c>
      <c r="H597" s="52">
        <v>0</v>
      </c>
      <c r="I597" s="188"/>
      <c r="J597" s="189" t="s">
        <v>1785</v>
      </c>
    </row>
    <row r="598" spans="1:10" x14ac:dyDescent="0.2">
      <c r="A598" s="185">
        <v>568</v>
      </c>
      <c r="B598" s="179"/>
      <c r="C598" s="187" t="s">
        <v>1695</v>
      </c>
      <c r="D598" s="186"/>
      <c r="E598" s="193" t="s">
        <v>1696</v>
      </c>
      <c r="F598" s="52">
        <v>17507</v>
      </c>
      <c r="G598" s="52">
        <v>17507</v>
      </c>
      <c r="H598" s="52">
        <v>0</v>
      </c>
      <c r="I598" s="181"/>
      <c r="J598" s="189" t="s">
        <v>1785</v>
      </c>
    </row>
    <row r="599" spans="1:10" x14ac:dyDescent="0.2">
      <c r="C599" s="33"/>
      <c r="F599" s="171"/>
      <c r="G599" s="171"/>
      <c r="H599" s="171"/>
      <c r="J599" s="58"/>
    </row>
    <row r="600" spans="1:10" x14ac:dyDescent="0.2">
      <c r="C600" s="33"/>
      <c r="F600" s="52"/>
      <c r="G600" s="52"/>
      <c r="H600" s="52"/>
      <c r="J600" s="58"/>
    </row>
    <row r="601" spans="1:10" x14ac:dyDescent="0.2">
      <c r="C601" s="33"/>
      <c r="F601" s="52"/>
      <c r="G601" s="52"/>
      <c r="H601" s="52"/>
      <c r="J601" s="58"/>
    </row>
    <row r="602" spans="1:10" x14ac:dyDescent="0.2">
      <c r="C602" s="33"/>
      <c r="F602" s="52"/>
      <c r="G602" s="52"/>
      <c r="H602" s="52"/>
      <c r="J602" s="58"/>
    </row>
    <row r="603" spans="1:10" x14ac:dyDescent="0.2">
      <c r="C603" s="33"/>
      <c r="F603" s="52"/>
      <c r="G603" s="52"/>
      <c r="H603" s="52"/>
      <c r="J603" s="58"/>
    </row>
    <row r="604" spans="1:10" x14ac:dyDescent="0.2">
      <c r="C604" s="33"/>
      <c r="F604" s="52"/>
      <c r="G604" s="52"/>
      <c r="H604" s="52"/>
      <c r="J604" s="58"/>
    </row>
    <row r="605" spans="1:10" x14ac:dyDescent="0.2">
      <c r="C605" s="33"/>
      <c r="F605" s="52"/>
      <c r="G605" s="52"/>
      <c r="H605" s="52"/>
      <c r="J605" s="58"/>
    </row>
    <row r="606" spans="1:10" x14ac:dyDescent="0.2">
      <c r="C606" s="33"/>
      <c r="F606" s="52"/>
      <c r="G606" s="52"/>
      <c r="H606" s="52"/>
      <c r="J606" s="58"/>
    </row>
    <row r="607" spans="1:10" x14ac:dyDescent="0.2">
      <c r="C607" s="33"/>
      <c r="F607" s="52"/>
      <c r="G607" s="52"/>
      <c r="H607" s="52"/>
      <c r="J607" s="18"/>
    </row>
    <row r="608" spans="1:10" x14ac:dyDescent="0.2">
      <c r="C608" s="33"/>
      <c r="F608" s="52"/>
      <c r="G608" s="52"/>
      <c r="H608" s="52"/>
      <c r="J608" s="58"/>
    </row>
    <row r="609" spans="3:10" x14ac:dyDescent="0.2">
      <c r="C609" s="33"/>
      <c r="F609" s="52"/>
      <c r="G609" s="52"/>
      <c r="H609" s="52"/>
      <c r="J609" s="58"/>
    </row>
    <row r="610" spans="3:10" x14ac:dyDescent="0.2">
      <c r="C610" s="33"/>
      <c r="F610" s="52"/>
      <c r="G610" s="52"/>
      <c r="H610" s="52"/>
      <c r="J610" s="58"/>
    </row>
    <row r="611" spans="3:10" x14ac:dyDescent="0.2">
      <c r="C611" s="33"/>
      <c r="F611" s="52"/>
      <c r="G611" s="52"/>
      <c r="H611" s="52"/>
      <c r="J611" s="58"/>
    </row>
    <row r="612" spans="3:10" x14ac:dyDescent="0.2">
      <c r="C612" s="33"/>
      <c r="F612" s="52"/>
      <c r="G612" s="52"/>
      <c r="H612" s="52"/>
      <c r="J612" s="58"/>
    </row>
    <row r="613" spans="3:10" x14ac:dyDescent="0.2">
      <c r="C613" s="33"/>
      <c r="F613" s="52"/>
      <c r="G613" s="52"/>
      <c r="H613" s="52"/>
      <c r="J613" s="58"/>
    </row>
    <row r="614" spans="3:10" x14ac:dyDescent="0.2">
      <c r="C614" s="33"/>
      <c r="F614" s="52"/>
      <c r="G614" s="52"/>
      <c r="H614" s="52"/>
      <c r="J614" s="58"/>
    </row>
    <row r="615" spans="3:10" x14ac:dyDescent="0.2">
      <c r="C615" s="33"/>
      <c r="F615" s="52"/>
      <c r="G615" s="52"/>
      <c r="H615" s="52"/>
      <c r="J615" s="58"/>
    </row>
    <row r="616" spans="3:10" x14ac:dyDescent="0.2">
      <c r="C616" s="33"/>
      <c r="F616" s="52"/>
      <c r="G616" s="52"/>
      <c r="H616" s="52"/>
      <c r="J616" s="58"/>
    </row>
    <row r="617" spans="3:10" x14ac:dyDescent="0.2">
      <c r="C617" s="33"/>
      <c r="F617" s="52"/>
      <c r="G617" s="52"/>
      <c r="H617" s="52"/>
      <c r="J617" s="58"/>
    </row>
    <row r="618" spans="3:10" x14ac:dyDescent="0.2">
      <c r="C618" s="33"/>
      <c r="F618" s="52"/>
      <c r="G618" s="52"/>
      <c r="H618" s="52"/>
      <c r="J618" s="58"/>
    </row>
    <row r="619" spans="3:10" x14ac:dyDescent="0.2">
      <c r="C619" s="33"/>
      <c r="F619" s="52"/>
      <c r="G619" s="52"/>
      <c r="H619" s="52"/>
      <c r="J619" s="58"/>
    </row>
    <row r="620" spans="3:10" x14ac:dyDescent="0.2">
      <c r="C620" s="33"/>
      <c r="F620" s="52"/>
      <c r="G620" s="52"/>
      <c r="H620" s="52"/>
      <c r="J620" s="58"/>
    </row>
    <row r="621" spans="3:10" x14ac:dyDescent="0.2">
      <c r="C621" s="33"/>
      <c r="F621" s="52"/>
      <c r="G621" s="52"/>
      <c r="H621" s="52"/>
      <c r="J621" s="58"/>
    </row>
    <row r="622" spans="3:10" x14ac:dyDescent="0.2">
      <c r="C622" s="33"/>
      <c r="F622" s="52"/>
      <c r="G622" s="52"/>
      <c r="H622" s="52"/>
      <c r="J622" s="58"/>
    </row>
    <row r="623" spans="3:10" x14ac:dyDescent="0.2">
      <c r="C623" s="33"/>
      <c r="F623" s="52"/>
      <c r="G623" s="52"/>
      <c r="H623" s="52"/>
      <c r="J623" s="58"/>
    </row>
    <row r="624" spans="3:10" x14ac:dyDescent="0.2">
      <c r="C624" s="33"/>
      <c r="F624" s="52"/>
      <c r="G624" s="52"/>
      <c r="H624" s="52"/>
      <c r="J624" s="58"/>
    </row>
    <row r="625" spans="3:10" x14ac:dyDescent="0.2">
      <c r="C625" s="33"/>
      <c r="F625" s="52"/>
      <c r="G625" s="52"/>
      <c r="H625" s="52"/>
      <c r="J625" s="58"/>
    </row>
    <row r="626" spans="3:10" x14ac:dyDescent="0.2">
      <c r="C626" s="33"/>
      <c r="F626" s="52"/>
      <c r="G626" s="52"/>
      <c r="H626" s="52"/>
      <c r="J626" s="58"/>
    </row>
    <row r="627" spans="3:10" x14ac:dyDescent="0.2">
      <c r="C627" s="33"/>
      <c r="F627" s="52"/>
      <c r="G627" s="52"/>
      <c r="H627" s="52"/>
      <c r="J627" s="58"/>
    </row>
    <row r="628" spans="3:10" x14ac:dyDescent="0.2">
      <c r="C628" s="33"/>
      <c r="F628" s="52"/>
      <c r="G628" s="52"/>
      <c r="H628" s="52"/>
      <c r="J628" s="58"/>
    </row>
    <row r="629" spans="3:10" x14ac:dyDescent="0.2">
      <c r="C629" s="33"/>
      <c r="F629" s="52"/>
      <c r="G629" s="52"/>
      <c r="H629" s="52"/>
      <c r="J629" s="58"/>
    </row>
    <row r="630" spans="3:10" x14ac:dyDescent="0.2">
      <c r="C630" s="33"/>
      <c r="F630" s="52"/>
      <c r="G630" s="52"/>
      <c r="H630" s="52"/>
      <c r="J630" s="58"/>
    </row>
    <row r="631" spans="3:10" x14ac:dyDescent="0.2">
      <c r="C631" s="33"/>
      <c r="F631" s="52"/>
      <c r="G631" s="52"/>
      <c r="H631" s="52"/>
      <c r="J631" s="58"/>
    </row>
    <row r="632" spans="3:10" x14ac:dyDescent="0.2">
      <c r="C632" s="33"/>
      <c r="F632" s="52"/>
      <c r="G632" s="52"/>
      <c r="H632" s="52"/>
      <c r="J632" s="58"/>
    </row>
    <row r="633" spans="3:10" x14ac:dyDescent="0.2">
      <c r="C633" s="33"/>
      <c r="F633" s="52"/>
      <c r="G633" s="52"/>
      <c r="H633" s="52"/>
      <c r="J633" s="58"/>
    </row>
    <row r="634" spans="3:10" x14ac:dyDescent="0.2">
      <c r="C634" s="33"/>
      <c r="F634" s="52"/>
      <c r="G634" s="52"/>
      <c r="H634" s="52"/>
      <c r="J634" s="58"/>
    </row>
    <row r="635" spans="3:10" x14ac:dyDescent="0.2">
      <c r="C635" s="33"/>
      <c r="F635" s="52"/>
      <c r="G635" s="52"/>
      <c r="H635" s="52"/>
      <c r="J635" s="58"/>
    </row>
    <row r="636" spans="3:10" x14ac:dyDescent="0.2">
      <c r="C636" s="33"/>
      <c r="F636" s="52"/>
      <c r="G636" s="52"/>
      <c r="H636" s="52"/>
      <c r="J636" s="58"/>
    </row>
    <row r="637" spans="3:10" x14ac:dyDescent="0.2">
      <c r="C637" s="33"/>
      <c r="F637" s="52"/>
      <c r="G637" s="52"/>
      <c r="H637" s="52"/>
      <c r="J637" s="58"/>
    </row>
    <row r="638" spans="3:10" x14ac:dyDescent="0.2">
      <c r="C638" s="33"/>
      <c r="F638" s="52"/>
      <c r="G638" s="52"/>
      <c r="H638" s="52"/>
      <c r="J638" s="58"/>
    </row>
    <row r="639" spans="3:10" x14ac:dyDescent="0.2">
      <c r="C639" s="33"/>
      <c r="F639" s="52"/>
      <c r="G639" s="52"/>
      <c r="H639" s="52"/>
      <c r="J639" s="58"/>
    </row>
    <row r="640" spans="3:10" x14ac:dyDescent="0.2">
      <c r="C640" s="33"/>
      <c r="F640" s="52"/>
      <c r="G640" s="52"/>
      <c r="H640" s="52"/>
      <c r="J640" s="58"/>
    </row>
    <row r="641" spans="3:10" x14ac:dyDescent="0.2">
      <c r="C641" s="33"/>
      <c r="F641" s="52"/>
      <c r="G641" s="52"/>
      <c r="H641" s="52"/>
      <c r="J641" s="58"/>
    </row>
    <row r="642" spans="3:10" x14ac:dyDescent="0.2">
      <c r="C642" s="33"/>
      <c r="F642" s="52"/>
      <c r="G642" s="52"/>
      <c r="H642" s="52"/>
      <c r="J642" s="58"/>
    </row>
    <row r="643" spans="3:10" x14ac:dyDescent="0.2">
      <c r="C643" s="33"/>
      <c r="F643" s="52"/>
      <c r="G643" s="52"/>
      <c r="H643" s="52"/>
      <c r="J643" s="58"/>
    </row>
    <row r="644" spans="3:10" x14ac:dyDescent="0.2">
      <c r="C644" s="33"/>
      <c r="F644" s="52"/>
      <c r="G644" s="52"/>
      <c r="H644" s="52"/>
      <c r="J644" s="58"/>
    </row>
    <row r="645" spans="3:10" x14ac:dyDescent="0.2">
      <c r="C645" s="33"/>
      <c r="F645" s="52"/>
      <c r="G645" s="52"/>
      <c r="H645" s="52"/>
      <c r="J645" s="58"/>
    </row>
    <row r="646" spans="3:10" x14ac:dyDescent="0.2">
      <c r="C646" s="33"/>
      <c r="F646" s="52"/>
      <c r="G646" s="52"/>
      <c r="H646" s="52"/>
      <c r="J646" s="58"/>
    </row>
    <row r="647" spans="3:10" x14ac:dyDescent="0.2">
      <c r="C647" s="33"/>
      <c r="F647" s="52"/>
      <c r="G647" s="52"/>
      <c r="H647" s="52"/>
      <c r="J647" s="58"/>
    </row>
    <row r="648" spans="3:10" x14ac:dyDescent="0.2">
      <c r="C648" s="33"/>
      <c r="F648" s="52"/>
      <c r="G648" s="52"/>
      <c r="H648" s="52"/>
      <c r="J648" s="58"/>
    </row>
    <row r="649" spans="3:10" x14ac:dyDescent="0.2">
      <c r="C649" s="33"/>
      <c r="F649" s="52"/>
      <c r="G649" s="52"/>
      <c r="H649" s="52"/>
      <c r="J649" s="58"/>
    </row>
    <row r="650" spans="3:10" x14ac:dyDescent="0.2">
      <c r="C650" s="33"/>
      <c r="F650" s="52"/>
      <c r="G650" s="52"/>
      <c r="H650" s="52"/>
      <c r="J650" s="58"/>
    </row>
    <row r="651" spans="3:10" x14ac:dyDescent="0.2">
      <c r="C651" s="33"/>
      <c r="F651" s="52"/>
      <c r="G651" s="52"/>
      <c r="H651" s="52"/>
      <c r="J651" s="58"/>
    </row>
    <row r="652" spans="3:10" x14ac:dyDescent="0.2">
      <c r="C652" s="33"/>
      <c r="F652" s="52"/>
      <c r="G652" s="52"/>
      <c r="H652" s="52"/>
      <c r="J652" s="58"/>
    </row>
    <row r="653" spans="3:10" x14ac:dyDescent="0.2">
      <c r="C653" s="33"/>
      <c r="F653" s="52"/>
      <c r="G653" s="52"/>
      <c r="H653" s="52"/>
      <c r="J653" s="58"/>
    </row>
    <row r="654" spans="3:10" x14ac:dyDescent="0.2">
      <c r="C654" s="33"/>
      <c r="F654" s="52"/>
      <c r="G654" s="52"/>
      <c r="H654" s="52"/>
      <c r="J654" s="18"/>
    </row>
    <row r="655" spans="3:10" x14ac:dyDescent="0.2">
      <c r="C655" s="33"/>
      <c r="F655" s="52"/>
      <c r="G655" s="52"/>
      <c r="H655" s="52"/>
      <c r="J655" s="58"/>
    </row>
    <row r="656" spans="3:10" x14ac:dyDescent="0.2">
      <c r="C656" s="33"/>
      <c r="F656" s="52"/>
      <c r="G656" s="52"/>
      <c r="H656" s="52"/>
      <c r="J656" s="58"/>
    </row>
    <row r="657" spans="3:10" x14ac:dyDescent="0.2">
      <c r="C657" s="33"/>
      <c r="F657" s="52"/>
      <c r="G657" s="52"/>
      <c r="H657" s="52"/>
      <c r="J657" s="58"/>
    </row>
    <row r="658" spans="3:10" x14ac:dyDescent="0.2">
      <c r="C658" s="33"/>
      <c r="F658" s="52"/>
      <c r="G658" s="52"/>
      <c r="H658" s="52"/>
      <c r="J658" s="58"/>
    </row>
    <row r="659" spans="3:10" x14ac:dyDescent="0.2">
      <c r="C659" s="33"/>
      <c r="F659" s="52"/>
      <c r="G659" s="52"/>
      <c r="H659" s="52"/>
      <c r="J659" s="58"/>
    </row>
    <row r="660" spans="3:10" x14ac:dyDescent="0.2">
      <c r="C660" s="33"/>
      <c r="F660" s="52"/>
      <c r="G660" s="52"/>
      <c r="H660" s="52"/>
      <c r="J660" s="58"/>
    </row>
    <row r="661" spans="3:10" x14ac:dyDescent="0.2">
      <c r="C661" s="33"/>
      <c r="F661" s="52"/>
      <c r="G661" s="52"/>
      <c r="H661" s="52"/>
      <c r="J661" s="58"/>
    </row>
    <row r="662" spans="3:10" x14ac:dyDescent="0.2">
      <c r="C662" s="33"/>
      <c r="F662" s="52"/>
      <c r="G662" s="52"/>
      <c r="H662" s="52"/>
      <c r="J662" s="58"/>
    </row>
    <row r="663" spans="3:10" x14ac:dyDescent="0.2">
      <c r="C663" s="33"/>
      <c r="F663" s="52"/>
      <c r="G663" s="52"/>
      <c r="H663" s="52"/>
      <c r="J663" s="58"/>
    </row>
    <row r="664" spans="3:10" x14ac:dyDescent="0.2">
      <c r="C664" s="33"/>
      <c r="F664" s="52"/>
      <c r="G664" s="52"/>
      <c r="H664" s="52"/>
      <c r="J664" s="58"/>
    </row>
    <row r="665" spans="3:10" x14ac:dyDescent="0.2">
      <c r="C665" s="33"/>
      <c r="F665" s="52"/>
      <c r="G665" s="52"/>
      <c r="H665" s="52"/>
      <c r="J665" s="58"/>
    </row>
    <row r="666" spans="3:10" x14ac:dyDescent="0.2">
      <c r="C666" s="33"/>
      <c r="F666" s="52"/>
      <c r="G666" s="52"/>
      <c r="H666" s="52"/>
      <c r="J666" s="58"/>
    </row>
    <row r="667" spans="3:10" x14ac:dyDescent="0.2">
      <c r="C667" s="33"/>
      <c r="F667" s="52"/>
      <c r="G667" s="52"/>
      <c r="H667" s="52"/>
      <c r="J667" s="58"/>
    </row>
    <row r="668" spans="3:10" x14ac:dyDescent="0.2">
      <c r="C668" s="33"/>
      <c r="F668" s="52"/>
      <c r="G668" s="52"/>
      <c r="H668" s="52"/>
      <c r="J668" s="58"/>
    </row>
    <row r="669" spans="3:10" x14ac:dyDescent="0.2">
      <c r="C669" s="33"/>
      <c r="F669" s="52"/>
      <c r="G669" s="52"/>
      <c r="H669" s="52"/>
      <c r="J669" s="58"/>
    </row>
    <row r="670" spans="3:10" x14ac:dyDescent="0.2">
      <c r="C670" s="33"/>
      <c r="F670" s="52"/>
      <c r="G670" s="52"/>
      <c r="H670" s="52"/>
      <c r="J670" s="58"/>
    </row>
    <row r="671" spans="3:10" x14ac:dyDescent="0.2">
      <c r="C671" s="33"/>
      <c r="F671" s="52"/>
      <c r="G671" s="52"/>
      <c r="H671" s="52"/>
      <c r="J671" s="58"/>
    </row>
    <row r="672" spans="3:10" x14ac:dyDescent="0.2">
      <c r="C672" s="33"/>
      <c r="F672" s="52"/>
      <c r="G672" s="52"/>
      <c r="H672" s="52"/>
      <c r="J672" s="58"/>
    </row>
    <row r="673" spans="3:10" x14ac:dyDescent="0.2">
      <c r="C673" s="33"/>
      <c r="F673" s="52"/>
      <c r="G673" s="52"/>
      <c r="H673" s="52"/>
      <c r="J673" s="58"/>
    </row>
    <row r="674" spans="3:10" x14ac:dyDescent="0.2">
      <c r="C674" s="33"/>
      <c r="F674" s="52"/>
      <c r="G674" s="52"/>
      <c r="H674" s="52"/>
      <c r="J674" s="58"/>
    </row>
    <row r="675" spans="3:10" x14ac:dyDescent="0.2">
      <c r="C675" s="33"/>
      <c r="F675" s="52"/>
      <c r="G675" s="52"/>
      <c r="H675" s="52"/>
      <c r="J675" s="58"/>
    </row>
    <row r="676" spans="3:10" x14ac:dyDescent="0.2">
      <c r="C676" s="33"/>
      <c r="F676" s="52"/>
      <c r="G676" s="52"/>
      <c r="H676" s="52"/>
      <c r="J676" s="58"/>
    </row>
    <row r="677" spans="3:10" x14ac:dyDescent="0.2">
      <c r="C677" s="33"/>
      <c r="F677" s="52"/>
      <c r="G677" s="52"/>
      <c r="H677" s="52"/>
      <c r="J677" s="58"/>
    </row>
    <row r="678" spans="3:10" x14ac:dyDescent="0.2">
      <c r="C678" s="33"/>
      <c r="F678" s="52"/>
      <c r="G678" s="52"/>
      <c r="H678" s="52"/>
      <c r="J678" s="58"/>
    </row>
    <row r="679" spans="3:10" x14ac:dyDescent="0.2">
      <c r="C679" s="33"/>
      <c r="F679" s="52"/>
      <c r="G679" s="52"/>
      <c r="H679" s="52"/>
      <c r="J679" s="58"/>
    </row>
    <row r="680" spans="3:10" x14ac:dyDescent="0.2">
      <c r="C680" s="33"/>
      <c r="F680" s="52"/>
      <c r="G680" s="52"/>
      <c r="H680" s="52"/>
      <c r="J680" s="58"/>
    </row>
    <row r="681" spans="3:10" x14ac:dyDescent="0.2">
      <c r="C681" s="33"/>
      <c r="F681" s="52"/>
      <c r="G681" s="52"/>
      <c r="H681" s="52"/>
      <c r="J681" s="58"/>
    </row>
    <row r="682" spans="3:10" x14ac:dyDescent="0.2">
      <c r="C682" s="33"/>
      <c r="F682" s="52"/>
      <c r="G682" s="52"/>
      <c r="H682" s="52"/>
      <c r="J682" s="58"/>
    </row>
    <row r="683" spans="3:10" x14ac:dyDescent="0.2">
      <c r="C683" s="33"/>
      <c r="F683" s="52"/>
      <c r="G683" s="52"/>
      <c r="H683" s="52"/>
      <c r="J683" s="58"/>
    </row>
    <row r="684" spans="3:10" x14ac:dyDescent="0.2">
      <c r="C684" s="33"/>
      <c r="F684" s="52"/>
      <c r="G684" s="52"/>
      <c r="H684" s="52"/>
      <c r="J684" s="58"/>
    </row>
    <row r="685" spans="3:10" x14ac:dyDescent="0.2">
      <c r="C685" s="33"/>
      <c r="F685" s="52"/>
      <c r="G685" s="52"/>
      <c r="H685" s="52"/>
      <c r="J685" s="58"/>
    </row>
    <row r="686" spans="3:10" x14ac:dyDescent="0.2">
      <c r="C686" s="33"/>
      <c r="F686" s="52"/>
      <c r="G686" s="52"/>
      <c r="H686" s="52"/>
      <c r="J686" s="58"/>
    </row>
    <row r="687" spans="3:10" x14ac:dyDescent="0.2">
      <c r="C687" s="33"/>
      <c r="F687" s="52"/>
      <c r="G687" s="52"/>
      <c r="H687" s="52"/>
      <c r="J687" s="58"/>
    </row>
    <row r="688" spans="3:10" x14ac:dyDescent="0.2">
      <c r="C688" s="33"/>
      <c r="F688" s="52"/>
      <c r="G688" s="52"/>
      <c r="H688" s="52"/>
      <c r="J688" s="58"/>
    </row>
    <row r="689" spans="3:10" x14ac:dyDescent="0.2">
      <c r="C689" s="33"/>
      <c r="F689" s="52"/>
      <c r="G689" s="52"/>
      <c r="H689" s="52"/>
      <c r="J689" s="58"/>
    </row>
    <row r="690" spans="3:10" x14ac:dyDescent="0.2">
      <c r="C690" s="33"/>
      <c r="F690" s="52"/>
      <c r="G690" s="52"/>
      <c r="H690" s="52"/>
      <c r="J690" s="18"/>
    </row>
    <row r="691" spans="3:10" x14ac:dyDescent="0.2">
      <c r="C691" s="33"/>
      <c r="F691" s="52"/>
      <c r="G691" s="52"/>
      <c r="H691" s="52"/>
      <c r="J691" s="58"/>
    </row>
    <row r="692" spans="3:10" x14ac:dyDescent="0.2">
      <c r="C692" s="33"/>
      <c r="F692" s="52"/>
      <c r="G692" s="52"/>
      <c r="H692" s="52"/>
      <c r="J692" s="58"/>
    </row>
    <row r="693" spans="3:10" x14ac:dyDescent="0.2">
      <c r="C693" s="33"/>
      <c r="F693" s="52"/>
      <c r="G693" s="52"/>
      <c r="H693" s="52"/>
      <c r="J693" s="58"/>
    </row>
    <row r="694" spans="3:10" x14ac:dyDescent="0.2">
      <c r="C694" s="33"/>
      <c r="F694" s="52"/>
      <c r="G694" s="52"/>
      <c r="H694" s="52"/>
      <c r="J694" s="58"/>
    </row>
    <row r="695" spans="3:10" x14ac:dyDescent="0.2">
      <c r="C695" s="33"/>
      <c r="F695" s="52"/>
      <c r="G695" s="52"/>
      <c r="H695" s="52"/>
      <c r="J695" s="58"/>
    </row>
    <row r="696" spans="3:10" x14ac:dyDescent="0.2">
      <c r="C696" s="33"/>
      <c r="F696" s="52"/>
      <c r="G696" s="52"/>
      <c r="H696" s="52"/>
      <c r="J696" s="58"/>
    </row>
    <row r="697" spans="3:10" x14ac:dyDescent="0.2">
      <c r="C697" s="33"/>
      <c r="F697" s="52"/>
      <c r="G697" s="52"/>
      <c r="H697" s="52"/>
      <c r="J697" s="58"/>
    </row>
    <row r="698" spans="3:10" x14ac:dyDescent="0.2">
      <c r="C698" s="33"/>
      <c r="F698" s="52"/>
      <c r="G698" s="52"/>
      <c r="H698" s="52"/>
      <c r="J698" s="58"/>
    </row>
    <row r="699" spans="3:10" x14ac:dyDescent="0.2">
      <c r="C699" s="33"/>
      <c r="F699" s="52"/>
      <c r="G699" s="52"/>
      <c r="H699" s="52"/>
      <c r="J699" s="58"/>
    </row>
    <row r="700" spans="3:10" x14ac:dyDescent="0.2">
      <c r="C700" s="33"/>
      <c r="F700" s="52"/>
      <c r="G700" s="52"/>
      <c r="H700" s="52"/>
      <c r="J700" s="58"/>
    </row>
    <row r="701" spans="3:10" x14ac:dyDescent="0.2">
      <c r="C701" s="33"/>
      <c r="F701" s="52"/>
      <c r="G701" s="52"/>
      <c r="H701" s="52"/>
      <c r="J701" s="58"/>
    </row>
    <row r="702" spans="3:10" x14ac:dyDescent="0.2">
      <c r="C702" s="33"/>
      <c r="F702" s="52"/>
      <c r="G702" s="52"/>
      <c r="H702" s="52"/>
      <c r="J702" s="58"/>
    </row>
    <row r="703" spans="3:10" x14ac:dyDescent="0.2">
      <c r="C703" s="33"/>
      <c r="F703" s="52"/>
      <c r="G703" s="52"/>
      <c r="H703" s="52"/>
      <c r="J703" s="58"/>
    </row>
    <row r="704" spans="3:10" x14ac:dyDescent="0.2">
      <c r="C704" s="33"/>
      <c r="F704" s="52"/>
      <c r="G704" s="52"/>
      <c r="H704" s="52"/>
      <c r="J704" s="58"/>
    </row>
    <row r="705" spans="3:10" x14ac:dyDescent="0.2">
      <c r="C705" s="33"/>
      <c r="F705" s="52"/>
      <c r="G705" s="52"/>
      <c r="H705" s="52"/>
      <c r="J705" s="58"/>
    </row>
    <row r="706" spans="3:10" x14ac:dyDescent="0.2">
      <c r="C706" s="33"/>
      <c r="F706" s="52"/>
      <c r="G706" s="52"/>
      <c r="H706" s="52"/>
      <c r="J706" s="58"/>
    </row>
    <row r="707" spans="3:10" x14ac:dyDescent="0.2">
      <c r="C707" s="33"/>
      <c r="F707" s="52"/>
      <c r="G707" s="52"/>
      <c r="H707" s="52"/>
      <c r="J707" s="58"/>
    </row>
    <row r="708" spans="3:10" x14ac:dyDescent="0.2">
      <c r="C708" s="33"/>
      <c r="F708" s="52"/>
      <c r="G708" s="52"/>
      <c r="H708" s="52"/>
      <c r="J708" s="58"/>
    </row>
    <row r="709" spans="3:10" x14ac:dyDescent="0.2">
      <c r="C709" s="33"/>
      <c r="F709" s="52"/>
      <c r="G709" s="52"/>
      <c r="H709" s="52"/>
      <c r="J709" s="58"/>
    </row>
    <row r="710" spans="3:10" x14ac:dyDescent="0.2">
      <c r="C710" s="33"/>
      <c r="F710" s="52"/>
      <c r="G710" s="52"/>
      <c r="H710" s="52"/>
      <c r="J710" s="18"/>
    </row>
    <row r="711" spans="3:10" x14ac:dyDescent="0.2">
      <c r="C711" s="33"/>
      <c r="F711" s="52"/>
      <c r="G711" s="52"/>
      <c r="H711" s="52"/>
      <c r="J711" s="58"/>
    </row>
    <row r="712" spans="3:10" x14ac:dyDescent="0.2">
      <c r="C712" s="33"/>
      <c r="F712" s="52"/>
      <c r="G712" s="52"/>
      <c r="H712" s="52"/>
      <c r="J712" s="58"/>
    </row>
    <row r="713" spans="3:10" x14ac:dyDescent="0.2">
      <c r="C713" s="33"/>
      <c r="F713" s="52"/>
      <c r="G713" s="52"/>
      <c r="H713" s="52"/>
      <c r="J713" s="58"/>
    </row>
    <row r="714" spans="3:10" x14ac:dyDescent="0.2">
      <c r="C714" s="33"/>
      <c r="F714" s="52"/>
      <c r="G714" s="52"/>
      <c r="H714" s="52"/>
      <c r="J714" s="18"/>
    </row>
    <row r="715" spans="3:10" x14ac:dyDescent="0.2">
      <c r="C715" s="33"/>
      <c r="F715" s="52"/>
      <c r="G715" s="52"/>
      <c r="H715" s="52"/>
      <c r="J715" s="58"/>
    </row>
    <row r="716" spans="3:10" x14ac:dyDescent="0.2">
      <c r="C716" s="33"/>
      <c r="F716" s="52"/>
      <c r="G716" s="52"/>
      <c r="H716" s="52"/>
      <c r="J716" s="58"/>
    </row>
    <row r="717" spans="3:10" x14ac:dyDescent="0.2">
      <c r="C717" s="33"/>
      <c r="F717" s="52"/>
      <c r="G717" s="52"/>
      <c r="H717" s="52"/>
      <c r="J717" s="58"/>
    </row>
    <row r="718" spans="3:10" x14ac:dyDescent="0.2">
      <c r="C718" s="33"/>
      <c r="F718" s="52"/>
      <c r="G718" s="52"/>
      <c r="H718" s="52"/>
      <c r="J718" s="58"/>
    </row>
    <row r="719" spans="3:10" x14ac:dyDescent="0.2">
      <c r="C719" s="33"/>
      <c r="F719" s="52"/>
      <c r="G719" s="52"/>
      <c r="H719" s="52"/>
      <c r="J719" s="18"/>
    </row>
    <row r="720" spans="3:10" x14ac:dyDescent="0.2">
      <c r="C720" s="33"/>
      <c r="F720" s="52"/>
      <c r="G720" s="52"/>
      <c r="H720" s="52"/>
      <c r="J720" s="58"/>
    </row>
    <row r="721" spans="3:10" x14ac:dyDescent="0.2">
      <c r="C721" s="33"/>
      <c r="F721" s="52"/>
      <c r="G721" s="52"/>
      <c r="H721" s="52"/>
      <c r="J721" s="58"/>
    </row>
    <row r="722" spans="3:10" x14ac:dyDescent="0.2">
      <c r="C722" s="33"/>
      <c r="F722" s="52"/>
      <c r="G722" s="52"/>
      <c r="H722" s="52"/>
      <c r="J722" s="58"/>
    </row>
    <row r="723" spans="3:10" x14ac:dyDescent="0.2">
      <c r="C723" s="33"/>
      <c r="F723" s="52"/>
      <c r="G723" s="52"/>
      <c r="H723" s="52"/>
      <c r="J723" s="58"/>
    </row>
    <row r="724" spans="3:10" x14ac:dyDescent="0.2">
      <c r="C724" s="33"/>
      <c r="F724" s="52"/>
      <c r="G724" s="52"/>
      <c r="H724" s="52"/>
      <c r="J724" s="58"/>
    </row>
    <row r="725" spans="3:10" x14ac:dyDescent="0.2">
      <c r="C725" s="33"/>
      <c r="F725" s="52"/>
      <c r="G725" s="52"/>
      <c r="H725" s="52"/>
      <c r="J725" s="58"/>
    </row>
    <row r="726" spans="3:10" x14ac:dyDescent="0.2">
      <c r="C726" s="33"/>
      <c r="F726" s="52"/>
      <c r="G726" s="52"/>
      <c r="H726" s="52"/>
      <c r="J726" s="58"/>
    </row>
    <row r="727" spans="3:10" x14ac:dyDescent="0.2">
      <c r="C727" s="33"/>
      <c r="F727" s="52"/>
      <c r="G727" s="52"/>
      <c r="H727" s="52"/>
      <c r="J727" s="58"/>
    </row>
    <row r="728" spans="3:10" x14ac:dyDescent="0.2">
      <c r="C728" s="33"/>
      <c r="F728" s="52"/>
      <c r="G728" s="52"/>
      <c r="H728" s="52"/>
      <c r="J728" s="58"/>
    </row>
    <row r="729" spans="3:10" x14ac:dyDescent="0.2">
      <c r="C729" s="33"/>
      <c r="F729" s="52"/>
      <c r="G729" s="52"/>
      <c r="H729" s="52"/>
      <c r="J729" s="58"/>
    </row>
    <row r="730" spans="3:10" x14ac:dyDescent="0.2">
      <c r="C730" s="33"/>
      <c r="F730" s="52"/>
      <c r="G730" s="52"/>
      <c r="H730" s="52"/>
      <c r="J730" s="58"/>
    </row>
    <row r="731" spans="3:10" x14ac:dyDescent="0.2">
      <c r="C731" s="33"/>
      <c r="F731" s="52"/>
      <c r="G731" s="52"/>
      <c r="H731" s="52"/>
      <c r="J731" s="58"/>
    </row>
    <row r="732" spans="3:10" x14ac:dyDescent="0.2">
      <c r="C732" s="33"/>
      <c r="F732" s="52"/>
      <c r="G732" s="52"/>
      <c r="H732" s="52"/>
      <c r="J732" s="58"/>
    </row>
    <row r="733" spans="3:10" x14ac:dyDescent="0.2">
      <c r="C733" s="33"/>
      <c r="F733" s="52"/>
      <c r="G733" s="52"/>
      <c r="H733" s="52"/>
      <c r="J733" s="58"/>
    </row>
    <row r="734" spans="3:10" x14ac:dyDescent="0.2">
      <c r="C734" s="33"/>
      <c r="F734" s="52"/>
      <c r="G734" s="52"/>
      <c r="H734" s="52"/>
      <c r="J734" s="58"/>
    </row>
    <row r="735" spans="3:10" x14ac:dyDescent="0.2">
      <c r="C735" s="33"/>
      <c r="F735" s="52"/>
      <c r="G735" s="52"/>
      <c r="H735" s="52"/>
      <c r="J735" s="18"/>
    </row>
    <row r="736" spans="3:10" x14ac:dyDescent="0.2">
      <c r="C736" s="33"/>
      <c r="F736" s="52"/>
      <c r="G736" s="52"/>
      <c r="H736" s="52"/>
      <c r="J736" s="58"/>
    </row>
    <row r="737" spans="3:10" x14ac:dyDescent="0.2">
      <c r="C737" s="33"/>
      <c r="F737" s="52"/>
      <c r="G737" s="52"/>
      <c r="H737" s="52"/>
      <c r="J737" s="58"/>
    </row>
    <row r="738" spans="3:10" x14ac:dyDescent="0.2">
      <c r="C738" s="33"/>
      <c r="F738" s="52"/>
      <c r="G738" s="52"/>
      <c r="H738" s="52"/>
      <c r="J738" s="58"/>
    </row>
    <row r="739" spans="3:10" x14ac:dyDescent="0.2">
      <c r="C739" s="33"/>
      <c r="F739" s="52"/>
      <c r="G739" s="52"/>
      <c r="H739" s="52"/>
      <c r="J739" s="58"/>
    </row>
    <row r="740" spans="3:10" x14ac:dyDescent="0.2">
      <c r="C740" s="33"/>
      <c r="F740" s="52"/>
      <c r="G740" s="52"/>
      <c r="H740" s="52"/>
      <c r="J740" s="58"/>
    </row>
    <row r="741" spans="3:10" x14ac:dyDescent="0.2">
      <c r="C741" s="33"/>
      <c r="F741" s="52"/>
      <c r="G741" s="52"/>
      <c r="H741" s="52"/>
      <c r="J741" s="58"/>
    </row>
    <row r="742" spans="3:10" x14ac:dyDescent="0.2">
      <c r="C742" s="33"/>
      <c r="F742" s="52"/>
      <c r="G742" s="52"/>
      <c r="H742" s="52"/>
      <c r="J742" s="58"/>
    </row>
    <row r="743" spans="3:10" x14ac:dyDescent="0.2">
      <c r="C743" s="33"/>
      <c r="F743" s="52"/>
      <c r="G743" s="52"/>
      <c r="H743" s="52"/>
      <c r="J743" s="58"/>
    </row>
    <row r="744" spans="3:10" x14ac:dyDescent="0.2">
      <c r="C744" s="33"/>
      <c r="F744" s="52"/>
      <c r="G744" s="52"/>
      <c r="H744" s="52"/>
      <c r="J744" s="58"/>
    </row>
    <row r="745" spans="3:10" x14ac:dyDescent="0.2">
      <c r="C745" s="33"/>
      <c r="F745" s="52"/>
      <c r="G745" s="52"/>
      <c r="H745" s="52"/>
      <c r="J745" s="58"/>
    </row>
    <row r="746" spans="3:10" x14ac:dyDescent="0.2">
      <c r="C746" s="33"/>
      <c r="F746" s="52"/>
      <c r="G746" s="52"/>
      <c r="H746" s="52"/>
      <c r="J746" s="58"/>
    </row>
    <row r="747" spans="3:10" x14ac:dyDescent="0.2">
      <c r="C747" s="33"/>
      <c r="F747" s="52"/>
      <c r="G747" s="52"/>
      <c r="H747" s="52"/>
      <c r="J747" s="58"/>
    </row>
    <row r="748" spans="3:10" x14ac:dyDescent="0.2">
      <c r="C748" s="33"/>
      <c r="F748" s="52"/>
      <c r="G748" s="52"/>
      <c r="H748" s="52"/>
      <c r="J748" s="58"/>
    </row>
    <row r="749" spans="3:10" x14ac:dyDescent="0.2">
      <c r="C749" s="33"/>
      <c r="F749" s="52"/>
      <c r="G749" s="52"/>
      <c r="H749" s="52"/>
      <c r="J749" s="58"/>
    </row>
    <row r="750" spans="3:10" x14ac:dyDescent="0.2">
      <c r="C750" s="33"/>
      <c r="F750" s="52"/>
      <c r="G750" s="52"/>
      <c r="H750" s="52"/>
      <c r="J750" s="58"/>
    </row>
    <row r="751" spans="3:10" x14ac:dyDescent="0.2">
      <c r="C751" s="33"/>
      <c r="F751" s="52"/>
      <c r="G751" s="52"/>
      <c r="H751" s="52"/>
      <c r="J751" s="58"/>
    </row>
    <row r="752" spans="3:10" x14ac:dyDescent="0.2">
      <c r="C752" s="33"/>
      <c r="F752" s="52"/>
      <c r="G752" s="52"/>
      <c r="H752" s="52"/>
      <c r="J752" s="58"/>
    </row>
    <row r="753" spans="3:10" x14ac:dyDescent="0.2">
      <c r="C753" s="33"/>
      <c r="F753" s="52"/>
      <c r="G753" s="52"/>
      <c r="H753" s="52"/>
      <c r="J753" s="58"/>
    </row>
    <row r="754" spans="3:10" x14ac:dyDescent="0.2">
      <c r="C754" s="33"/>
      <c r="F754" s="52"/>
      <c r="G754" s="52"/>
      <c r="H754" s="52"/>
      <c r="J754" s="18"/>
    </row>
    <row r="755" spans="3:10" x14ac:dyDescent="0.2">
      <c r="C755" s="33"/>
      <c r="F755" s="52"/>
      <c r="G755" s="52"/>
      <c r="H755" s="52"/>
      <c r="J755" s="58"/>
    </row>
    <row r="756" spans="3:10" x14ac:dyDescent="0.2">
      <c r="C756" s="33"/>
      <c r="F756" s="52"/>
      <c r="G756" s="52"/>
      <c r="H756" s="52"/>
      <c r="J756" s="58"/>
    </row>
    <row r="757" spans="3:10" x14ac:dyDescent="0.2">
      <c r="C757" s="33"/>
      <c r="F757" s="52"/>
      <c r="G757" s="52"/>
      <c r="H757" s="52"/>
      <c r="J757" s="18"/>
    </row>
    <row r="758" spans="3:10" x14ac:dyDescent="0.2">
      <c r="C758" s="33"/>
      <c r="F758" s="52"/>
      <c r="G758" s="52"/>
      <c r="H758" s="52"/>
      <c r="J758" s="58"/>
    </row>
    <row r="759" spans="3:10" x14ac:dyDescent="0.2">
      <c r="C759" s="33"/>
      <c r="F759" s="52"/>
      <c r="G759" s="52"/>
      <c r="H759" s="52"/>
      <c r="J759" s="58"/>
    </row>
    <row r="760" spans="3:10" x14ac:dyDescent="0.2">
      <c r="C760" s="33"/>
      <c r="F760" s="52"/>
      <c r="G760" s="52"/>
      <c r="H760" s="52"/>
      <c r="J760" s="58"/>
    </row>
    <row r="761" spans="3:10" x14ac:dyDescent="0.2">
      <c r="C761" s="33"/>
      <c r="F761" s="52"/>
      <c r="G761" s="52"/>
      <c r="H761" s="52"/>
      <c r="J761" s="58"/>
    </row>
    <row r="762" spans="3:10" x14ac:dyDescent="0.2">
      <c r="C762" s="33"/>
      <c r="F762" s="52"/>
      <c r="G762" s="52"/>
      <c r="H762" s="52"/>
      <c r="J762" s="58"/>
    </row>
    <row r="763" spans="3:10" x14ac:dyDescent="0.2">
      <c r="C763" s="33"/>
      <c r="F763" s="52"/>
      <c r="G763" s="52"/>
      <c r="H763" s="52"/>
      <c r="J763" s="18"/>
    </row>
    <row r="764" spans="3:10" x14ac:dyDescent="0.2">
      <c r="C764" s="33"/>
      <c r="F764" s="52"/>
      <c r="G764" s="52"/>
      <c r="H764" s="52"/>
      <c r="J764" s="58"/>
    </row>
    <row r="765" spans="3:10" x14ac:dyDescent="0.2">
      <c r="C765" s="33"/>
      <c r="F765" s="52"/>
      <c r="G765" s="52"/>
      <c r="H765" s="52"/>
      <c r="J765" s="58"/>
    </row>
    <row r="766" spans="3:10" x14ac:dyDescent="0.2">
      <c r="C766" s="33"/>
      <c r="F766" s="52"/>
      <c r="G766" s="52"/>
      <c r="H766" s="52"/>
      <c r="J766" s="58"/>
    </row>
    <row r="767" spans="3:10" x14ac:dyDescent="0.2">
      <c r="C767" s="33"/>
      <c r="F767" s="52"/>
      <c r="G767" s="52"/>
      <c r="H767" s="52"/>
      <c r="J767" s="58"/>
    </row>
    <row r="768" spans="3:10" x14ac:dyDescent="0.2">
      <c r="C768" s="33"/>
      <c r="F768" s="52"/>
      <c r="G768" s="52"/>
      <c r="H768" s="52"/>
      <c r="J768" s="58"/>
    </row>
    <row r="769" spans="3:10" x14ac:dyDescent="0.2">
      <c r="C769" s="33"/>
      <c r="F769" s="52"/>
      <c r="G769" s="52"/>
      <c r="H769" s="52"/>
      <c r="J769" s="58"/>
    </row>
    <row r="770" spans="3:10" x14ac:dyDescent="0.2">
      <c r="C770" s="33"/>
      <c r="F770" s="52"/>
      <c r="G770" s="52"/>
      <c r="H770" s="52"/>
      <c r="J770" s="58"/>
    </row>
    <row r="771" spans="3:10" x14ac:dyDescent="0.2">
      <c r="C771" s="33"/>
      <c r="F771" s="52"/>
      <c r="G771" s="52"/>
      <c r="H771" s="52"/>
      <c r="J771" s="58"/>
    </row>
    <row r="772" spans="3:10" x14ac:dyDescent="0.2">
      <c r="C772" s="33"/>
      <c r="F772" s="52"/>
      <c r="G772" s="52"/>
      <c r="H772" s="52"/>
      <c r="J772" s="58"/>
    </row>
    <row r="773" spans="3:10" x14ac:dyDescent="0.2">
      <c r="C773" s="33"/>
      <c r="F773" s="52"/>
      <c r="G773" s="52"/>
      <c r="H773" s="52"/>
      <c r="J773" s="58"/>
    </row>
    <row r="774" spans="3:10" x14ac:dyDescent="0.2">
      <c r="C774" s="33"/>
      <c r="F774" s="52"/>
      <c r="G774" s="52"/>
      <c r="H774" s="52"/>
      <c r="J774" s="58"/>
    </row>
    <row r="775" spans="3:10" x14ac:dyDescent="0.2">
      <c r="C775" s="33"/>
      <c r="F775" s="52"/>
      <c r="G775" s="52"/>
      <c r="H775" s="52"/>
      <c r="J775" s="58"/>
    </row>
    <row r="776" spans="3:10" x14ac:dyDescent="0.2">
      <c r="C776" s="33"/>
      <c r="F776" s="52"/>
      <c r="G776" s="52"/>
      <c r="H776" s="52"/>
      <c r="J776" s="58"/>
    </row>
    <row r="777" spans="3:10" x14ac:dyDescent="0.2">
      <c r="C777" s="33"/>
      <c r="F777" s="52"/>
      <c r="G777" s="52"/>
      <c r="H777" s="52"/>
      <c r="J777" s="58"/>
    </row>
    <row r="778" spans="3:10" x14ac:dyDescent="0.2">
      <c r="C778" s="33"/>
      <c r="F778" s="52"/>
      <c r="G778" s="52"/>
      <c r="H778" s="52"/>
      <c r="J778" s="58"/>
    </row>
    <row r="779" spans="3:10" x14ac:dyDescent="0.2">
      <c r="C779" s="33"/>
      <c r="F779" s="52"/>
      <c r="G779" s="52"/>
      <c r="H779" s="52"/>
      <c r="J779" s="58"/>
    </row>
    <row r="780" spans="3:10" x14ac:dyDescent="0.2">
      <c r="C780" s="33"/>
      <c r="F780" s="52"/>
      <c r="G780" s="52"/>
      <c r="H780" s="52"/>
      <c r="J780" s="58"/>
    </row>
    <row r="781" spans="3:10" x14ac:dyDescent="0.2">
      <c r="C781" s="33"/>
      <c r="F781" s="52"/>
      <c r="G781" s="52"/>
      <c r="H781" s="52"/>
      <c r="J781" s="58"/>
    </row>
    <row r="782" spans="3:10" x14ac:dyDescent="0.2">
      <c r="C782" s="33"/>
      <c r="F782" s="52"/>
      <c r="G782" s="52"/>
      <c r="H782" s="52"/>
      <c r="J782" s="58"/>
    </row>
    <row r="783" spans="3:10" x14ac:dyDescent="0.2">
      <c r="C783" s="33"/>
      <c r="F783" s="52"/>
      <c r="G783" s="52"/>
      <c r="H783" s="52"/>
      <c r="J783" s="58"/>
    </row>
    <row r="784" spans="3:10" x14ac:dyDescent="0.2">
      <c r="C784" s="33"/>
      <c r="F784" s="52"/>
      <c r="G784" s="52"/>
      <c r="H784" s="52"/>
      <c r="J784" s="58"/>
    </row>
    <row r="785" spans="3:10" x14ac:dyDescent="0.2">
      <c r="C785" s="33"/>
      <c r="F785" s="52"/>
      <c r="G785" s="52"/>
      <c r="H785" s="52"/>
      <c r="J785" s="58"/>
    </row>
    <row r="786" spans="3:10" x14ac:dyDescent="0.2">
      <c r="C786" s="33"/>
      <c r="F786" s="52"/>
      <c r="G786" s="52"/>
      <c r="H786" s="52"/>
      <c r="J786" s="58"/>
    </row>
    <row r="787" spans="3:10" x14ac:dyDescent="0.2">
      <c r="C787" s="33"/>
      <c r="F787" s="52"/>
      <c r="G787" s="52"/>
      <c r="H787" s="52"/>
      <c r="J787" s="58"/>
    </row>
    <row r="788" spans="3:10" x14ac:dyDescent="0.2">
      <c r="C788" s="33"/>
      <c r="F788" s="52"/>
      <c r="G788" s="52"/>
      <c r="H788" s="52"/>
      <c r="J788" s="18"/>
    </row>
    <row r="789" spans="3:10" x14ac:dyDescent="0.2">
      <c r="C789" s="33"/>
      <c r="F789" s="52"/>
      <c r="G789" s="52"/>
      <c r="H789" s="52"/>
      <c r="J789" s="58"/>
    </row>
    <row r="790" spans="3:10" x14ac:dyDescent="0.2">
      <c r="C790" s="33"/>
      <c r="F790" s="52"/>
      <c r="G790" s="52"/>
      <c r="H790" s="52"/>
      <c r="J790" s="58"/>
    </row>
    <row r="791" spans="3:10" x14ac:dyDescent="0.2">
      <c r="C791" s="33"/>
      <c r="F791" s="52"/>
      <c r="G791" s="52"/>
      <c r="H791" s="52"/>
      <c r="J791" s="58"/>
    </row>
    <row r="792" spans="3:10" x14ac:dyDescent="0.2">
      <c r="C792" s="33"/>
      <c r="F792" s="52"/>
      <c r="G792" s="52"/>
      <c r="H792" s="52"/>
      <c r="J792" s="58"/>
    </row>
    <row r="793" spans="3:10" x14ac:dyDescent="0.2">
      <c r="C793" s="33"/>
      <c r="F793" s="52"/>
      <c r="G793" s="52"/>
      <c r="H793" s="52"/>
      <c r="J793" s="58"/>
    </row>
    <row r="794" spans="3:10" x14ac:dyDescent="0.2">
      <c r="C794" s="33"/>
      <c r="F794" s="52"/>
      <c r="G794" s="52"/>
      <c r="H794" s="52"/>
      <c r="J794" s="18"/>
    </row>
    <row r="795" spans="3:10" x14ac:dyDescent="0.2">
      <c r="C795" s="33"/>
      <c r="F795" s="52"/>
      <c r="G795" s="52"/>
      <c r="H795" s="52"/>
      <c r="J795" s="58"/>
    </row>
    <row r="796" spans="3:10" x14ac:dyDescent="0.2">
      <c r="C796" s="33"/>
      <c r="F796" s="52"/>
      <c r="G796" s="52"/>
      <c r="H796" s="52"/>
      <c r="J796" s="58"/>
    </row>
    <row r="797" spans="3:10" x14ac:dyDescent="0.2">
      <c r="C797" s="33"/>
      <c r="F797" s="52"/>
      <c r="G797" s="52"/>
      <c r="H797" s="52"/>
      <c r="J797" s="58"/>
    </row>
    <row r="798" spans="3:10" x14ac:dyDescent="0.2">
      <c r="C798" s="33"/>
      <c r="F798" s="52"/>
      <c r="G798" s="52"/>
      <c r="H798" s="52"/>
      <c r="J798" s="58"/>
    </row>
    <row r="799" spans="3:10" x14ac:dyDescent="0.2">
      <c r="C799" s="33"/>
      <c r="F799" s="52"/>
      <c r="G799" s="52"/>
      <c r="H799" s="52"/>
      <c r="J799" s="58"/>
    </row>
    <row r="800" spans="3:10" x14ac:dyDescent="0.2">
      <c r="C800" s="33"/>
      <c r="F800" s="52"/>
      <c r="G800" s="52"/>
      <c r="H800" s="52"/>
      <c r="J800" s="58"/>
    </row>
    <row r="801" spans="3:10" x14ac:dyDescent="0.2">
      <c r="C801" s="33"/>
      <c r="F801" s="52"/>
      <c r="G801" s="52"/>
      <c r="H801" s="52"/>
      <c r="J801" s="58"/>
    </row>
    <row r="802" spans="3:10" x14ac:dyDescent="0.2">
      <c r="C802" s="33"/>
      <c r="F802" s="52"/>
      <c r="G802" s="52"/>
      <c r="H802" s="52"/>
      <c r="J802" s="58"/>
    </row>
    <row r="803" spans="3:10" x14ac:dyDescent="0.2">
      <c r="C803" s="33"/>
      <c r="F803" s="52"/>
      <c r="G803" s="52"/>
      <c r="H803" s="52"/>
      <c r="J803" s="58"/>
    </row>
    <row r="804" spans="3:10" x14ac:dyDescent="0.2">
      <c r="C804" s="33"/>
      <c r="F804" s="52"/>
      <c r="G804" s="52"/>
      <c r="H804" s="52"/>
      <c r="J804" s="58"/>
    </row>
    <row r="805" spans="3:10" x14ac:dyDescent="0.2">
      <c r="C805" s="33"/>
      <c r="F805" s="52"/>
      <c r="G805" s="52"/>
      <c r="H805" s="52"/>
      <c r="J805" s="58"/>
    </row>
    <row r="806" spans="3:10" x14ac:dyDescent="0.2">
      <c r="C806" s="33"/>
      <c r="F806" s="52"/>
      <c r="G806" s="52"/>
      <c r="H806" s="52"/>
      <c r="J806" s="58"/>
    </row>
    <row r="807" spans="3:10" x14ac:dyDescent="0.2">
      <c r="C807" s="33"/>
      <c r="F807" s="52"/>
      <c r="G807" s="52"/>
      <c r="H807" s="52"/>
      <c r="J807" s="58"/>
    </row>
    <row r="808" spans="3:10" x14ac:dyDescent="0.2">
      <c r="C808" s="33"/>
      <c r="F808" s="52"/>
      <c r="G808" s="52"/>
      <c r="H808" s="52"/>
      <c r="J808" s="58"/>
    </row>
    <row r="809" spans="3:10" x14ac:dyDescent="0.2">
      <c r="C809" s="33"/>
      <c r="F809" s="52"/>
      <c r="G809" s="52"/>
      <c r="H809" s="52"/>
      <c r="J809" s="58"/>
    </row>
    <row r="810" spans="3:10" x14ac:dyDescent="0.2">
      <c r="C810" s="33"/>
      <c r="F810" s="52"/>
      <c r="G810" s="52"/>
      <c r="H810" s="52"/>
      <c r="J810" s="58"/>
    </row>
    <row r="811" spans="3:10" x14ac:dyDescent="0.2">
      <c r="C811" s="33"/>
      <c r="F811" s="52"/>
      <c r="G811" s="52"/>
      <c r="H811" s="52"/>
      <c r="J811" s="58"/>
    </row>
    <row r="812" spans="3:10" x14ac:dyDescent="0.2">
      <c r="C812" s="33"/>
      <c r="F812" s="52"/>
      <c r="G812" s="52"/>
      <c r="H812" s="52"/>
      <c r="J812" s="58"/>
    </row>
    <row r="813" spans="3:10" x14ac:dyDescent="0.2">
      <c r="C813" s="33"/>
      <c r="F813" s="52"/>
      <c r="G813" s="52"/>
      <c r="H813" s="52"/>
      <c r="J813" s="18"/>
    </row>
    <row r="814" spans="3:10" x14ac:dyDescent="0.2">
      <c r="C814" s="33"/>
      <c r="F814" s="52"/>
      <c r="G814" s="52"/>
      <c r="H814" s="52"/>
      <c r="J814" s="58"/>
    </row>
    <row r="815" spans="3:10" x14ac:dyDescent="0.2">
      <c r="C815" s="33"/>
      <c r="F815" s="52"/>
      <c r="G815" s="52"/>
      <c r="H815" s="52"/>
      <c r="J815" s="58"/>
    </row>
    <row r="816" spans="3:10" x14ac:dyDescent="0.2">
      <c r="C816" s="33"/>
      <c r="F816" s="52"/>
      <c r="G816" s="52"/>
      <c r="H816" s="52"/>
      <c r="J816" s="58"/>
    </row>
    <row r="817" spans="3:10" x14ac:dyDescent="0.2">
      <c r="C817" s="33"/>
      <c r="F817" s="52"/>
      <c r="G817" s="52"/>
      <c r="H817" s="52"/>
      <c r="J817" s="58"/>
    </row>
    <row r="818" spans="3:10" x14ac:dyDescent="0.2">
      <c r="C818" s="33"/>
      <c r="F818" s="52"/>
      <c r="G818" s="52"/>
      <c r="H818" s="52"/>
      <c r="J818" s="58"/>
    </row>
    <row r="819" spans="3:10" x14ac:dyDescent="0.2">
      <c r="C819" s="33"/>
      <c r="F819" s="52"/>
      <c r="G819" s="52"/>
      <c r="H819" s="52"/>
      <c r="J819" s="58"/>
    </row>
    <row r="820" spans="3:10" x14ac:dyDescent="0.2">
      <c r="C820" s="33"/>
      <c r="F820" s="52"/>
      <c r="G820" s="52"/>
      <c r="H820" s="52"/>
      <c r="J820" s="58"/>
    </row>
    <row r="821" spans="3:10" x14ac:dyDescent="0.2">
      <c r="C821" s="33"/>
      <c r="F821" s="52"/>
      <c r="G821" s="52"/>
      <c r="H821" s="52"/>
      <c r="J821" s="58"/>
    </row>
    <row r="822" spans="3:10" x14ac:dyDescent="0.2">
      <c r="C822" s="33"/>
      <c r="F822" s="52"/>
      <c r="G822" s="52"/>
      <c r="H822" s="52"/>
      <c r="J822" s="58"/>
    </row>
    <row r="823" spans="3:10" x14ac:dyDescent="0.2">
      <c r="C823" s="33"/>
      <c r="F823" s="52"/>
      <c r="G823" s="52"/>
      <c r="H823" s="52"/>
      <c r="J823" s="58"/>
    </row>
    <row r="824" spans="3:10" x14ac:dyDescent="0.2">
      <c r="C824" s="33"/>
      <c r="F824" s="52"/>
      <c r="G824" s="52"/>
      <c r="H824" s="52"/>
      <c r="J824" s="58"/>
    </row>
    <row r="825" spans="3:10" x14ac:dyDescent="0.2">
      <c r="C825" s="33"/>
      <c r="F825" s="52"/>
      <c r="G825" s="52"/>
      <c r="H825" s="52"/>
      <c r="J825" s="58"/>
    </row>
    <row r="826" spans="3:10" x14ac:dyDescent="0.2">
      <c r="C826" s="33"/>
      <c r="F826" s="52"/>
      <c r="G826" s="52"/>
      <c r="H826" s="52"/>
      <c r="J826" s="58"/>
    </row>
    <row r="827" spans="3:10" x14ac:dyDescent="0.2">
      <c r="C827" s="33"/>
      <c r="F827" s="52"/>
      <c r="G827" s="52"/>
      <c r="H827" s="52"/>
      <c r="J827" s="58"/>
    </row>
    <row r="828" spans="3:10" x14ac:dyDescent="0.2">
      <c r="C828" s="33"/>
      <c r="F828" s="52"/>
      <c r="G828" s="52"/>
      <c r="H828" s="52"/>
      <c r="J828" s="58"/>
    </row>
    <row r="829" spans="3:10" x14ac:dyDescent="0.2">
      <c r="C829" s="33"/>
      <c r="F829" s="52"/>
      <c r="G829" s="52"/>
      <c r="H829" s="52"/>
      <c r="J829" s="58"/>
    </row>
    <row r="830" spans="3:10" x14ac:dyDescent="0.2">
      <c r="C830" s="33"/>
      <c r="F830" s="52"/>
      <c r="G830" s="52"/>
      <c r="H830" s="52"/>
      <c r="J830" s="58"/>
    </row>
    <row r="831" spans="3:10" x14ac:dyDescent="0.2">
      <c r="C831" s="33"/>
      <c r="F831" s="52"/>
      <c r="G831" s="52"/>
      <c r="H831" s="52"/>
      <c r="J831" s="58"/>
    </row>
    <row r="832" spans="3:10" x14ac:dyDescent="0.2">
      <c r="C832" s="33"/>
      <c r="F832" s="52"/>
      <c r="G832" s="52"/>
      <c r="H832" s="52"/>
      <c r="J832" s="58"/>
    </row>
    <row r="833" spans="3:10" x14ac:dyDescent="0.2">
      <c r="C833" s="33"/>
      <c r="F833" s="52"/>
      <c r="G833" s="52"/>
      <c r="H833" s="52"/>
      <c r="J833" s="58"/>
    </row>
    <row r="834" spans="3:10" x14ac:dyDescent="0.2">
      <c r="C834" s="33"/>
      <c r="F834" s="52"/>
      <c r="G834" s="52"/>
      <c r="H834" s="52"/>
      <c r="J834" s="58"/>
    </row>
    <row r="835" spans="3:10" x14ac:dyDescent="0.2">
      <c r="C835" s="33"/>
      <c r="F835" s="52"/>
      <c r="G835" s="52"/>
      <c r="H835" s="52"/>
      <c r="J835" s="58"/>
    </row>
    <row r="836" spans="3:10" x14ac:dyDescent="0.2">
      <c r="C836" s="33"/>
      <c r="F836" s="52"/>
      <c r="G836" s="52"/>
      <c r="H836" s="52"/>
      <c r="J836" s="58"/>
    </row>
    <row r="837" spans="3:10" x14ac:dyDescent="0.2">
      <c r="C837" s="33"/>
      <c r="F837" s="52"/>
      <c r="G837" s="52"/>
      <c r="H837" s="52"/>
      <c r="J837" s="58"/>
    </row>
    <row r="838" spans="3:10" x14ac:dyDescent="0.2">
      <c r="C838" s="33"/>
      <c r="F838" s="52"/>
      <c r="G838" s="52"/>
      <c r="H838" s="52"/>
      <c r="J838" s="58"/>
    </row>
    <row r="839" spans="3:10" x14ac:dyDescent="0.2">
      <c r="C839" s="33"/>
      <c r="F839" s="52"/>
      <c r="G839" s="52"/>
      <c r="H839" s="52"/>
      <c r="J839" s="58"/>
    </row>
    <row r="840" spans="3:10" x14ac:dyDescent="0.2">
      <c r="C840" s="33"/>
      <c r="F840" s="52"/>
      <c r="G840" s="52"/>
      <c r="H840" s="52"/>
      <c r="J840" s="58"/>
    </row>
    <row r="841" spans="3:10" x14ac:dyDescent="0.2">
      <c r="C841" s="33"/>
      <c r="F841" s="52"/>
      <c r="G841" s="52"/>
      <c r="H841" s="52"/>
      <c r="J841" s="58"/>
    </row>
    <row r="842" spans="3:10" x14ac:dyDescent="0.2">
      <c r="C842" s="33"/>
      <c r="F842" s="52"/>
      <c r="G842" s="52"/>
      <c r="H842" s="52"/>
      <c r="J842" s="58"/>
    </row>
    <row r="843" spans="3:10" x14ac:dyDescent="0.2">
      <c r="C843" s="33"/>
      <c r="F843" s="52"/>
      <c r="G843" s="52"/>
      <c r="H843" s="52"/>
      <c r="J843" s="58"/>
    </row>
    <row r="844" spans="3:10" x14ac:dyDescent="0.2">
      <c r="C844" s="33"/>
      <c r="F844" s="52"/>
      <c r="G844" s="52"/>
      <c r="H844" s="52"/>
      <c r="J844" s="58"/>
    </row>
    <row r="845" spans="3:10" x14ac:dyDescent="0.2">
      <c r="C845" s="33"/>
      <c r="F845" s="52"/>
      <c r="G845" s="52"/>
      <c r="H845" s="52"/>
      <c r="J845" s="58"/>
    </row>
    <row r="846" spans="3:10" x14ac:dyDescent="0.2">
      <c r="C846" s="33"/>
      <c r="F846" s="52"/>
      <c r="G846" s="52"/>
      <c r="H846" s="52"/>
      <c r="J846" s="58"/>
    </row>
    <row r="847" spans="3:10" x14ac:dyDescent="0.2">
      <c r="C847" s="33"/>
      <c r="F847" s="52"/>
      <c r="G847" s="52"/>
      <c r="H847" s="52"/>
      <c r="J847" s="58"/>
    </row>
    <row r="848" spans="3:10" x14ac:dyDescent="0.2">
      <c r="C848" s="33"/>
      <c r="F848" s="52"/>
      <c r="G848" s="52"/>
      <c r="H848" s="52"/>
      <c r="J848" s="58"/>
    </row>
    <row r="849" spans="3:10" x14ac:dyDescent="0.2">
      <c r="C849" s="33"/>
      <c r="F849" s="52"/>
      <c r="G849" s="52"/>
      <c r="H849" s="52"/>
      <c r="J849" s="58"/>
    </row>
    <row r="850" spans="3:10" x14ac:dyDescent="0.2">
      <c r="C850" s="33"/>
      <c r="F850" s="53"/>
      <c r="G850" s="52"/>
      <c r="H850" s="52"/>
      <c r="J850" s="18"/>
    </row>
    <row r="851" spans="3:10" x14ac:dyDescent="0.2">
      <c r="C851" s="33"/>
      <c r="F851" s="52"/>
      <c r="G851" s="52"/>
      <c r="H851" s="52"/>
      <c r="J851" s="58"/>
    </row>
    <row r="852" spans="3:10" x14ac:dyDescent="0.2">
      <c r="C852" s="33"/>
      <c r="F852" s="52"/>
      <c r="G852" s="52"/>
      <c r="H852" s="52"/>
      <c r="J852" s="58"/>
    </row>
    <row r="853" spans="3:10" x14ac:dyDescent="0.2">
      <c r="C853" s="33"/>
      <c r="F853" s="52"/>
      <c r="G853" s="52"/>
      <c r="H853" s="52"/>
      <c r="J853" s="58"/>
    </row>
    <row r="854" spans="3:10" x14ac:dyDescent="0.2">
      <c r="C854" s="33"/>
      <c r="F854" s="52"/>
      <c r="G854" s="52"/>
      <c r="H854" s="52"/>
      <c r="J854" s="58"/>
    </row>
    <row r="855" spans="3:10" x14ac:dyDescent="0.2">
      <c r="C855" s="33"/>
      <c r="F855" s="52"/>
      <c r="G855" s="52"/>
      <c r="H855" s="52"/>
      <c r="J855" s="58"/>
    </row>
    <row r="856" spans="3:10" x14ac:dyDescent="0.2">
      <c r="C856" s="33"/>
      <c r="F856" s="52"/>
      <c r="G856" s="52"/>
      <c r="H856" s="52"/>
      <c r="J856" s="58"/>
    </row>
    <row r="857" spans="3:10" x14ac:dyDescent="0.2">
      <c r="C857" s="33"/>
      <c r="F857" s="52"/>
      <c r="G857" s="52"/>
      <c r="H857" s="52"/>
      <c r="J857" s="58"/>
    </row>
    <row r="858" spans="3:10" x14ac:dyDescent="0.2">
      <c r="C858" s="33"/>
      <c r="F858" s="52"/>
      <c r="G858" s="52"/>
      <c r="H858" s="52"/>
      <c r="J858" s="18"/>
    </row>
    <row r="859" spans="3:10" x14ac:dyDescent="0.2">
      <c r="C859" s="33"/>
      <c r="F859" s="52"/>
      <c r="G859" s="52"/>
      <c r="H859" s="52"/>
      <c r="J859" s="58"/>
    </row>
    <row r="860" spans="3:10" x14ac:dyDescent="0.2">
      <c r="C860" s="33"/>
      <c r="F860" s="52"/>
      <c r="G860" s="52"/>
      <c r="H860" s="52"/>
      <c r="J860" s="58"/>
    </row>
    <row r="861" spans="3:10" x14ac:dyDescent="0.2">
      <c r="C861" s="33"/>
      <c r="F861" s="52"/>
      <c r="G861" s="52"/>
      <c r="H861" s="52"/>
      <c r="J861" s="58"/>
    </row>
    <row r="862" spans="3:10" x14ac:dyDescent="0.2">
      <c r="C862" s="33"/>
      <c r="F862" s="52"/>
      <c r="G862" s="52"/>
      <c r="H862" s="52"/>
      <c r="J862" s="58"/>
    </row>
    <row r="863" spans="3:10" x14ac:dyDescent="0.2">
      <c r="C863" s="33"/>
      <c r="F863" s="52"/>
      <c r="G863" s="52"/>
      <c r="H863" s="52"/>
      <c r="J863" s="58"/>
    </row>
    <row r="864" spans="3:10" x14ac:dyDescent="0.2">
      <c r="C864" s="33"/>
      <c r="F864" s="52"/>
      <c r="G864" s="52"/>
      <c r="H864" s="52"/>
      <c r="J864" s="58"/>
    </row>
    <row r="865" spans="3:10" x14ac:dyDescent="0.2">
      <c r="C865" s="33"/>
      <c r="F865" s="52"/>
      <c r="G865" s="52"/>
      <c r="H865" s="52"/>
      <c r="J865" s="58"/>
    </row>
    <row r="866" spans="3:10" x14ac:dyDescent="0.2">
      <c r="C866" s="33"/>
      <c r="F866" s="52"/>
      <c r="G866" s="52"/>
      <c r="H866" s="52"/>
      <c r="J866" s="58"/>
    </row>
    <row r="867" spans="3:10" x14ac:dyDescent="0.2">
      <c r="C867" s="33"/>
      <c r="F867" s="52"/>
      <c r="G867" s="52"/>
      <c r="H867" s="52"/>
      <c r="J867" s="58"/>
    </row>
    <row r="868" spans="3:10" x14ac:dyDescent="0.2">
      <c r="C868" s="33"/>
      <c r="F868" s="52"/>
      <c r="G868" s="52"/>
      <c r="H868" s="52"/>
      <c r="J868" s="58"/>
    </row>
    <row r="869" spans="3:10" x14ac:dyDescent="0.2">
      <c r="C869" s="33"/>
      <c r="F869" s="52"/>
      <c r="G869" s="52"/>
      <c r="H869" s="52"/>
      <c r="J869" s="58"/>
    </row>
    <row r="870" spans="3:10" x14ac:dyDescent="0.2">
      <c r="C870" s="33"/>
      <c r="F870" s="52"/>
      <c r="G870" s="52"/>
      <c r="H870" s="52"/>
      <c r="J870" s="58"/>
    </row>
    <row r="871" spans="3:10" x14ac:dyDescent="0.2">
      <c r="C871" s="33"/>
      <c r="F871" s="52"/>
      <c r="G871" s="52"/>
      <c r="H871" s="52"/>
      <c r="J871" s="58"/>
    </row>
    <row r="872" spans="3:10" x14ac:dyDescent="0.2">
      <c r="C872" s="33"/>
      <c r="F872" s="52"/>
      <c r="G872" s="52"/>
      <c r="H872" s="52"/>
      <c r="J872" s="58"/>
    </row>
    <row r="873" spans="3:10" x14ac:dyDescent="0.2">
      <c r="C873" s="33"/>
      <c r="F873" s="52"/>
      <c r="G873" s="52"/>
      <c r="H873" s="52"/>
      <c r="J873" s="58"/>
    </row>
    <row r="874" spans="3:10" x14ac:dyDescent="0.2">
      <c r="C874" s="33"/>
      <c r="F874" s="52"/>
      <c r="G874" s="52"/>
      <c r="H874" s="52"/>
      <c r="J874" s="58"/>
    </row>
    <row r="875" spans="3:10" x14ac:dyDescent="0.2">
      <c r="C875" s="33"/>
      <c r="F875" s="52"/>
      <c r="G875" s="52"/>
      <c r="H875" s="52"/>
      <c r="J875" s="58"/>
    </row>
    <row r="876" spans="3:10" x14ac:dyDescent="0.2">
      <c r="C876" s="33"/>
      <c r="F876" s="52"/>
      <c r="G876" s="52"/>
      <c r="H876" s="52"/>
      <c r="J876" s="58"/>
    </row>
    <row r="877" spans="3:10" x14ac:dyDescent="0.2">
      <c r="F877" s="52"/>
      <c r="G877" s="52"/>
      <c r="H877" s="52"/>
      <c r="J877" s="58"/>
    </row>
    <row r="878" spans="3:10" x14ac:dyDescent="0.2">
      <c r="F878" s="52"/>
      <c r="G878" s="52"/>
      <c r="H878" s="52"/>
      <c r="J878" s="58"/>
    </row>
    <row r="879" spans="3:10" x14ac:dyDescent="0.2">
      <c r="F879" s="52"/>
      <c r="G879" s="52"/>
      <c r="H879" s="52"/>
      <c r="J879" s="58"/>
    </row>
    <row r="880" spans="3:10" x14ac:dyDescent="0.2">
      <c r="F880" s="52"/>
      <c r="G880" s="52"/>
      <c r="H880" s="52"/>
      <c r="J880" s="58"/>
    </row>
    <row r="881" spans="6:10" x14ac:dyDescent="0.2">
      <c r="F881" s="52"/>
      <c r="G881" s="52"/>
      <c r="H881" s="52"/>
      <c r="J881" s="58"/>
    </row>
    <row r="882" spans="6:10" x14ac:dyDescent="0.2">
      <c r="F882" s="52"/>
      <c r="G882" s="52"/>
      <c r="H882" s="52"/>
      <c r="J882" s="58"/>
    </row>
    <row r="883" spans="6:10" x14ac:dyDescent="0.2">
      <c r="F883" s="52"/>
      <c r="G883" s="52"/>
      <c r="H883" s="52"/>
      <c r="J883" s="58"/>
    </row>
    <row r="884" spans="6:10" x14ac:dyDescent="0.2">
      <c r="F884" s="52"/>
      <c r="G884" s="52"/>
      <c r="H884" s="52"/>
      <c r="J884" s="58"/>
    </row>
    <row r="885" spans="6:10" x14ac:dyDescent="0.2">
      <c r="F885" s="52"/>
      <c r="G885" s="52"/>
      <c r="H885" s="52"/>
      <c r="J885" s="58"/>
    </row>
    <row r="886" spans="6:10" x14ac:dyDescent="0.2">
      <c r="F886" s="52"/>
      <c r="G886" s="52"/>
      <c r="H886" s="52"/>
      <c r="J886" s="58"/>
    </row>
    <row r="887" spans="6:10" x14ac:dyDescent="0.2">
      <c r="F887" s="52"/>
      <c r="G887" s="52"/>
      <c r="H887" s="52"/>
      <c r="J887" s="58"/>
    </row>
    <row r="888" spans="6:10" x14ac:dyDescent="0.2">
      <c r="F888" s="52"/>
      <c r="G888" s="52"/>
      <c r="H888" s="52"/>
      <c r="J888" s="58"/>
    </row>
    <row r="889" spans="6:10" x14ac:dyDescent="0.2">
      <c r="F889" s="52"/>
      <c r="G889" s="52"/>
      <c r="H889" s="52"/>
      <c r="J889" s="58"/>
    </row>
    <row r="890" spans="6:10" x14ac:dyDescent="0.2">
      <c r="F890" s="52"/>
      <c r="G890" s="52"/>
      <c r="H890" s="52"/>
      <c r="J890" s="58"/>
    </row>
    <row r="891" spans="6:10" x14ac:dyDescent="0.2">
      <c r="F891" s="52"/>
      <c r="G891" s="52"/>
      <c r="H891" s="52"/>
      <c r="J891" s="58"/>
    </row>
    <row r="892" spans="6:10" x14ac:dyDescent="0.2">
      <c r="F892" s="52"/>
      <c r="G892" s="52"/>
      <c r="H892" s="52"/>
      <c r="J892" s="58"/>
    </row>
    <row r="893" spans="6:10" x14ac:dyDescent="0.2">
      <c r="F893" s="52"/>
      <c r="G893" s="52"/>
      <c r="H893" s="52"/>
      <c r="J893" s="58"/>
    </row>
    <row r="894" spans="6:10" x14ac:dyDescent="0.2">
      <c r="F894" s="52"/>
      <c r="G894" s="52"/>
      <c r="H894" s="52"/>
      <c r="J894" s="58"/>
    </row>
    <row r="895" spans="6:10" x14ac:dyDescent="0.2">
      <c r="F895" s="52"/>
      <c r="G895" s="52"/>
      <c r="H895" s="52"/>
      <c r="J895" s="18"/>
    </row>
    <row r="896" spans="6:10" x14ac:dyDescent="0.2">
      <c r="F896" s="52"/>
      <c r="G896" s="52"/>
      <c r="H896" s="52"/>
      <c r="J896" s="18"/>
    </row>
    <row r="897" spans="6:10" x14ac:dyDescent="0.2">
      <c r="F897" s="52"/>
      <c r="G897" s="52"/>
      <c r="H897" s="52"/>
      <c r="J897" s="58"/>
    </row>
    <row r="898" spans="6:10" x14ac:dyDescent="0.2">
      <c r="F898" s="52"/>
      <c r="G898" s="52"/>
      <c r="H898" s="52"/>
      <c r="J898" s="58"/>
    </row>
    <row r="899" spans="6:10" x14ac:dyDescent="0.2">
      <c r="F899" s="52"/>
      <c r="G899" s="52"/>
      <c r="H899" s="52"/>
      <c r="J899" s="58"/>
    </row>
    <row r="900" spans="6:10" x14ac:dyDescent="0.2">
      <c r="F900" s="52"/>
      <c r="G900" s="52"/>
      <c r="H900" s="52"/>
      <c r="J900" s="18"/>
    </row>
    <row r="901" spans="6:10" x14ac:dyDescent="0.2">
      <c r="F901" s="52"/>
      <c r="G901" s="52"/>
      <c r="H901" s="52"/>
      <c r="J901" s="58"/>
    </row>
    <row r="902" spans="6:10" x14ac:dyDescent="0.2">
      <c r="F902" s="52"/>
      <c r="G902" s="52"/>
      <c r="H902" s="52"/>
      <c r="J902" s="58"/>
    </row>
    <row r="903" spans="6:10" x14ac:dyDescent="0.2">
      <c r="F903" s="52"/>
      <c r="G903" s="52"/>
      <c r="H903" s="52"/>
      <c r="J903" s="58"/>
    </row>
    <row r="904" spans="6:10" x14ac:dyDescent="0.2">
      <c r="F904" s="52"/>
      <c r="G904" s="52"/>
      <c r="H904" s="52"/>
      <c r="J904" s="58"/>
    </row>
    <row r="905" spans="6:10" x14ac:dyDescent="0.2">
      <c r="F905" s="52"/>
      <c r="G905" s="52"/>
      <c r="H905" s="52"/>
      <c r="J905" s="58"/>
    </row>
    <row r="906" spans="6:10" x14ac:dyDescent="0.2">
      <c r="F906" s="52"/>
      <c r="G906" s="52"/>
      <c r="H906" s="52"/>
      <c r="J906" s="58"/>
    </row>
    <row r="907" spans="6:10" x14ac:dyDescent="0.2">
      <c r="F907" s="52"/>
      <c r="G907" s="52"/>
      <c r="H907" s="52"/>
      <c r="J907" s="58"/>
    </row>
    <row r="908" spans="6:10" x14ac:dyDescent="0.2">
      <c r="F908" s="52"/>
      <c r="G908" s="52"/>
      <c r="H908" s="52"/>
      <c r="J908" s="58"/>
    </row>
    <row r="909" spans="6:10" x14ac:dyDescent="0.2">
      <c r="F909" s="52"/>
      <c r="G909" s="52"/>
      <c r="H909" s="52"/>
      <c r="J909" s="58"/>
    </row>
    <row r="910" spans="6:10" x14ac:dyDescent="0.2">
      <c r="F910" s="52"/>
      <c r="G910" s="52"/>
      <c r="H910" s="52"/>
      <c r="J910" s="58"/>
    </row>
    <row r="911" spans="6:10" x14ac:dyDescent="0.2">
      <c r="F911" s="52"/>
      <c r="G911" s="52"/>
      <c r="H911" s="52"/>
      <c r="J911" s="58"/>
    </row>
    <row r="912" spans="6:10" x14ac:dyDescent="0.2">
      <c r="F912" s="52"/>
      <c r="G912" s="52"/>
      <c r="H912" s="52"/>
      <c r="J912" s="58"/>
    </row>
    <row r="913" spans="6:10" x14ac:dyDescent="0.2">
      <c r="F913" s="52"/>
      <c r="G913" s="52"/>
      <c r="H913" s="52"/>
      <c r="J913" s="58"/>
    </row>
    <row r="914" spans="6:10" x14ac:dyDescent="0.2">
      <c r="F914" s="52"/>
      <c r="G914" s="52"/>
      <c r="H914" s="52"/>
      <c r="J914" s="58"/>
    </row>
    <row r="915" spans="6:10" x14ac:dyDescent="0.2">
      <c r="F915" s="52"/>
      <c r="G915" s="52"/>
      <c r="H915" s="52"/>
      <c r="J915" s="58"/>
    </row>
    <row r="916" spans="6:10" x14ac:dyDescent="0.2">
      <c r="F916" s="52"/>
      <c r="G916" s="52"/>
      <c r="H916" s="52"/>
      <c r="J916" s="58"/>
    </row>
    <row r="917" spans="6:10" x14ac:dyDescent="0.2">
      <c r="F917" s="52"/>
      <c r="G917" s="52"/>
      <c r="H917" s="52"/>
      <c r="J917" s="58"/>
    </row>
    <row r="918" spans="6:10" x14ac:dyDescent="0.2">
      <c r="F918" s="52"/>
      <c r="G918" s="52"/>
      <c r="H918" s="52"/>
      <c r="J918" s="58"/>
    </row>
    <row r="919" spans="6:10" x14ac:dyDescent="0.2">
      <c r="F919" s="52"/>
      <c r="G919" s="52"/>
      <c r="H919" s="52"/>
      <c r="J919" s="58"/>
    </row>
    <row r="920" spans="6:10" x14ac:dyDescent="0.2">
      <c r="F920" s="52"/>
      <c r="G920" s="52"/>
      <c r="H920" s="52"/>
      <c r="J920" s="58"/>
    </row>
    <row r="921" spans="6:10" x14ac:dyDescent="0.2">
      <c r="F921" s="52"/>
      <c r="G921" s="52"/>
      <c r="H921" s="52"/>
      <c r="J921" s="58"/>
    </row>
    <row r="922" spans="6:10" x14ac:dyDescent="0.2">
      <c r="F922" s="52"/>
      <c r="G922" s="52"/>
      <c r="H922" s="52"/>
      <c r="J922" s="58"/>
    </row>
    <row r="923" spans="6:10" x14ac:dyDescent="0.2">
      <c r="F923" s="52"/>
      <c r="G923" s="52"/>
      <c r="H923" s="52"/>
      <c r="J923" s="58"/>
    </row>
    <row r="924" spans="6:10" x14ac:dyDescent="0.2">
      <c r="F924" s="52"/>
      <c r="G924" s="52"/>
      <c r="H924" s="52"/>
      <c r="J924" s="58"/>
    </row>
    <row r="925" spans="6:10" x14ac:dyDescent="0.2">
      <c r="F925" s="52"/>
      <c r="G925" s="52"/>
      <c r="H925" s="52"/>
      <c r="J925" s="58"/>
    </row>
    <row r="926" spans="6:10" x14ac:dyDescent="0.2">
      <c r="F926" s="52"/>
      <c r="G926" s="52"/>
      <c r="H926" s="52"/>
      <c r="J926" s="58"/>
    </row>
    <row r="927" spans="6:10" x14ac:dyDescent="0.2">
      <c r="F927" s="52"/>
      <c r="G927" s="52"/>
      <c r="H927" s="52"/>
      <c r="J927" s="58"/>
    </row>
    <row r="928" spans="6:10" x14ac:dyDescent="0.2">
      <c r="F928" s="52"/>
      <c r="G928" s="52"/>
      <c r="H928" s="52"/>
      <c r="J928" s="58"/>
    </row>
    <row r="929" spans="6:10" x14ac:dyDescent="0.2">
      <c r="F929" s="52"/>
      <c r="G929" s="52"/>
      <c r="H929" s="52"/>
      <c r="J929" s="58"/>
    </row>
    <row r="930" spans="6:10" x14ac:dyDescent="0.2">
      <c r="F930" s="52"/>
      <c r="G930" s="52"/>
      <c r="H930" s="52"/>
      <c r="J930" s="58"/>
    </row>
    <row r="931" spans="6:10" x14ac:dyDescent="0.2">
      <c r="F931" s="52"/>
      <c r="G931" s="52"/>
      <c r="H931" s="52"/>
      <c r="J931" s="58"/>
    </row>
    <row r="932" spans="6:10" x14ac:dyDescent="0.2">
      <c r="F932" s="52"/>
      <c r="G932" s="52"/>
      <c r="H932" s="52"/>
      <c r="J932" s="58"/>
    </row>
    <row r="933" spans="6:10" x14ac:dyDescent="0.2">
      <c r="F933" s="52"/>
      <c r="G933" s="52"/>
      <c r="H933" s="52"/>
      <c r="J933" s="58"/>
    </row>
    <row r="934" spans="6:10" x14ac:dyDescent="0.2">
      <c r="F934" s="52"/>
      <c r="G934" s="52"/>
      <c r="H934" s="52"/>
      <c r="J934" s="58"/>
    </row>
    <row r="935" spans="6:10" x14ac:dyDescent="0.2">
      <c r="F935" s="52"/>
      <c r="G935" s="52"/>
      <c r="H935" s="52"/>
      <c r="J935" s="58"/>
    </row>
    <row r="936" spans="6:10" x14ac:dyDescent="0.2">
      <c r="F936" s="52"/>
      <c r="G936" s="52"/>
      <c r="H936" s="52"/>
      <c r="J936" s="58"/>
    </row>
    <row r="937" spans="6:10" x14ac:dyDescent="0.2">
      <c r="F937" s="52"/>
      <c r="G937" s="52"/>
      <c r="H937" s="52"/>
      <c r="J937" s="58"/>
    </row>
    <row r="938" spans="6:10" x14ac:dyDescent="0.2">
      <c r="F938" s="52"/>
      <c r="G938" s="52"/>
      <c r="H938" s="52"/>
      <c r="J938" s="58"/>
    </row>
    <row r="939" spans="6:10" x14ac:dyDescent="0.2">
      <c r="F939" s="52"/>
      <c r="G939" s="52"/>
      <c r="H939" s="52"/>
      <c r="J939" s="58"/>
    </row>
    <row r="940" spans="6:10" x14ac:dyDescent="0.2">
      <c r="F940" s="52"/>
      <c r="G940" s="52"/>
      <c r="H940" s="52"/>
      <c r="J940" s="58"/>
    </row>
    <row r="941" spans="6:10" x14ac:dyDescent="0.2">
      <c r="F941" s="52"/>
      <c r="G941" s="52"/>
      <c r="H941" s="52"/>
      <c r="J941" s="58"/>
    </row>
    <row r="942" spans="6:10" x14ac:dyDescent="0.2">
      <c r="F942" s="52"/>
      <c r="G942" s="52"/>
      <c r="H942" s="52"/>
      <c r="J942" s="58"/>
    </row>
    <row r="943" spans="6:10" x14ac:dyDescent="0.2">
      <c r="F943" s="52"/>
      <c r="G943" s="52"/>
      <c r="H943" s="52"/>
      <c r="J943" s="58"/>
    </row>
    <row r="944" spans="6:10" x14ac:dyDescent="0.2">
      <c r="F944" s="52"/>
      <c r="G944" s="52"/>
      <c r="H944" s="52"/>
      <c r="J944" s="58"/>
    </row>
    <row r="945" spans="6:10" x14ac:dyDescent="0.2">
      <c r="F945" s="52"/>
      <c r="G945" s="52"/>
      <c r="H945" s="52"/>
      <c r="J945" s="58"/>
    </row>
    <row r="946" spans="6:10" x14ac:dyDescent="0.2">
      <c r="F946" s="52"/>
      <c r="G946" s="52"/>
      <c r="H946" s="52"/>
      <c r="J946" s="58"/>
    </row>
    <row r="947" spans="6:10" x14ac:dyDescent="0.2">
      <c r="F947" s="52"/>
      <c r="G947" s="52"/>
      <c r="H947" s="52"/>
      <c r="J947" s="58"/>
    </row>
    <row r="948" spans="6:10" x14ac:dyDescent="0.2">
      <c r="F948" s="52"/>
      <c r="G948" s="52"/>
      <c r="H948" s="52"/>
      <c r="J948" s="58"/>
    </row>
    <row r="949" spans="6:10" x14ac:dyDescent="0.2">
      <c r="F949" s="52"/>
      <c r="G949" s="52"/>
      <c r="H949" s="52"/>
      <c r="J949" s="58"/>
    </row>
    <row r="950" spans="6:10" x14ac:dyDescent="0.2">
      <c r="F950" s="52"/>
      <c r="G950" s="52"/>
      <c r="H950" s="52"/>
      <c r="J950" s="58"/>
    </row>
    <row r="951" spans="6:10" x14ac:dyDescent="0.2">
      <c r="F951" s="52"/>
      <c r="G951" s="52"/>
      <c r="H951" s="52"/>
      <c r="J951" s="58"/>
    </row>
    <row r="952" spans="6:10" x14ac:dyDescent="0.2">
      <c r="F952" s="52"/>
      <c r="G952" s="52"/>
      <c r="H952" s="52"/>
      <c r="J952" s="58"/>
    </row>
    <row r="953" spans="6:10" x14ac:dyDescent="0.2">
      <c r="F953" s="52"/>
      <c r="G953" s="52"/>
      <c r="H953" s="52"/>
      <c r="J953" s="58"/>
    </row>
    <row r="954" spans="6:10" x14ac:dyDescent="0.2">
      <c r="F954" s="52"/>
      <c r="G954" s="52"/>
      <c r="H954" s="52"/>
      <c r="J954" s="58"/>
    </row>
    <row r="955" spans="6:10" x14ac:dyDescent="0.2">
      <c r="F955" s="52"/>
      <c r="G955" s="52"/>
      <c r="H955" s="52"/>
      <c r="J955" s="58"/>
    </row>
    <row r="956" spans="6:10" x14ac:dyDescent="0.2">
      <c r="F956" s="52"/>
      <c r="G956" s="52"/>
      <c r="H956" s="52"/>
      <c r="J956" s="58"/>
    </row>
    <row r="957" spans="6:10" x14ac:dyDescent="0.2">
      <c r="F957" s="52"/>
      <c r="G957" s="52"/>
      <c r="H957" s="52"/>
      <c r="J957" s="58"/>
    </row>
    <row r="958" spans="6:10" x14ac:dyDescent="0.2">
      <c r="F958" s="52"/>
      <c r="G958" s="52"/>
      <c r="H958" s="52"/>
      <c r="J958" s="58"/>
    </row>
    <row r="959" spans="6:10" x14ac:dyDescent="0.2">
      <c r="F959" s="52"/>
      <c r="G959" s="52"/>
      <c r="H959" s="52"/>
      <c r="J959" s="58"/>
    </row>
    <row r="960" spans="6:10" x14ac:dyDescent="0.2">
      <c r="F960" s="52"/>
      <c r="G960" s="52"/>
      <c r="H960" s="52"/>
      <c r="J960" s="58"/>
    </row>
    <row r="961" spans="6:10" x14ac:dyDescent="0.2">
      <c r="F961" s="52"/>
      <c r="G961" s="52"/>
      <c r="H961" s="52"/>
      <c r="J961" s="58"/>
    </row>
    <row r="962" spans="6:10" x14ac:dyDescent="0.2">
      <c r="F962" s="52"/>
      <c r="G962" s="52"/>
      <c r="H962" s="52"/>
      <c r="J962" s="58"/>
    </row>
    <row r="963" spans="6:10" x14ac:dyDescent="0.2">
      <c r="F963" s="52"/>
      <c r="G963" s="52"/>
      <c r="H963" s="52"/>
      <c r="J963" s="58"/>
    </row>
    <row r="964" spans="6:10" x14ac:dyDescent="0.2">
      <c r="F964" s="52"/>
      <c r="G964" s="52"/>
      <c r="H964" s="52"/>
      <c r="J964" s="58"/>
    </row>
    <row r="965" spans="6:10" x14ac:dyDescent="0.2">
      <c r="F965" s="52"/>
      <c r="G965" s="52"/>
      <c r="H965" s="52"/>
      <c r="J965" s="58"/>
    </row>
    <row r="966" spans="6:10" x14ac:dyDescent="0.2">
      <c r="F966" s="52"/>
      <c r="G966" s="52"/>
      <c r="H966" s="52"/>
      <c r="J966" s="58"/>
    </row>
    <row r="967" spans="6:10" x14ac:dyDescent="0.2">
      <c r="F967" s="52"/>
      <c r="G967" s="52"/>
      <c r="H967" s="52"/>
      <c r="J967" s="58"/>
    </row>
    <row r="968" spans="6:10" x14ac:dyDescent="0.2">
      <c r="F968" s="52"/>
      <c r="G968" s="52"/>
      <c r="H968" s="52"/>
      <c r="J968" s="58"/>
    </row>
    <row r="969" spans="6:10" x14ac:dyDescent="0.2">
      <c r="F969" s="52"/>
      <c r="G969" s="52"/>
      <c r="H969" s="52"/>
      <c r="J969" s="58"/>
    </row>
    <row r="970" spans="6:10" x14ac:dyDescent="0.2">
      <c r="F970" s="52"/>
      <c r="G970" s="52"/>
      <c r="H970" s="52"/>
      <c r="J970" s="58"/>
    </row>
    <row r="971" spans="6:10" x14ac:dyDescent="0.2">
      <c r="F971" s="52"/>
      <c r="G971" s="52"/>
      <c r="H971" s="52"/>
      <c r="J971" s="58"/>
    </row>
    <row r="972" spans="6:10" x14ac:dyDescent="0.2">
      <c r="F972" s="52"/>
      <c r="G972" s="52"/>
      <c r="H972" s="52"/>
      <c r="J972" s="58"/>
    </row>
    <row r="973" spans="6:10" x14ac:dyDescent="0.2">
      <c r="F973" s="52"/>
      <c r="G973" s="52"/>
      <c r="H973" s="52"/>
      <c r="J973" s="58"/>
    </row>
    <row r="974" spans="6:10" x14ac:dyDescent="0.2">
      <c r="F974" s="52"/>
      <c r="G974" s="52"/>
      <c r="H974" s="52"/>
      <c r="J974" s="58"/>
    </row>
    <row r="975" spans="6:10" x14ac:dyDescent="0.2">
      <c r="F975" s="52"/>
      <c r="G975" s="52"/>
      <c r="H975" s="52"/>
      <c r="J975" s="58"/>
    </row>
    <row r="976" spans="6:10" x14ac:dyDescent="0.2">
      <c r="F976" s="52"/>
      <c r="G976" s="52"/>
      <c r="H976" s="52"/>
      <c r="J976" s="58"/>
    </row>
    <row r="977" spans="6:10" x14ac:dyDescent="0.2">
      <c r="F977" s="52"/>
      <c r="G977" s="52"/>
      <c r="H977" s="52"/>
      <c r="J977" s="58"/>
    </row>
    <row r="978" spans="6:10" x14ac:dyDescent="0.2">
      <c r="F978" s="52"/>
      <c r="G978" s="52"/>
      <c r="H978" s="52"/>
      <c r="J978" s="58"/>
    </row>
    <row r="979" spans="6:10" x14ac:dyDescent="0.2">
      <c r="F979" s="52"/>
      <c r="G979" s="52"/>
      <c r="H979" s="52"/>
      <c r="J979" s="58"/>
    </row>
    <row r="980" spans="6:10" x14ac:dyDescent="0.2">
      <c r="F980" s="52"/>
      <c r="G980" s="52"/>
      <c r="H980" s="52"/>
      <c r="J980" s="58"/>
    </row>
    <row r="981" spans="6:10" x14ac:dyDescent="0.2">
      <c r="F981" s="52"/>
      <c r="G981" s="52"/>
      <c r="H981" s="52"/>
      <c r="J981" s="58"/>
    </row>
    <row r="982" spans="6:10" x14ac:dyDescent="0.2">
      <c r="F982" s="52"/>
      <c r="G982" s="52"/>
      <c r="H982" s="52"/>
      <c r="J982" s="58"/>
    </row>
    <row r="983" spans="6:10" x14ac:dyDescent="0.2">
      <c r="F983" s="52"/>
      <c r="G983" s="52"/>
      <c r="H983" s="52"/>
      <c r="J983" s="58"/>
    </row>
    <row r="984" spans="6:10" x14ac:dyDescent="0.2">
      <c r="F984" s="52"/>
      <c r="G984" s="52"/>
      <c r="H984" s="52"/>
      <c r="J984" s="58"/>
    </row>
    <row r="985" spans="6:10" x14ac:dyDescent="0.2">
      <c r="F985" s="52"/>
      <c r="G985" s="52"/>
      <c r="H985" s="52"/>
      <c r="J985" s="58"/>
    </row>
    <row r="986" spans="6:10" x14ac:dyDescent="0.2">
      <c r="F986" s="52"/>
      <c r="G986" s="52"/>
      <c r="H986" s="52"/>
      <c r="J986" s="58"/>
    </row>
    <row r="987" spans="6:10" x14ac:dyDescent="0.2">
      <c r="F987" s="52"/>
      <c r="G987" s="52"/>
      <c r="H987" s="52"/>
      <c r="J987" s="58"/>
    </row>
    <row r="988" spans="6:10" x14ac:dyDescent="0.2">
      <c r="F988" s="52"/>
      <c r="G988" s="52"/>
      <c r="H988" s="52"/>
      <c r="J988" s="58"/>
    </row>
    <row r="989" spans="6:10" x14ac:dyDescent="0.2">
      <c r="F989" s="52"/>
      <c r="G989" s="52"/>
      <c r="H989" s="52"/>
      <c r="J989" s="58"/>
    </row>
    <row r="990" spans="6:10" x14ac:dyDescent="0.2">
      <c r="F990" s="52"/>
      <c r="G990" s="52"/>
      <c r="H990" s="52"/>
      <c r="J990" s="58"/>
    </row>
    <row r="991" spans="6:10" x14ac:dyDescent="0.2">
      <c r="F991" s="52"/>
      <c r="G991" s="52"/>
      <c r="H991" s="52"/>
      <c r="J991" s="58"/>
    </row>
    <row r="992" spans="6:10" x14ac:dyDescent="0.2">
      <c r="F992" s="52"/>
      <c r="G992" s="52"/>
      <c r="H992" s="52"/>
      <c r="J992" s="58"/>
    </row>
    <row r="993" spans="6:10" x14ac:dyDescent="0.2">
      <c r="F993" s="52"/>
      <c r="G993" s="52"/>
      <c r="H993" s="52"/>
      <c r="J993" s="58"/>
    </row>
    <row r="994" spans="6:10" x14ac:dyDescent="0.2">
      <c r="F994" s="52"/>
      <c r="G994" s="52"/>
      <c r="H994" s="52"/>
      <c r="J994" s="58"/>
    </row>
    <row r="995" spans="6:10" x14ac:dyDescent="0.2">
      <c r="F995" s="52"/>
      <c r="G995" s="52"/>
      <c r="H995" s="52"/>
      <c r="J995" s="58"/>
    </row>
    <row r="996" spans="6:10" x14ac:dyDescent="0.2">
      <c r="F996" s="52"/>
      <c r="G996" s="52"/>
      <c r="H996" s="52"/>
      <c r="J996" s="58"/>
    </row>
    <row r="997" spans="6:10" x14ac:dyDescent="0.2">
      <c r="F997" s="52"/>
      <c r="G997" s="52"/>
      <c r="H997" s="52"/>
      <c r="J997" s="18"/>
    </row>
    <row r="998" spans="6:10" x14ac:dyDescent="0.2">
      <c r="F998" s="52"/>
      <c r="G998" s="52"/>
      <c r="H998" s="52"/>
      <c r="J998" s="58"/>
    </row>
    <row r="999" spans="6:10" x14ac:dyDescent="0.2">
      <c r="F999" s="52"/>
      <c r="G999" s="52"/>
      <c r="H999" s="52"/>
      <c r="J999" s="58"/>
    </row>
    <row r="1000" spans="6:10" x14ac:dyDescent="0.2">
      <c r="F1000" s="52"/>
      <c r="G1000" s="52"/>
      <c r="H1000" s="52"/>
      <c r="J1000" s="58"/>
    </row>
    <row r="1001" spans="6:10" x14ac:dyDescent="0.2">
      <c r="F1001" s="52"/>
      <c r="G1001" s="52"/>
      <c r="H1001" s="52"/>
      <c r="J1001" s="58"/>
    </row>
    <row r="1002" spans="6:10" x14ac:dyDescent="0.2">
      <c r="F1002" s="52"/>
      <c r="G1002" s="52"/>
      <c r="H1002" s="52"/>
      <c r="J1002" s="58"/>
    </row>
    <row r="1003" spans="6:10" x14ac:dyDescent="0.2">
      <c r="F1003" s="52"/>
      <c r="G1003" s="52"/>
      <c r="H1003" s="52"/>
      <c r="J1003" s="58"/>
    </row>
    <row r="1004" spans="6:10" x14ac:dyDescent="0.2">
      <c r="F1004" s="52"/>
      <c r="G1004" s="52"/>
      <c r="H1004" s="52"/>
      <c r="J1004" s="58"/>
    </row>
    <row r="1005" spans="6:10" x14ac:dyDescent="0.2">
      <c r="F1005" s="52"/>
      <c r="G1005" s="52"/>
      <c r="H1005" s="52"/>
      <c r="J1005" s="58"/>
    </row>
    <row r="1006" spans="6:10" x14ac:dyDescent="0.2">
      <c r="F1006" s="52"/>
      <c r="G1006" s="52"/>
      <c r="H1006" s="52"/>
      <c r="J1006" s="58"/>
    </row>
    <row r="1007" spans="6:10" x14ac:dyDescent="0.2">
      <c r="F1007" s="52"/>
      <c r="G1007" s="52"/>
      <c r="H1007" s="52"/>
      <c r="J1007" s="58"/>
    </row>
    <row r="1008" spans="6:10" x14ac:dyDescent="0.2">
      <c r="F1008" s="52"/>
      <c r="G1008" s="52"/>
      <c r="H1008" s="52"/>
      <c r="J1008" s="58"/>
    </row>
    <row r="1009" spans="6:10" x14ac:dyDescent="0.2">
      <c r="F1009" s="52"/>
      <c r="G1009" s="52"/>
      <c r="H1009" s="52"/>
      <c r="J1009" s="58"/>
    </row>
    <row r="1010" spans="6:10" x14ac:dyDescent="0.2">
      <c r="F1010" s="52"/>
      <c r="G1010" s="52"/>
      <c r="H1010" s="52"/>
      <c r="J1010" s="58"/>
    </row>
    <row r="1011" spans="6:10" x14ac:dyDescent="0.2">
      <c r="F1011" s="52"/>
      <c r="G1011" s="52"/>
      <c r="H1011" s="52"/>
      <c r="J1011" s="58"/>
    </row>
    <row r="1012" spans="6:10" x14ac:dyDescent="0.2">
      <c r="F1012" s="52"/>
      <c r="G1012" s="52"/>
      <c r="H1012" s="52"/>
      <c r="J1012" s="58"/>
    </row>
    <row r="1013" spans="6:10" x14ac:dyDescent="0.2">
      <c r="F1013" s="52"/>
      <c r="G1013" s="52"/>
      <c r="H1013" s="52"/>
      <c r="J1013" s="58"/>
    </row>
    <row r="1014" spans="6:10" x14ac:dyDescent="0.2">
      <c r="F1014" s="52"/>
      <c r="G1014" s="52"/>
      <c r="H1014" s="52"/>
      <c r="J1014" s="58"/>
    </row>
    <row r="1015" spans="6:10" x14ac:dyDescent="0.2">
      <c r="F1015" s="52"/>
      <c r="G1015" s="52"/>
      <c r="H1015" s="52"/>
      <c r="J1015" s="58"/>
    </row>
    <row r="1016" spans="6:10" x14ac:dyDescent="0.2">
      <c r="F1016" s="52"/>
      <c r="G1016" s="52"/>
      <c r="H1016" s="52"/>
      <c r="J1016" s="58"/>
    </row>
    <row r="1017" spans="6:10" x14ac:dyDescent="0.2">
      <c r="F1017" s="52"/>
      <c r="G1017" s="52"/>
      <c r="H1017" s="52"/>
      <c r="J1017" s="58"/>
    </row>
    <row r="1018" spans="6:10" x14ac:dyDescent="0.2">
      <c r="F1018" s="52"/>
      <c r="G1018" s="52"/>
      <c r="H1018" s="52"/>
      <c r="J1018" s="58"/>
    </row>
    <row r="1019" spans="6:10" x14ac:dyDescent="0.2">
      <c r="F1019" s="52"/>
      <c r="G1019" s="52"/>
      <c r="H1019" s="52"/>
      <c r="J1019" s="58"/>
    </row>
    <row r="1020" spans="6:10" x14ac:dyDescent="0.2">
      <c r="F1020" s="52"/>
      <c r="G1020" s="52"/>
      <c r="H1020" s="52"/>
      <c r="J1020" s="58"/>
    </row>
    <row r="1021" spans="6:10" x14ac:dyDescent="0.2">
      <c r="F1021" s="52"/>
      <c r="G1021" s="52"/>
      <c r="H1021" s="52"/>
      <c r="J1021" s="58"/>
    </row>
    <row r="1022" spans="6:10" x14ac:dyDescent="0.2">
      <c r="F1022" s="52"/>
      <c r="G1022" s="52"/>
      <c r="H1022" s="52"/>
      <c r="J1022" s="58"/>
    </row>
    <row r="1023" spans="6:10" x14ac:dyDescent="0.2">
      <c r="F1023" s="52"/>
      <c r="G1023" s="52"/>
      <c r="H1023" s="52"/>
      <c r="J1023" s="58"/>
    </row>
    <row r="1024" spans="6:10" x14ac:dyDescent="0.2">
      <c r="F1024" s="52"/>
      <c r="G1024" s="52"/>
      <c r="H1024" s="52"/>
      <c r="J1024" s="58"/>
    </row>
    <row r="1025" spans="6:10" x14ac:dyDescent="0.2">
      <c r="F1025" s="52"/>
      <c r="G1025" s="52"/>
      <c r="H1025" s="52"/>
      <c r="J1025" s="58"/>
    </row>
    <row r="1026" spans="6:10" x14ac:dyDescent="0.2">
      <c r="F1026" s="52"/>
      <c r="G1026" s="52"/>
      <c r="H1026" s="52"/>
      <c r="J1026" s="18"/>
    </row>
    <row r="1027" spans="6:10" x14ac:dyDescent="0.2">
      <c r="F1027" s="52"/>
      <c r="G1027" s="52"/>
      <c r="H1027" s="52"/>
      <c r="J1027" s="58"/>
    </row>
    <row r="1028" spans="6:10" x14ac:dyDescent="0.2">
      <c r="F1028" s="52"/>
      <c r="G1028" s="52"/>
      <c r="H1028" s="52"/>
      <c r="J1028" s="58"/>
    </row>
    <row r="1029" spans="6:10" x14ac:dyDescent="0.2">
      <c r="F1029" s="52"/>
      <c r="G1029" s="52"/>
      <c r="H1029" s="52"/>
      <c r="J1029" s="58"/>
    </row>
    <row r="1030" spans="6:10" x14ac:dyDescent="0.2">
      <c r="F1030" s="52"/>
      <c r="G1030" s="52"/>
      <c r="H1030" s="52"/>
      <c r="J1030" s="58"/>
    </row>
    <row r="1031" spans="6:10" x14ac:dyDescent="0.2">
      <c r="F1031" s="52"/>
      <c r="G1031" s="52"/>
      <c r="H1031" s="52"/>
      <c r="J1031" s="58"/>
    </row>
    <row r="1032" spans="6:10" x14ac:dyDescent="0.2">
      <c r="F1032" s="52"/>
      <c r="G1032" s="52"/>
      <c r="H1032" s="52"/>
      <c r="J1032" s="58"/>
    </row>
    <row r="1033" spans="6:10" x14ac:dyDescent="0.2">
      <c r="F1033" s="52"/>
      <c r="G1033" s="52"/>
      <c r="H1033" s="52"/>
      <c r="J1033" s="58"/>
    </row>
    <row r="1034" spans="6:10" x14ac:dyDescent="0.2">
      <c r="F1034" s="52"/>
      <c r="G1034" s="52"/>
      <c r="H1034" s="52"/>
      <c r="J1034" s="58"/>
    </row>
    <row r="1035" spans="6:10" x14ac:dyDescent="0.2">
      <c r="F1035" s="52"/>
      <c r="G1035" s="52"/>
      <c r="H1035" s="52"/>
      <c r="J1035" s="18"/>
    </row>
    <row r="1036" spans="6:10" x14ac:dyDescent="0.2">
      <c r="F1036" s="52"/>
      <c r="G1036" s="52"/>
      <c r="H1036" s="52"/>
      <c r="J1036" s="58"/>
    </row>
    <row r="1037" spans="6:10" x14ac:dyDescent="0.2">
      <c r="F1037" s="52"/>
      <c r="G1037" s="52"/>
      <c r="H1037" s="52"/>
      <c r="J1037" s="58"/>
    </row>
    <row r="1038" spans="6:10" x14ac:dyDescent="0.2">
      <c r="F1038" s="52"/>
      <c r="G1038" s="52"/>
      <c r="H1038" s="52"/>
      <c r="J1038" s="58"/>
    </row>
    <row r="1039" spans="6:10" x14ac:dyDescent="0.2">
      <c r="F1039" s="52"/>
      <c r="G1039" s="52"/>
      <c r="H1039" s="52"/>
      <c r="J1039" s="58"/>
    </row>
    <row r="1040" spans="6:10" x14ac:dyDescent="0.2">
      <c r="F1040" s="52"/>
      <c r="G1040" s="52"/>
      <c r="H1040" s="52"/>
      <c r="J1040" s="58"/>
    </row>
    <row r="1041" spans="6:10" x14ac:dyDescent="0.2">
      <c r="F1041" s="52"/>
      <c r="G1041" s="52"/>
      <c r="H1041" s="52"/>
      <c r="J1041" s="58"/>
    </row>
    <row r="1042" spans="6:10" x14ac:dyDescent="0.2">
      <c r="F1042" s="52"/>
      <c r="G1042" s="52"/>
      <c r="H1042" s="52"/>
      <c r="J1042" s="18"/>
    </row>
    <row r="1043" spans="6:10" x14ac:dyDescent="0.2">
      <c r="F1043" s="52"/>
      <c r="G1043" s="52"/>
      <c r="H1043" s="52"/>
      <c r="J1043" s="58"/>
    </row>
    <row r="1044" spans="6:10" x14ac:dyDescent="0.2">
      <c r="F1044" s="52"/>
      <c r="G1044" s="52"/>
      <c r="H1044" s="52"/>
      <c r="J1044" s="58"/>
    </row>
    <row r="1045" spans="6:10" x14ac:dyDescent="0.2">
      <c r="F1045" s="52"/>
      <c r="G1045" s="52"/>
      <c r="H1045" s="52"/>
      <c r="J1045" s="58"/>
    </row>
    <row r="1046" spans="6:10" x14ac:dyDescent="0.2">
      <c r="F1046" s="52"/>
      <c r="G1046" s="52"/>
      <c r="H1046" s="52"/>
      <c r="J1046" s="58"/>
    </row>
    <row r="1047" spans="6:10" x14ac:dyDescent="0.2">
      <c r="F1047" s="52"/>
      <c r="G1047" s="52"/>
      <c r="H1047" s="52"/>
      <c r="J1047" s="58"/>
    </row>
    <row r="1048" spans="6:10" x14ac:dyDescent="0.2">
      <c r="F1048" s="52"/>
      <c r="G1048" s="52"/>
      <c r="H1048" s="52"/>
      <c r="J1048" s="58"/>
    </row>
    <row r="1049" spans="6:10" x14ac:dyDescent="0.2">
      <c r="F1049" s="52"/>
      <c r="G1049" s="52"/>
      <c r="H1049" s="52"/>
      <c r="J1049" s="18"/>
    </row>
    <row r="1050" spans="6:10" x14ac:dyDescent="0.2">
      <c r="F1050" s="52"/>
      <c r="G1050" s="52"/>
      <c r="H1050" s="52"/>
      <c r="J1050" s="58"/>
    </row>
    <row r="1051" spans="6:10" x14ac:dyDescent="0.2">
      <c r="F1051" s="52"/>
      <c r="G1051" s="52"/>
      <c r="H1051" s="52"/>
      <c r="J1051" s="58"/>
    </row>
    <row r="1052" spans="6:10" x14ac:dyDescent="0.2">
      <c r="F1052" s="52"/>
      <c r="G1052" s="52"/>
      <c r="H1052" s="52"/>
      <c r="J1052" s="58"/>
    </row>
    <row r="1053" spans="6:10" x14ac:dyDescent="0.2">
      <c r="F1053" s="52"/>
      <c r="G1053" s="52"/>
      <c r="H1053" s="52"/>
      <c r="J1053" s="58"/>
    </row>
    <row r="1054" spans="6:10" x14ac:dyDescent="0.2">
      <c r="F1054" s="52"/>
      <c r="G1054" s="52"/>
      <c r="H1054" s="52"/>
      <c r="J1054" s="58"/>
    </row>
    <row r="1055" spans="6:10" x14ac:dyDescent="0.2">
      <c r="F1055" s="52"/>
      <c r="G1055" s="52"/>
      <c r="H1055" s="52"/>
      <c r="J1055" s="58"/>
    </row>
    <row r="1056" spans="6:10" x14ac:dyDescent="0.2">
      <c r="F1056" s="52"/>
      <c r="G1056" s="52"/>
      <c r="H1056" s="52"/>
      <c r="J1056" s="58"/>
    </row>
    <row r="1057" spans="6:10" x14ac:dyDescent="0.2">
      <c r="F1057" s="52"/>
      <c r="G1057" s="52"/>
      <c r="H1057" s="52"/>
      <c r="J1057" s="18"/>
    </row>
    <row r="1058" spans="6:10" x14ac:dyDescent="0.2">
      <c r="F1058" s="52"/>
      <c r="G1058" s="52"/>
      <c r="H1058" s="52"/>
      <c r="J1058" s="58"/>
    </row>
    <row r="1059" spans="6:10" x14ac:dyDescent="0.2">
      <c r="F1059" s="52"/>
      <c r="G1059" s="52"/>
      <c r="H1059" s="52"/>
      <c r="J1059" s="58"/>
    </row>
    <row r="1060" spans="6:10" x14ac:dyDescent="0.2">
      <c r="F1060" s="52"/>
      <c r="G1060" s="52"/>
      <c r="H1060" s="52"/>
      <c r="J1060" s="58"/>
    </row>
    <row r="1061" spans="6:10" x14ac:dyDescent="0.2">
      <c r="F1061" s="52"/>
      <c r="G1061" s="52"/>
      <c r="H1061" s="52"/>
      <c r="J1061" s="58"/>
    </row>
    <row r="1062" spans="6:10" x14ac:dyDescent="0.2">
      <c r="F1062" s="52"/>
      <c r="G1062" s="52"/>
      <c r="H1062" s="52"/>
      <c r="J1062" s="58"/>
    </row>
    <row r="1063" spans="6:10" x14ac:dyDescent="0.2">
      <c r="F1063" s="52"/>
      <c r="G1063" s="52"/>
      <c r="H1063" s="52"/>
      <c r="J1063" s="58"/>
    </row>
    <row r="1064" spans="6:10" x14ac:dyDescent="0.2">
      <c r="F1064" s="52"/>
      <c r="G1064" s="52"/>
      <c r="H1064" s="52"/>
      <c r="J1064" s="58"/>
    </row>
    <row r="1065" spans="6:10" x14ac:dyDescent="0.2">
      <c r="F1065" s="52"/>
      <c r="G1065" s="52"/>
      <c r="H1065" s="52"/>
      <c r="J1065" s="58"/>
    </row>
    <row r="1066" spans="6:10" x14ac:dyDescent="0.2">
      <c r="F1066" s="52"/>
      <c r="G1066" s="52"/>
      <c r="H1066" s="52"/>
      <c r="J1066" s="58"/>
    </row>
    <row r="1067" spans="6:10" x14ac:dyDescent="0.2">
      <c r="F1067" s="52"/>
      <c r="G1067" s="52"/>
      <c r="H1067" s="52"/>
      <c r="J1067" s="58"/>
    </row>
    <row r="1068" spans="6:10" x14ac:dyDescent="0.2">
      <c r="F1068" s="52"/>
      <c r="G1068" s="52"/>
      <c r="H1068" s="52"/>
      <c r="J1068" s="58"/>
    </row>
    <row r="1069" spans="6:10" x14ac:dyDescent="0.2">
      <c r="F1069" s="52"/>
      <c r="G1069" s="52"/>
      <c r="H1069" s="52"/>
      <c r="J1069" s="58"/>
    </row>
    <row r="1070" spans="6:10" x14ac:dyDescent="0.2">
      <c r="F1070" s="52"/>
      <c r="G1070" s="52"/>
      <c r="H1070" s="52"/>
      <c r="J1070" s="58"/>
    </row>
    <row r="1071" spans="6:10" x14ac:dyDescent="0.2">
      <c r="F1071" s="52"/>
      <c r="G1071" s="52"/>
      <c r="H1071" s="52"/>
      <c r="J1071" s="58"/>
    </row>
    <row r="1072" spans="6:10" x14ac:dyDescent="0.2">
      <c r="F1072" s="52"/>
      <c r="G1072" s="52"/>
      <c r="H1072" s="52"/>
      <c r="J1072" s="58"/>
    </row>
    <row r="1073" spans="6:10" x14ac:dyDescent="0.2">
      <c r="F1073" s="52"/>
      <c r="G1073" s="52"/>
      <c r="H1073" s="52"/>
      <c r="J1073" s="58"/>
    </row>
    <row r="1074" spans="6:10" x14ac:dyDescent="0.2">
      <c r="F1074" s="52"/>
      <c r="G1074" s="52"/>
      <c r="H1074" s="52"/>
      <c r="J1074" s="58"/>
    </row>
    <row r="1075" spans="6:10" x14ac:dyDescent="0.2">
      <c r="F1075" s="52"/>
      <c r="G1075" s="52"/>
      <c r="H1075" s="52"/>
      <c r="J1075" s="58"/>
    </row>
    <row r="1076" spans="6:10" x14ac:dyDescent="0.2">
      <c r="F1076" s="52"/>
      <c r="G1076" s="52"/>
      <c r="H1076" s="52"/>
      <c r="J1076" s="58"/>
    </row>
    <row r="1077" spans="6:10" x14ac:dyDescent="0.2">
      <c r="F1077" s="52"/>
      <c r="G1077" s="52"/>
      <c r="H1077" s="52"/>
      <c r="J1077" s="58"/>
    </row>
    <row r="1078" spans="6:10" x14ac:dyDescent="0.2">
      <c r="F1078" s="52"/>
      <c r="G1078" s="52"/>
      <c r="H1078" s="52"/>
      <c r="J1078" s="58"/>
    </row>
    <row r="1079" spans="6:10" x14ac:dyDescent="0.2">
      <c r="F1079" s="52"/>
      <c r="G1079" s="52"/>
      <c r="H1079" s="52"/>
      <c r="J1079" s="58"/>
    </row>
    <row r="1080" spans="6:10" x14ac:dyDescent="0.2">
      <c r="F1080" s="52"/>
      <c r="G1080" s="52"/>
      <c r="H1080" s="52"/>
      <c r="J1080" s="58"/>
    </row>
    <row r="1081" spans="6:10" x14ac:dyDescent="0.2">
      <c r="F1081" s="52"/>
      <c r="G1081" s="52"/>
      <c r="H1081" s="52"/>
      <c r="J1081" s="58"/>
    </row>
    <row r="1082" spans="6:10" x14ac:dyDescent="0.2">
      <c r="F1082" s="52"/>
      <c r="G1082" s="52"/>
      <c r="H1082" s="52"/>
      <c r="J1082" s="58"/>
    </row>
    <row r="1083" spans="6:10" x14ac:dyDescent="0.2">
      <c r="F1083" s="52"/>
      <c r="G1083" s="52"/>
      <c r="H1083" s="52"/>
      <c r="J1083" s="58"/>
    </row>
    <row r="1084" spans="6:10" x14ac:dyDescent="0.2">
      <c r="F1084" s="52"/>
      <c r="G1084" s="52"/>
      <c r="H1084" s="52"/>
      <c r="J1084" s="58"/>
    </row>
    <row r="1085" spans="6:10" x14ac:dyDescent="0.2">
      <c r="F1085" s="52"/>
      <c r="G1085" s="52"/>
      <c r="H1085" s="52"/>
      <c r="J1085" s="58"/>
    </row>
    <row r="1086" spans="6:10" x14ac:dyDescent="0.2">
      <c r="F1086" s="52"/>
      <c r="G1086" s="52"/>
      <c r="H1086" s="52"/>
      <c r="J1086" s="58"/>
    </row>
    <row r="1087" spans="6:10" x14ac:dyDescent="0.2">
      <c r="F1087" s="52"/>
      <c r="G1087" s="52"/>
      <c r="H1087" s="52"/>
      <c r="J1087" s="58"/>
    </row>
    <row r="1088" spans="6:10" x14ac:dyDescent="0.2">
      <c r="F1088" s="52"/>
      <c r="G1088" s="52"/>
      <c r="H1088" s="52"/>
      <c r="J1088" s="58"/>
    </row>
    <row r="1089" spans="6:10" x14ac:dyDescent="0.2">
      <c r="F1089" s="52"/>
      <c r="G1089" s="52"/>
      <c r="H1089" s="52"/>
      <c r="J1089" s="58"/>
    </row>
    <row r="1090" spans="6:10" x14ac:dyDescent="0.2">
      <c r="F1090" s="52"/>
      <c r="G1090" s="52"/>
      <c r="H1090" s="52"/>
      <c r="J1090" s="58"/>
    </row>
    <row r="1091" spans="6:10" x14ac:dyDescent="0.2">
      <c r="F1091" s="52"/>
      <c r="G1091" s="52"/>
      <c r="H1091" s="52"/>
      <c r="J1091" s="58"/>
    </row>
    <row r="1092" spans="6:10" x14ac:dyDescent="0.2">
      <c r="F1092" s="52"/>
      <c r="G1092" s="52"/>
      <c r="H1092" s="52"/>
      <c r="J1092" s="18"/>
    </row>
    <row r="1093" spans="6:10" x14ac:dyDescent="0.2">
      <c r="F1093" s="52"/>
      <c r="G1093" s="52"/>
      <c r="H1093" s="52"/>
      <c r="J1093" s="58"/>
    </row>
    <row r="1094" spans="6:10" x14ac:dyDescent="0.2">
      <c r="F1094" s="52"/>
      <c r="G1094" s="52"/>
      <c r="H1094" s="52"/>
      <c r="J1094" s="58"/>
    </row>
    <row r="1095" spans="6:10" x14ac:dyDescent="0.2">
      <c r="F1095" s="52"/>
      <c r="G1095" s="52"/>
      <c r="H1095" s="52"/>
      <c r="J1095" s="58"/>
    </row>
    <row r="1096" spans="6:10" x14ac:dyDescent="0.2">
      <c r="F1096" s="52"/>
      <c r="G1096" s="52"/>
      <c r="H1096" s="52"/>
      <c r="J1096" s="58"/>
    </row>
    <row r="1097" spans="6:10" x14ac:dyDescent="0.2">
      <c r="F1097" s="52"/>
      <c r="G1097" s="52"/>
      <c r="H1097" s="52"/>
      <c r="J1097" s="58"/>
    </row>
    <row r="1098" spans="6:10" x14ac:dyDescent="0.2">
      <c r="F1098" s="52"/>
      <c r="G1098" s="52"/>
      <c r="H1098" s="52"/>
      <c r="J1098" s="58"/>
    </row>
    <row r="1099" spans="6:10" x14ac:dyDescent="0.2">
      <c r="F1099" s="52"/>
      <c r="G1099" s="52"/>
      <c r="H1099" s="52"/>
      <c r="J1099" s="58"/>
    </row>
    <row r="1100" spans="6:10" x14ac:dyDescent="0.2">
      <c r="F1100" s="52"/>
      <c r="G1100" s="52"/>
      <c r="H1100" s="52"/>
      <c r="J1100" s="58"/>
    </row>
    <row r="1101" spans="6:10" x14ac:dyDescent="0.2">
      <c r="F1101" s="52"/>
      <c r="G1101" s="52"/>
      <c r="H1101" s="52"/>
      <c r="J1101" s="58"/>
    </row>
    <row r="1102" spans="6:10" x14ac:dyDescent="0.2">
      <c r="F1102" s="52"/>
      <c r="G1102" s="52"/>
      <c r="H1102" s="52"/>
      <c r="J1102" s="58"/>
    </row>
    <row r="1103" spans="6:10" x14ac:dyDescent="0.2">
      <c r="F1103" s="52"/>
      <c r="G1103" s="52"/>
      <c r="H1103" s="52"/>
      <c r="J1103" s="58"/>
    </row>
    <row r="1104" spans="6:10" x14ac:dyDescent="0.2">
      <c r="F1104" s="52"/>
      <c r="G1104" s="52"/>
      <c r="H1104" s="52"/>
      <c r="J1104" s="58"/>
    </row>
    <row r="1105" spans="6:10" x14ac:dyDescent="0.2">
      <c r="F1105" s="52"/>
      <c r="G1105" s="52"/>
      <c r="H1105" s="52"/>
      <c r="J1105" s="58"/>
    </row>
    <row r="1106" spans="6:10" x14ac:dyDescent="0.2">
      <c r="F1106" s="52"/>
      <c r="G1106" s="52"/>
      <c r="H1106" s="52"/>
      <c r="J1106" s="58"/>
    </row>
    <row r="1107" spans="6:10" x14ac:dyDescent="0.2">
      <c r="F1107" s="52"/>
      <c r="G1107" s="52"/>
      <c r="H1107" s="52"/>
      <c r="J1107" s="58"/>
    </row>
    <row r="1108" spans="6:10" x14ac:dyDescent="0.2">
      <c r="F1108" s="52"/>
      <c r="G1108" s="52"/>
      <c r="H1108" s="52"/>
      <c r="J1108" s="58"/>
    </row>
    <row r="1109" spans="6:10" x14ac:dyDescent="0.2">
      <c r="F1109" s="52"/>
      <c r="G1109" s="52"/>
      <c r="H1109" s="52"/>
      <c r="J1109" s="58"/>
    </row>
    <row r="1110" spans="6:10" x14ac:dyDescent="0.2">
      <c r="F1110" s="52"/>
      <c r="G1110" s="52"/>
      <c r="H1110" s="52"/>
      <c r="J1110" s="58"/>
    </row>
    <row r="1111" spans="6:10" x14ac:dyDescent="0.2">
      <c r="F1111" s="52"/>
      <c r="G1111" s="52"/>
      <c r="H1111" s="52"/>
      <c r="J1111" s="58"/>
    </row>
    <row r="1112" spans="6:10" x14ac:dyDescent="0.2">
      <c r="F1112" s="52"/>
      <c r="G1112" s="52"/>
      <c r="H1112" s="52"/>
      <c r="J1112" s="58"/>
    </row>
    <row r="1113" spans="6:10" x14ac:dyDescent="0.2">
      <c r="F1113" s="52"/>
      <c r="G1113" s="52"/>
      <c r="H1113" s="52"/>
      <c r="J1113" s="58"/>
    </row>
    <row r="1114" spans="6:10" x14ac:dyDescent="0.2">
      <c r="F1114" s="52"/>
      <c r="G1114" s="52"/>
      <c r="H1114" s="52"/>
      <c r="J1114" s="58"/>
    </row>
    <row r="1115" spans="6:10" x14ac:dyDescent="0.2">
      <c r="F1115" s="52"/>
      <c r="G1115" s="52"/>
      <c r="H1115" s="52"/>
      <c r="J1115" s="58"/>
    </row>
    <row r="1116" spans="6:10" x14ac:dyDescent="0.2">
      <c r="F1116" s="52"/>
      <c r="G1116" s="52"/>
      <c r="H1116" s="52"/>
      <c r="J1116" s="58"/>
    </row>
    <row r="1117" spans="6:10" x14ac:dyDescent="0.2">
      <c r="F1117" s="52"/>
      <c r="G1117" s="52"/>
      <c r="H1117" s="52"/>
      <c r="J1117" s="58"/>
    </row>
    <row r="1118" spans="6:10" x14ac:dyDescent="0.2">
      <c r="F1118" s="52"/>
      <c r="G1118" s="52"/>
      <c r="H1118" s="52"/>
      <c r="J1118" s="58"/>
    </row>
    <row r="1119" spans="6:10" x14ac:dyDescent="0.2">
      <c r="F1119" s="53"/>
      <c r="G1119" s="54"/>
      <c r="H1119" s="54"/>
      <c r="J1119" s="58"/>
    </row>
    <row r="1120" spans="6:10" x14ac:dyDescent="0.2">
      <c r="F1120" s="52"/>
      <c r="G1120" s="52"/>
      <c r="H1120" s="52"/>
      <c r="J1120" s="58"/>
    </row>
    <row r="1121" spans="6:10" x14ac:dyDescent="0.2">
      <c r="F1121" s="52"/>
      <c r="G1121" s="52"/>
      <c r="H1121" s="52"/>
      <c r="J1121" s="58"/>
    </row>
    <row r="1122" spans="6:10" x14ac:dyDescent="0.2">
      <c r="F1122" s="52"/>
      <c r="G1122" s="52"/>
      <c r="H1122" s="52"/>
      <c r="J1122" s="58"/>
    </row>
    <row r="1123" spans="6:10" x14ac:dyDescent="0.2">
      <c r="F1123" s="52"/>
      <c r="G1123" s="52"/>
      <c r="H1123" s="52"/>
      <c r="J1123" s="58"/>
    </row>
    <row r="1124" spans="6:10" x14ac:dyDescent="0.2">
      <c r="F1124" s="52"/>
      <c r="G1124" s="52"/>
      <c r="H1124" s="52"/>
      <c r="J1124" s="58"/>
    </row>
    <row r="1125" spans="6:10" x14ac:dyDescent="0.2">
      <c r="F1125" s="52"/>
      <c r="G1125" s="52"/>
      <c r="H1125" s="52"/>
      <c r="J1125" s="58"/>
    </row>
  </sheetData>
  <sortState ref="A31:J598">
    <sortCondition ref="A31"/>
  </sortState>
  <phoneticPr fontId="0" type="noConversion"/>
  <pageMargins left="0.75" right="0.75" top="1" bottom="1" header="0.5" footer="0.5"/>
  <pageSetup scale="83" fitToHeight="16" orientation="landscape" r:id="rId1"/>
  <headerFooter alignWithMargins="0">
    <oddFooter>&amp;C&amp;P</oddFooter>
  </headerFooter>
  <ignoredErrors>
    <ignoredError sqref="F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A8A2F-48A1-4598-911B-65FA1FCA9091}"/>
</file>

<file path=customXml/itemProps2.xml><?xml version="1.0" encoding="utf-8"?>
<ds:datastoreItem xmlns:ds="http://schemas.openxmlformats.org/officeDocument/2006/customXml" ds:itemID="{AC00C7E8-165B-4CDC-87EB-C09D8B563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top20_ytd</vt:lpstr>
      <vt:lpstr>top20</vt:lpstr>
      <vt:lpstr>office_ytd</vt:lpstr>
      <vt:lpstr>office</vt:lpstr>
      <vt:lpstr>office!Print_Area</vt:lpstr>
      <vt:lpstr>office_ytd!Print_Area</vt:lpstr>
      <vt:lpstr>office!Print_Titles</vt:lpstr>
      <vt:lpstr>office_ytd!Print_Titles</vt:lpstr>
    </vt:vector>
  </TitlesOfParts>
  <Company>State of NJ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jlago</dc:creator>
  <cp:lastModifiedBy>Lago, John</cp:lastModifiedBy>
  <cp:lastPrinted>2010-08-17T16:15:28Z</cp:lastPrinted>
  <dcterms:created xsi:type="dcterms:W3CDTF">2005-03-15T14:00:27Z</dcterms:created>
  <dcterms:modified xsi:type="dcterms:W3CDTF">2016-03-16T19:45:43Z</dcterms:modified>
</cp:coreProperties>
</file>