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<sst xmlns="http://schemas.openxmlformats.org/spreadsheetml/2006/main" count="2627" uniqueCount="1733">
  <si>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</si>
  <si>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</si>
  <si>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</si>
  <si>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</si>
  <si>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</si>
  <si>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</si>
  <si>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</si>
  <si>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</si>
  <si>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</si>
  <si>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</si>
  <si>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</si>
  <si>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</si>
  <si>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</si>
  <si>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</si>
  <si>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</si>
  <si>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</si>
  <si>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</si>
  <si>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</si>
  <si>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</si>
  <si>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</si>
  <si>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</si>
  <si>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</si>
  <si>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</si>
  <si>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</si>
  <si>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</si>
  <si>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</si>
  <si>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</si>
  <si>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</si>
  <si>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</si>
  <si>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</si>
  <si>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</si>
  <si>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</si>
  <si>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</si>
  <si>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</si>
  <si>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</si>
  <si>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</si>
  <si>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</si>
  <si>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</si>
  <si>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</si>
  <si>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</si>
  <si>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</si>
  <si>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</si>
  <si>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</si>
  <si>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</si>
  <si>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</si>
  <si>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</si>
  <si>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</si>
  <si>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</si>
  <si>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</si>
  <si>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</si>
  <si>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</si>
  <si>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</si>
  <si>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</si>
  <si>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</si>
  <si>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</si>
  <si>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</si>
  <si>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</si>
  <si>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</si>
  <si>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</si>
  <si>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</si>
  <si>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</si>
  <si>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</si>
  <si>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</si>
  <si>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</si>
  <si>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</si>
  <si>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</si>
  <si>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</si>
  <si>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</si>
  <si>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</si>
  <si>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</si>
  <si>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</si>
  <si>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</si>
  <si>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</si>
  <si>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</si>
  <si>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</si>
  <si>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</si>
  <si>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</si>
  <si>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</si>
  <si>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</si>
  <si>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</si>
  <si>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</si>
  <si>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</si>
  <si>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</si>
  <si>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</si>
  <si>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</si>
  <si>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</si>
  <si>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</si>
  <si>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</si>
  <si>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</si>
  <si>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</si>
  <si>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</si>
  <si>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</si>
  <si>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</si>
  <si>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</si>
  <si>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</si>
  <si>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</si>
  <si>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</si>
  <si>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</si>
  <si>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</si>
  <si>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</si>
  <si>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</si>
  <si>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</si>
  <si>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</si>
  <si>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</si>
  <si>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</si>
  <si>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</si>
  <si>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</si>
  <si>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</si>
  <si>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</si>
  <si>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</si>
  <si>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</si>
  <si>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</si>
  <si>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</si>
  <si>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</si>
  <si>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</si>
  <si>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</si>
  <si>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</si>
  <si>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</si>
  <si>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</si>
  <si>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</si>
  <si>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</si>
  <si>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</si>
  <si>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</si>
  <si>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</si>
  <si>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</si>
  <si>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</si>
  <si>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</si>
  <si>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</si>
  <si>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</si>
  <si>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</si>
  <si>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</si>
  <si>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</si>
  <si>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</si>
  <si>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</si>
  <si>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</si>
  <si>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</si>
  <si>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</si>
  <si>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</si>
  <si>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</si>
  <si>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</si>
  <si>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</si>
  <si>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</si>
  <si>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</si>
  <si>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</si>
  <si>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</si>
  <si>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</si>
  <si>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</si>
  <si>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</si>
  <si>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</si>
  <si>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</si>
  <si>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</si>
  <si>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</si>
  <si>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</si>
  <si>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</si>
  <si>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</si>
  <si>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</si>
  <si>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</si>
  <si>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</si>
  <si>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</si>
  <si>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</si>
  <si>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</si>
  <si>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</si>
  <si>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</si>
  <si>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</si>
  <si>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</si>
  <si>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</si>
  <si>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</si>
  <si>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</si>
  <si>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</si>
  <si>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</si>
  <si>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</si>
  <si>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</si>
  <si>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</si>
  <si>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</si>
  <si>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</si>
  <si>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</si>
  <si>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</si>
  <si>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</si>
  <si>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</si>
  <si>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</si>
  <si>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</si>
  <si>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</si>
  <si>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</si>
  <si>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</si>
  <si>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</si>
  <si>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</si>
  <si>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</si>
  <si>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</si>
  <si>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</si>
  <si>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</si>
  <si>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</si>
  <si>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</si>
  <si>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</si>
  <si>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</si>
  <si>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</si>
  <si>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</si>
  <si>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</si>
  <si>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</si>
  <si>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</si>
  <si>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</si>
  <si>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</si>
  <si>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</si>
  <si>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</si>
  <si>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</si>
  <si>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</si>
  <si>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</si>
  <si>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</si>
  <si>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</si>
  <si>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</si>
  <si>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</si>
  <si>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</si>
  <si>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</si>
  <si>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</si>
  <si>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</si>
  <si>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</si>
  <si>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</si>
  <si>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</si>
  <si>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</si>
  <si>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</si>
  <si>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</si>
  <si>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</si>
  <si>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</si>
  <si>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</si>
  <si>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</si>
  <si>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</si>
  <si>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</si>
  <si>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</si>
  <si>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</si>
  <si>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</si>
  <si>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</si>
  <si>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</si>
  <si>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</si>
  <si>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</si>
  <si>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</si>
  <si>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</si>
  <si>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</si>
  <si>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</si>
  <si>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</si>
  <si>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</si>
  <si>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</si>
  <si>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</si>
  <si>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</si>
  <si>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</si>
  <si>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</si>
  <si>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</si>
  <si>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</si>
  <si>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</si>
  <si>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</si>
  <si>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</si>
  <si>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</si>
  <si>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</si>
  <si>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</si>
  <si>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</si>
  <si>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</si>
  <si>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</si>
  <si>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</si>
  <si>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</si>
  <si>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</si>
  <si>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</si>
  <si>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</si>
  <si>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</si>
  <si>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</si>
  <si>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</si>
  <si>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</si>
  <si>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</si>
  <si>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</si>
  <si>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</si>
  <si>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</si>
  <si>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</si>
  <si>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</si>
  <si>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</si>
  <si>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</si>
  <si>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</si>
  <si>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</si>
  <si>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</si>
  <si>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</si>
  <si>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</si>
  <si>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</si>
  <si>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</si>
  <si>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</si>
  <si>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</si>
  <si>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</si>
  <si>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</si>
  <si>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</si>
  <si>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</si>
  <si>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</si>
  <si>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</si>
  <si>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</si>
  <si>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</si>
  <si>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</si>
  <si>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</si>
  <si>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</si>
  <si>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</si>
  <si>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</si>
  <si>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</si>
  <si>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</si>
  <si>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</si>
  <si>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</si>
  <si>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</si>
  <si>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</si>
  <si>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</si>
  <si>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</si>
  <si>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</si>
  <si>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</si>
  <si>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</si>
  <si>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</si>
  <si>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</si>
  <si>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</si>
  <si>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</si>
  <si>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</si>
  <si>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</si>
  <si>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</si>
  <si>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</si>
  <si>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</si>
  <si>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</si>
  <si>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</si>
  <si>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</si>
  <si>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</si>
  <si>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</si>
  <si>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</si>
  <si>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</si>
  <si>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</si>
  <si>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</si>
  <si>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</si>
  <si>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</si>
  <si>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</si>
  <si>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</si>
  <si>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</si>
  <si>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</si>
  <si>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</si>
  <si>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</si>
  <si>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</si>
  <si>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</si>
  <si>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</si>
  <si>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</si>
  <si>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</si>
  <si>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</si>
  <si>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</si>
  <si>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</si>
  <si>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</si>
  <si>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</si>
  <si>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</si>
  <si>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</si>
  <si>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</si>
  <si>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</si>
  <si>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</si>
  <si>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</si>
  <si>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</si>
  <si>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</si>
  <si>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</si>
  <si>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</si>
  <si>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</si>
  <si>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</si>
  <si>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</si>
  <si>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</si>
  <si>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</si>
  <si>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</si>
  <si>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</si>
  <si>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</si>
  <si>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</si>
  <si>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</si>
  <si>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</si>
  <si>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</si>
  <si>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</si>
  <si>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</si>
  <si>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</si>
  <si>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</si>
  <si>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</si>
  <si>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</si>
  <si>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</si>
  <si>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</si>
  <si>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</si>
  <si>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</si>
  <si>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</si>
  <si>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</si>
  <si>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</si>
  <si>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</si>
  <si>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</si>
  <si>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</si>
  <si>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</si>
  <si>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</si>
  <si>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</si>
  <si>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</si>
  <si>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</si>
  <si>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</si>
  <si>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</si>
  <si>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</si>
  <si>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</si>
  <si>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</si>
  <si>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</si>
  <si>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</si>
  <si>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</si>
  <si>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</si>
  <si>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</si>
  <si>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</si>
  <si>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</si>
  <si>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</si>
  <si>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</si>
  <si>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</si>
  <si>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</si>
  <si>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</si>
  <si>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</si>
  <si>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</si>
  <si>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</si>
  <si>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</si>
  <si>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</si>
  <si>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</si>
  <si>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</si>
  <si>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</si>
  <si>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</si>
  <si>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</si>
  <si>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</si>
  <si>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</si>
  <si>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</si>
  <si>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</si>
  <si>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</si>
  <si>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</si>
  <si>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</si>
  <si>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</si>
  <si>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</si>
  <si>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</si>
  <si>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</si>
  <si>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</si>
  <si>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</si>
  <si>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</si>
  <si>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</si>
  <si>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</si>
  <si>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</si>
  <si>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</si>
  <si>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</si>
  <si>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</si>
  <si>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</si>
  <si>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</si>
  <si>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</si>
  <si>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</si>
  <si>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</si>
  <si>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</si>
  <si>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</si>
  <si>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</si>
  <si>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</si>
  <si>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</si>
  <si>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</si>
  <si>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</si>
  <si>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</si>
  <si>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</si>
  <si>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</si>
  <si>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</si>
  <si>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</si>
  <si>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</si>
  <si>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</si>
  <si>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</si>
  <si>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</si>
  <si>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</si>
  <si>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</si>
  <si>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</si>
  <si>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</si>
  <si>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</si>
  <si>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</si>
  <si>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</si>
  <si>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</si>
  <si>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</si>
  <si>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</si>
  <si>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</si>
  <si>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</si>
  <si>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</si>
  <si>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</si>
  <si>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</si>
  <si>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</si>
  <si>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</si>
  <si>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</si>
  <si>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</si>
  <si>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</si>
  <si>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</si>
  <si>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</si>
  <si>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</si>
  <si>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</si>
  <si>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</si>
  <si>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</si>
  <si>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</si>
  <si>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</si>
  <si>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</si>
  <si>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</si>
  <si>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</si>
  <si>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</si>
  <si>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</si>
  <si>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</si>
  <si>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</si>
  <si>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</si>
  <si>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</si>
  <si>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</si>
  <si>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</si>
  <si>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</si>
  <si>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</si>
  <si>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</si>
  <si>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</si>
  <si>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</si>
  <si>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</si>
  <si>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</si>
  <si>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</si>
  <si>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</si>
  <si>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</si>
  <si>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</si>
  <si>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</si>
  <si>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</si>
  <si>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</si>
  <si>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</si>
  <si>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</si>
  <si>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</si>
  <si>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</si>
  <si>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</si>
  <si>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</si>
  <si>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</si>
  <si>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</si>
  <si>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</si>
  <si>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</si>
  <si>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</si>
  <si>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</si>
  <si>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</si>
  <si>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</si>
  <si>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</si>
  <si>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</si>
  <si>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</si>
  <si>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</si>
  <si>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</si>
  <si>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</si>
  <si>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</si>
  <si>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</si>
  <si>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</si>
  <si>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</si>
  <si>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</si>
  <si>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</si>
  <si>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</si>
  <si>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</si>
  <si>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</si>
  <si>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</si>
  <si>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</si>
  <si>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</si>
  <si>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</si>
  <si>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</si>
  <si>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</si>
  <si>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</si>
  <si>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</si>
  <si>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</si>
  <si>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</si>
  <si>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</si>
  <si>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</si>
  <si>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</si>
  <si>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</si>
  <si>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</si>
  <si>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</si>
  <si>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</si>
  <si>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</si>
  <si>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</si>
  <si>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</si>
  <si>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</si>
  <si>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</si>
  <si>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</si>
  <si>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</si>
  <si>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</si>
  <si>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</si>
  <si>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</si>
  <si>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</si>
  <si>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</si>
  <si>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</si>
  <si>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</si>
  <si>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</si>
  <si>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</si>
  <si>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</si>
  <si>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</si>
  <si>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</si>
  <si>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</si>
  <si>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</si>
  <si>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</si>
  <si>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</si>
  <si>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</si>
  <si>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</si>
  <si>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</si>
  <si>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</si>
  <si>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</si>
  <si>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</si>
  <si>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</si>
  <si>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</si>
  <si>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</si>
  <si>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</si>
  <si>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</si>
  <si>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</si>
  <si>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</si>
  <si>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</si>
  <si>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</si>
  <si>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</si>
  <si>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</si>
  <si>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</si>
  <si>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</si>
  <si>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</si>
  <si>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</si>
  <si>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</si>
  <si>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</si>
  <si>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</si>
  <si>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</si>
  <si>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</si>
  <si>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</si>
  <si>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</si>
  <si>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</si>
  <si>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</si>
  <si>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</si>
  <si>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</si>
  <si>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</si>
  <si>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</si>
  <si>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</si>
  <si>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</si>
  <si>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</si>
  <si>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</si>
  <si>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</si>
  <si>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</si>
  <si>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</si>
  <si>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</si>
  <si>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</si>
  <si>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</si>
  <si>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</si>
  <si>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</si>
  <si>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</si>
  <si>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</si>
  <si>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</si>
  <si>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</si>
  <si>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</si>
  <si>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</si>
  <si>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</si>
  <si>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</si>
  <si>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</si>
  <si>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</si>
  <si>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</si>
  <si>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</si>
  <si>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</si>
  <si>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</si>
  <si>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</si>
  <si>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</si>
  <si>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</si>
  <si>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</si>
  <si>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</si>
  <si>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</si>
  <si>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</si>
  <si>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</si>
  <si>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</si>
  <si>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</si>
  <si>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</si>
  <si>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</si>
  <si>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</si>
  <si>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</si>
  <si>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</si>
  <si>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</si>
  <si>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</si>
  <si>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</si>
  <si>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</si>
  <si>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</si>
  <si>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</si>
  <si>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</si>
  <si>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</si>
  <si>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</si>
  <si>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</si>
  <si>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</si>
  <si>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</si>
  <si>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</si>
  <si>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</si>
  <si>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</si>
  <si>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</si>
  <si>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</si>
  <si>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</si>
  <si>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</si>
  <si>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</si>
  <si>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</si>
  <si>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</si>
  <si>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</si>
  <si>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</si>
  <si>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</si>
  <si>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</si>
  <si>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</si>
  <si>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</si>
  <si>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</si>
  <si>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</si>
  <si>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</si>
  <si>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</si>
  <si>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</si>
  <si>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</si>
  <si>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</si>
  <si>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</si>
  <si>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</si>
  <si>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</si>
  <si>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</si>
  <si>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</si>
  <si>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</si>
  <si>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</si>
  <si>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</si>
  <si>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</si>
  <si>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</si>
  <si>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</si>
  <si>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</si>
  <si>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</si>
  <si>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</si>
  <si>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</si>
  <si>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</si>
  <si>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</si>
  <si>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</si>
  <si>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</si>
  <si>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</si>
  <si>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</si>
  <si>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</si>
  <si>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</si>
  <si>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</si>
  <si>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</si>
  <si>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</si>
  <si>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</si>
  <si>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</si>
  <si>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</si>
  <si>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</si>
  <si>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</si>
  <si>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</si>
  <si>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</si>
  <si>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</si>
  <si>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</si>
  <si>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</si>
  <si>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</si>
  <si>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</si>
  <si>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</si>
  <si>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</si>
  <si>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</si>
  <si>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</si>
  <si>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</si>
  <si>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</si>
  <si>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</si>
  <si>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</si>
  <si>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</si>
  <si>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</si>
  <si>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</si>
  <si>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</si>
  <si>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</si>
  <si>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</si>
  <si>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</si>
  <si>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</si>
  <si>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</si>
  <si>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</si>
  <si>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</si>
  <si>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</si>
  <si>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</si>
  <si>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</si>
  <si>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</si>
  <si>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</si>
  <si>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</si>
  <si>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</si>
  <si>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</si>
  <si>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</si>
  <si>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</si>
  <si>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</si>
  <si>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</si>
  <si>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</si>
  <si>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</si>
  <si>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</si>
  <si>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</si>
  <si>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</si>
  <si>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</si>
  <si>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</si>
  <si>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</si>
  <si>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</si>
  <si>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</si>
  <si>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</si>
  <si>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</si>
  <si>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</si>
  <si>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</si>
  <si>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</si>
  <si>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</si>
  <si>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</si>
  <si>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</si>
  <si>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</si>
  <si>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</si>
  <si>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</si>
  <si>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</si>
  <si>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</si>
  <si>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</si>
  <si>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</si>
  <si>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</si>
  <si>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</si>
  <si>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</si>
  <si>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</si>
  <si>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</si>
  <si>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</si>
  <si>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</si>
  <si>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</si>
  <si>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</si>
  <si>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</si>
  <si>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</si>
  <si>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</si>
  <si>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</si>
  <si>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</si>
  <si>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</si>
  <si>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</si>
  <si>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</si>
  <si>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</si>
  <si>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</si>
  <si>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</si>
  <si>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</si>
  <si>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</si>
  <si>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</si>
  <si>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</si>
  <si>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</si>
  <si>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</si>
  <si>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</si>
  <si>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</si>
  <si>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</si>
  <si>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</si>
  <si>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</si>
  <si>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</si>
  <si>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</si>
  <si>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</si>
  <si>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</si>
  <si>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</si>
  <si>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</si>
  <si>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</si>
  <si>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</si>
  <si>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</si>
  <si>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</si>
  <si>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</si>
  <si>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</si>
  <si>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</si>
  <si>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</si>
  <si>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</si>
  <si>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</si>
  <si>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</si>
  <si>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</si>
  <si>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</si>
  <si>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</si>
  <si>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</si>
  <si>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</si>
  <si>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</si>
  <si>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</si>
  <si>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</si>
  <si>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</si>
  <si>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</si>
  <si>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</si>
  <si>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</si>
  <si>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</si>
  <si>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</si>
  <si>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</si>
  <si>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</si>
  <si>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</si>
  <si>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</si>
  <si>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</si>
  <si>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</si>
  <si>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</si>
  <si>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</si>
  <si>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</si>
  <si>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</si>
  <si>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</si>
  <si>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</si>
  <si>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</si>
  <si>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</si>
  <si>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</si>
  <si>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</si>
  <si>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</si>
  <si>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</si>
  <si>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</si>
  <si>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</si>
  <si>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</si>
  <si>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</si>
  <si>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</si>
  <si>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</si>
  <si>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</si>
  <si>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</si>
  <si>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</si>
  <si>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</si>
  <si>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</si>
  <si>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</si>
  <si>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</si>
  <si>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</si>
  <si>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</si>
  <si>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</si>
  <si>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</si>
  <si>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</si>
  <si>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</si>
  <si>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</si>
  <si>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</si>
  <si>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</si>
  <si>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</si>
  <si>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</si>
  <si>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</si>
  <si>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</si>
  <si>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</si>
  <si>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</si>
  <si>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</si>
  <si>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</si>
  <si>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</si>
  <si>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</si>
  <si>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</si>
  <si>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</si>
  <si>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</si>
  <si>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</si>
  <si>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</si>
  <si>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</si>
  <si>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</si>
  <si>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</si>
  <si>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</si>
  <si>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</si>
  <si>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</si>
  <si>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</si>
  <si>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</si>
  <si>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</si>
  <si>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</si>
  <si>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</si>
  <si>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</si>
  <si>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</si>
  <si>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</si>
  <si>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</si>
  <si>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</si>
  <si>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</si>
  <si>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</si>
  <si>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</si>
  <si>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</si>
  <si>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</si>
  <si>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</si>
  <si>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</si>
  <si>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</si>
  <si>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</si>
  <si>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</si>
  <si>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</si>
  <si>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</si>
  <si>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</si>
  <si>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</si>
  <si>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</si>
  <si>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</si>
  <si>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</si>
  <si>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</si>
  <si>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</si>
  <si>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</si>
  <si>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</si>
  <si>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</si>
  <si>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</si>
  <si>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</si>
  <si>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</si>
  <si>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</si>
  <si>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</si>
  <si>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</si>
  <si>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</si>
  <si>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</si>
  <si>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</si>
  <si>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</si>
  <si>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</si>
  <si>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</si>
  <si>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</si>
  <si>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</si>
  <si>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</si>
  <si>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</si>
  <si>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</si>
  <si>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</si>
  <si>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</si>
  <si>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</si>
  <si>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</si>
  <si>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</si>
  <si>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</si>
  <si>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</si>
  <si>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</si>
  <si>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</si>
  <si>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</si>
  <si>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</si>
  <si>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</si>
  <si>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</si>
  <si>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</si>
  <si>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</si>
  <si>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</si>
  <si>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</si>
  <si>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</si>
  <si>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</si>
  <si>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</si>
  <si>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</si>
  <si>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</si>
  <si>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</si>
  <si>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</si>
  <si>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</si>
  <si>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</si>
  <si>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</si>
  <si>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</si>
  <si>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</si>
  <si>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</si>
  <si>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</si>
  <si>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</si>
  <si>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</si>
  <si>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</si>
  <si>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</si>
  <si>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</si>
  <si>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</si>
  <si>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</si>
  <si>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</si>
  <si>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</si>
  <si>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</si>
  <si>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</si>
  <si>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</si>
  <si>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</si>
  <si>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</si>
  <si>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</si>
  <si>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</si>
  <si>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</si>
  <si>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</si>
  <si>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</si>
  <si>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</si>
  <si>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</si>
  <si>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</si>
  <si>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</si>
  <si>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</si>
  <si>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</si>
  <si>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</si>
  <si>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</si>
  <si>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</si>
  <si>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</si>
  <si>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</si>
  <si>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</si>
  <si>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</si>
  <si>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</si>
  <si>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</si>
  <si>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</si>
  <si>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</si>
  <si>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</si>
  <si>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</si>
  <si>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</si>
  <si>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</si>
  <si>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</si>
  <si>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</si>
  <si>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</si>
  <si>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</si>
  <si>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</si>
  <si>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</si>
  <si>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</si>
  <si>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</si>
  <si>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</si>
  <si>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</si>
  <si>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</si>
  <si>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</si>
  <si>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</si>
  <si>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</si>
  <si>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</si>
  <si>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</si>
  <si>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</si>
  <si>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</si>
  <si>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</si>
  <si>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</si>
  <si>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</si>
  <si>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</si>
  <si>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</si>
  <si>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</si>
  <si>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</si>
  <si>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</si>
  <si>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</si>
  <si>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</si>
  <si>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</si>
  <si>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</si>
  <si>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</si>
  <si>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</si>
  <si>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</si>
  <si>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</si>
  <si>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</si>
  <si>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</si>
  <si>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</si>
  <si>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</si>
  <si>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</si>
  <si>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</si>
  <si>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</si>
  <si>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</si>
  <si>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</si>
  <si>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</si>
  <si>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</si>
  <si>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</si>
  <si>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</si>
  <si>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</si>
  <si>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</si>
  <si>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</si>
  <si>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</si>
  <si>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</si>
  <si>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</si>
  <si>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</si>
  <si>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</si>
  <si>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</si>
  <si>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</si>
  <si>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</si>
  <si>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</si>
  <si>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</si>
  <si>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</si>
  <si>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</si>
  <si>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</si>
  <si>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</si>
  <si>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</si>
  <si>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</si>
  <si>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</si>
  <si>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</si>
  <si>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</si>
  <si>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</si>
  <si>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</si>
  <si>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</si>
  <si>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</si>
  <si>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</si>
  <si>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</si>
  <si>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</si>
  <si>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</si>
  <si>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</si>
  <si>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</si>
  <si>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</si>
  <si>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</si>
  <si>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</si>
  <si>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</si>
  <si>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</si>
  <si>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</si>
  <si>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</si>
  <si>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</si>
  <si>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</si>
  <si>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</si>
  <si>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</si>
  <si>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</si>
  <si>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</si>
  <si>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</si>
  <si>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</si>
  <si>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</si>
  <si>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</si>
  <si>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</si>
  <si>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</si>
  <si>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</si>
  <si>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</si>
  <si>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</si>
  <si>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</si>
  <si>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</si>
  <si>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</si>
  <si>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</si>
  <si>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</si>
  <si>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</si>
  <si>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</si>
  <si>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</si>
  <si>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</si>
  <si>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</si>
  <si>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</si>
  <si>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</si>
  <si>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</si>
  <si>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</si>
  <si>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</si>
  <si>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</si>
  <si>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</si>
  <si>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</si>
  <si>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</si>
  <si>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</si>
  <si>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</si>
  <si>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</si>
  <si>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</si>
  <si>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</si>
  <si>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</si>
  <si>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</si>
  <si>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</si>
  <si>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</si>
  <si>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</si>
  <si>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</si>
  <si>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</si>
  <si>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</si>
  <si>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</si>
  <si>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</si>
  <si>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</si>
  <si>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</si>
  <si>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</si>
  <si>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</si>
  <si>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</si>
  <si>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</si>
  <si>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</si>
  <si>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</si>
  <si>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</si>
  <si>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</si>
  <si>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</si>
  <si>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</si>
  <si>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</si>
  <si>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</si>
  <si>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</si>
  <si>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</si>
  <si>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</si>
  <si>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</si>
  <si>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</si>
  <si>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</si>
  <si>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</si>
  <si>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</si>
  <si>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</si>
  <si>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</si>
  <si>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</si>
  <si>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</si>
  <si>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</si>
  <si>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</si>
  <si>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</si>
  <si>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</si>
  <si>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</si>
  <si>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</si>
  <si>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</si>
  <si>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</si>
  <si>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</si>
  <si>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</si>
  <si>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</si>
  <si>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</si>
  <si>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</si>
  <si>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</si>
  <si>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</si>
  <si>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</si>
  <si>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</si>
  <si>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</si>
  <si>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</si>
  <si>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</si>
  <si>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</si>
  <si>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</si>
  <si>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</si>
  <si>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</si>
  <si>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</si>
  <si>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</si>
  <si>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</si>
  <si>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</si>
  <si>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</si>
  <si>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</si>
  <si>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</si>
  <si>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</si>
  <si>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</si>
  <si>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</si>
  <si>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</si>
  <si>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</si>
  <si>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</si>
  <si>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</si>
  <si>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</si>
  <si>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</si>
  <si>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</si>
  <si>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</si>
  <si>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</si>
  <si>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</si>
  <si>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</si>
  <si>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</si>
  <si>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</si>
  <si>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</si>
  <si>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</si>
  <si>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</si>
  <si>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</si>
  <si>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</si>
  <si>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</si>
  <si>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</si>
  <si>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</si>
  <si>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</si>
  <si>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</si>
  <si>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</si>
  <si>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</si>
  <si>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</si>
  <si>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</si>
  <si>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</si>
  <si>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</si>
  <si>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</si>
  <si>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</si>
  <si>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</si>
  <si>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</si>
  <si>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</si>
  <si>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</si>
  <si>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</si>
  <si>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</si>
  <si>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</si>
  <si>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</si>
  <si>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</si>
  <si>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</si>
  <si>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</si>
  <si>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</si>
  <si>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</si>
  <si>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</si>
  <si>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</si>
  <si>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</si>
  <si>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</si>
  <si>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</si>
  <si>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</si>
  <si>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</si>
  <si>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</si>
  <si>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</si>
  <si>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</si>
  <si>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</si>
  <si>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</si>
  <si>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</si>
  <si>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</si>
  <si>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</si>
  <si>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</si>
  <si>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</si>
  <si>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</si>
  <si>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</si>
  <si>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</si>
  <si>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</si>
  <si>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</si>
  <si>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</si>
  <si>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</si>
  <si>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</si>
  <si>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</si>
  <si>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</si>
  <si>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</si>
  <si>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</si>
  <si>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</si>
  <si>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</si>
  <si>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</si>
  <si>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</si>
  <si>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</si>
  <si>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</si>
  <si>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</si>
  <si>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</si>
  <si>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</si>
  <si>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</si>
  <si>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</si>
  <si>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</si>
  <si>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</si>
  <si>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</si>
  <si>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</si>
  <si>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</si>
  <si>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</si>
  <si>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</si>
  <si>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</si>
  <si>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</si>
  <si>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</si>
  <si>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</si>
  <si>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</si>
  <si>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</si>
  <si>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</si>
  <si>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</si>
  <si>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</si>
  <si>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</si>
  <si>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</si>
  <si>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</si>
  <si>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</si>
  <si>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</si>
  <si>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</si>
  <si>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</si>
  <si>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</si>
  <si>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</si>
  <si>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</si>
  <si>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</si>
  <si>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</si>
  <si>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</si>
  <si>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</si>
  <si>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</si>
  <si>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</si>
  <si>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</si>
  <si>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</si>
  <si>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</si>
  <si>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</si>
  <si>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</si>
  <si>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</si>
  <si>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</si>
  <si>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</si>
  <si>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</si>
  <si>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</si>
  <si>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</si>
  <si>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</si>
  <si>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</si>
  <si>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</si>
  <si>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</si>
  <si>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</si>
  <si>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</si>
  <si>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</si>
  <si>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</si>
  <si>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</si>
  <si>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</si>
  <si>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</si>
  <si>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</si>
  <si>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</si>
  <si>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</si>
  <si>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</si>
  <si>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</si>
  <si>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</si>
  <si>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</si>
  <si>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</si>
  <si>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</si>
  <si>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</si>
  <si>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</si>
  <si>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</si>
  <si>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</si>
  <si>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</si>
  <si>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</si>
  <si>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</si>
  <si>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</si>
  <si>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</si>
  <si>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</si>
  <si>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</si>
  <si>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</si>
  <si>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</si>
  <si>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</si>
  <si>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</si>
  <si>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</si>
  <si>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</si>
  <si>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</si>
  <si>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</si>
  <si>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</si>
  <si>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</si>
  <si>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</si>
  <si>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</si>
  <si>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</si>
  <si>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</si>
  <si>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</si>
  <si>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</si>
  <si>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</si>
  <si>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</si>
  <si>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</si>
  <si>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</si>
  <si>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</si>
  <si>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</si>
  <si>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</si>
  <si>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</si>
  <si>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</si>
  <si>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</si>
  <si>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</si>
  <si>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</si>
  <si>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</si>
  <si>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</si>
  <si>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</si>
  <si>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</si>
  <si>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</si>
  <si>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</si>
  <si>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</si>
  <si>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</si>
  <si>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</si>
  <si>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</si>
  <si>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</si>
  <si>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</si>
  <si>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</si>
  <si>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</si>
  <si>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</si>
  <si>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</si>
  <si>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</si>
  <si>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</si>
  <si>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</si>
  <si>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</si>
  <si>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</si>
  <si>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</si>
  <si>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</si>
  <si>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</si>
  <si>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</si>
  <si>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</si>
  <si>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</si>
  <si>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</si>
  <si>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</si>
  <si>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</si>
  <si>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</si>
  <si>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</si>
  <si>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</si>
  <si>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</si>
  <si>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</si>
  <si>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</si>
  <si>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</si>
  <si>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</si>
  <si>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</si>
  <si>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</si>
  <si>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</si>
  <si>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</si>
  <si>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</si>
  <si>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</si>
  <si>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</si>
  <si>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</si>
  <si>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</si>
  <si>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</si>
  <si>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</si>
  <si>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</si>
  <si>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</si>
  <si>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</si>
  <si>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</si>
  <si>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</si>
  <si>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</si>
  <si>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</si>
  <si>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</si>
  <si>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</si>
  <si>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</si>
  <si>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</si>
  <si>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</si>
  <si>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</si>
  <si>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</si>
  <si>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</si>
  <si>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</si>
  <si>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</si>
  <si>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</si>
  <si>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</si>
  <si>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</si>
  <si>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</si>
  <si>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</si>
  <si>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</si>
  <si>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</si>
  <si>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</si>
  <si>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</si>
  <si>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</si>
  <si>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</si>
  <si>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</si>
  <si>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</si>
  <si>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</si>
  <si>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</si>
  <si>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</si>
  <si>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</si>
  <si>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</si>
  <si>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</si>
  <si>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</si>
  <si>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</si>
  <si>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</si>
  <si>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</si>
  <si>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</si>
  <si>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</si>
  <si>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</si>
  <si>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</si>
  <si>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</si>
  <si>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</si>
  <si>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</si>
  <si>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</si>
  <si>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</si>
  <si>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</si>
  <si>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</si>
  <si>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</si>
  <si>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</si>
  <si>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</si>
  <si>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</si>
  <si>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</si>
  <si>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</si>
  <si>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</si>
  <si>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</si>
  <si>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</si>
  <si>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</si>
  <si>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</si>
  <si>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</si>
  <si>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</si>
  <si>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</si>
  <si>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</si>
  <si>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</si>
  <si>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</si>
  <si>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</si>
  <si>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</si>
  <si>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</si>
  <si>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</si>
  <si>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</si>
  <si>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</si>
  <si>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</si>
  <si>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</si>
  <si>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</si>
  <si>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</si>
  <si>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</si>
  <si>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</si>
  <si>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</si>
  <si>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</si>
  <si>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</si>
  <si>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</si>
  <si>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</si>
  <si>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</si>
  <si>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</si>
  <si>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</si>
  <si>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</si>
  <si>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</si>
  <si>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</si>
  <si>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</si>
  <si>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</si>
  <si>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</si>
  <si>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</si>
  <si>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</si>
  <si>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</si>
  <si>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</si>
  <si>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</si>
  <si>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</si>
  <si>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</si>
  <si>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</si>
  <si>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</si>
  <si>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</si>
  <si>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</si>
  <si>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</si>
  <si>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</si>
  <si>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</si>
  <si>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</si>
  <si>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</si>
  <si>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</si>
  <si>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</si>
  <si>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</si>
  <si>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</si>
  <si>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</si>
  <si>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</si>
  <si>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</si>
  <si>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</si>
  <si>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</si>
  <si>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</si>
  <si>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</si>
  <si>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</si>
  <si>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</si>
  <si>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</si>
  <si>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</si>
  <si>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</si>
  <si>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</si>
  <si>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</si>
  <si>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</si>
  <si>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</si>
  <si>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</si>
  <si>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</si>
  <si>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</si>
  <si>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</si>
  <si>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</si>
  <si>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</si>
  <si>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</si>
  <si>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</si>
  <si>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</si>
  <si>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</si>
  <si>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</si>
  <si>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</si>
  <si>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</si>
  <si>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</si>
  <si>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</si>
  <si>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</si>
  <si>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</si>
  <si>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</si>
  <si>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</si>
  <si>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</si>
  <si>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</si>
  <si>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</si>
  <si>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</si>
  <si>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</si>
  <si>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</si>
  <si>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</si>
  <si>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</si>
  <si>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</si>
  <si>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</si>
  <si>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</si>
  <si>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</si>
  <si>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</si>
  <si>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</si>
  <si>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</si>
  <si>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</si>
  <si>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</si>
  <si>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</si>
  <si>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</si>
  <si>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</si>
  <si>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</si>
  <si>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</si>
  <si>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</si>
  <si>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</si>
  <si>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</si>
  <si>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</si>
  <si>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</si>
  <si>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</si>
  <si>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</si>
  <si>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</si>
  <si>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</si>
  <si>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</si>
  <si>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</si>
  <si>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</si>
  <si>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</si>
  <si>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</si>
  <si>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</si>
  <si>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</si>
  <si>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</si>
  <si>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</si>
  <si>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</si>
  <si>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</si>
  <si>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</si>
  <si>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</si>
  <si>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</si>
  <si>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</si>
  <si>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</si>
  <si>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</si>
  <si>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</si>
  <si>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</si>
  <si>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</si>
  <si>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</si>
  <si>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</si>
  <si>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</si>
  <si>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</si>
  <si>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</si>
  <si>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</si>
  <si>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</si>
  <si>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</si>
  <si>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</si>
  <si>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</si>
  <si>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</si>
  <si>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</si>
  <si>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</si>
  <si>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</si>
  <si>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</si>
  <si>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</si>
  <si>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</si>
  <si>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</si>
  <si>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</si>
  <si>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</si>
  <si>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</si>
  <si>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</si>
  <si>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</si>
  <si>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</si>
  <si>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</si>
  <si>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</si>
  <si>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</si>
  <si>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</si>
  <si>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</si>
  <si>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</si>
  <si>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</si>
  <si>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</si>
  <si>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</si>
  <si>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</si>
  <si>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</si>
  <si>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</si>
  <si>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</si>
  <si>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</si>
  <si>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</si>
  <si>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</si>
  <si>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</si>
  <si>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</si>
  <si>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</si>
  <si>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</si>
  <si>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</si>
  <si>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</si>
  <si>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</si>
  <si>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</si>
  <si>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</si>
  <si>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</si>
  <si>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</si>
  <si>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</si>
  <si>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</si>
  <si>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</si>
  <si>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</si>
  <si>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</si>
  <si>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</si>
  <si>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</si>
  <si>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</si>
  <si>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</si>
  <si>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</si>
  <si>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</si>
  <si>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</si>
  <si>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</si>
  <si>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</si>
  <si>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</si>
  <si>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</si>
  <si>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</si>
  <si>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</si>
  <si>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</si>
  <si>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</si>
  <si>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</si>
  <si>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</si>
  <si>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</si>
  <si>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</si>
  <si>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</si>
  <si>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</si>
  <si>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</si>
  <si>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</si>
  <si>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</si>
  <si>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January 2006</t>
  </si>
  <si>
    <t>Source: New Jersey Department of Community Affairs, 3/7/06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</si>
</sst>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35996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45818</v>
      </c>
      <c r="R7" s="30">
        <f t="shared" si="0"/>
        <v>8652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138370</v>
      </c>
      <c r="I8" s="30">
        <f t="shared" si="1"/>
        <v>0</v>
      </c>
      <c r="J8" s="30">
        <f t="shared" si="1"/>
        <v>5461</v>
      </c>
      <c r="K8" s="30">
        <f t="shared" si="1"/>
        <v>17250</v>
      </c>
      <c r="L8" s="30">
        <f t="shared" si="1"/>
        <v>0</v>
      </c>
      <c r="M8" s="30">
        <f t="shared" si="1"/>
        <v>25841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1664</v>
      </c>
      <c r="R8" s="30">
        <f>SUM(R54:R123)</f>
        <v>7198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Q9">SUM(G124:G163)</f>
        <v>300</v>
      </c>
      <c r="H9" s="30">
        <f t="shared" si="2"/>
        <v>8625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14200</v>
      </c>
      <c r="R9" s="30">
        <f>SUM(R124:R163)</f>
        <v>6081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69678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4720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3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8480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1048</v>
      </c>
      <c r="R12" s="30">
        <f>SUM(R217:R230)</f>
        <v>10555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131322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1224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230</v>
      </c>
      <c r="K14" s="30">
        <f t="shared" si="7"/>
        <v>32104</v>
      </c>
      <c r="L14" s="30">
        <f t="shared" si="7"/>
        <v>0</v>
      </c>
      <c r="M14" s="30">
        <f t="shared" si="7"/>
        <v>0</v>
      </c>
      <c r="N14" s="30">
        <f t="shared" si="7"/>
        <v>1260</v>
      </c>
      <c r="O14" s="30">
        <f t="shared" si="7"/>
        <v>0</v>
      </c>
      <c r="P14" s="30">
        <f t="shared" si="7"/>
        <v>0</v>
      </c>
      <c r="Q14" s="30">
        <f t="shared" si="7"/>
        <v>11436</v>
      </c>
      <c r="R14" s="30">
        <f>SUM(R253:R276)</f>
        <v>10752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1932</v>
      </c>
      <c r="H15" s="30">
        <f t="shared" si="8"/>
        <v>29847</v>
      </c>
      <c r="I15" s="30">
        <f t="shared" si="8"/>
        <v>7450</v>
      </c>
      <c r="J15" s="30">
        <f t="shared" si="8"/>
        <v>0</v>
      </c>
      <c r="K15" s="30">
        <f t="shared" si="8"/>
        <v>153921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688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44800</v>
      </c>
      <c r="R16" s="30">
        <f>SUM(R289:R314)</f>
        <v>26733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4042</v>
      </c>
      <c r="I17" s="30">
        <f t="shared" si="10"/>
        <v>0</v>
      </c>
      <c r="J17" s="30">
        <f t="shared" si="10"/>
        <v>0</v>
      </c>
      <c r="K17" s="30">
        <f t="shared" si="10"/>
        <v>127</v>
      </c>
      <c r="L17" s="30">
        <f t="shared" si="10"/>
        <v>0</v>
      </c>
      <c r="M17" s="30">
        <f t="shared" si="10"/>
        <v>30975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147000</v>
      </c>
      <c r="R17" s="30">
        <f>SUM(R315:R327)</f>
        <v>1260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Q18">SUM(G328:G352)</f>
        <v>800</v>
      </c>
      <c r="H18" s="30">
        <f t="shared" si="11"/>
        <v>3974</v>
      </c>
      <c r="I18" s="30">
        <f t="shared" si="11"/>
        <v>2577</v>
      </c>
      <c r="J18" s="30">
        <f t="shared" si="11"/>
        <v>0</v>
      </c>
      <c r="K18" s="30">
        <f t="shared" si="11"/>
        <v>460644</v>
      </c>
      <c r="L18" s="30">
        <f t="shared" si="11"/>
        <v>0</v>
      </c>
      <c r="M18" s="30">
        <f t="shared" si="11"/>
        <v>1384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27540</v>
      </c>
      <c r="R18" s="30">
        <f>SUM(R328:R352)</f>
        <v>9566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19013</v>
      </c>
      <c r="I19" s="30">
        <f t="shared" si="12"/>
        <v>0</v>
      </c>
      <c r="J19" s="30">
        <f t="shared" si="12"/>
        <v>0</v>
      </c>
      <c r="K19" s="30">
        <f t="shared" si="12"/>
        <v>338956</v>
      </c>
      <c r="L19" s="30">
        <f t="shared" si="12"/>
        <v>84831</v>
      </c>
      <c r="M19" s="30">
        <f t="shared" si="12"/>
        <v>8238</v>
      </c>
      <c r="N19" s="30">
        <f t="shared" si="12"/>
        <v>27000</v>
      </c>
      <c r="O19" s="30">
        <f t="shared" si="12"/>
        <v>0</v>
      </c>
      <c r="P19" s="30">
        <f t="shared" si="12"/>
        <v>27500</v>
      </c>
      <c r="Q19" s="30">
        <f t="shared" si="12"/>
        <v>5601</v>
      </c>
      <c r="R19" s="30">
        <f>SUM(R353:R405)</f>
        <v>50576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28637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336876</v>
      </c>
      <c r="R20" s="30">
        <f>SUM(R406:R444)</f>
        <v>16852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21665</v>
      </c>
      <c r="I21" s="30">
        <f t="shared" si="14"/>
        <v>42000</v>
      </c>
      <c r="J21" s="30">
        <f t="shared" si="14"/>
        <v>0</v>
      </c>
      <c r="K21" s="30">
        <f t="shared" si="14"/>
        <v>26528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21795</v>
      </c>
      <c r="Q21" s="30">
        <f t="shared" si="14"/>
        <v>23460</v>
      </c>
      <c r="R21" s="30">
        <f>SUM(R445:R477)</f>
        <v>4699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1280</v>
      </c>
      <c r="I22" s="30">
        <f t="shared" si="15"/>
        <v>0</v>
      </c>
      <c r="J22" s="30">
        <f t="shared" si="15"/>
        <v>0</v>
      </c>
      <c r="K22" s="30">
        <f t="shared" si="15"/>
        <v>260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360439</v>
      </c>
      <c r="R22" s="30">
        <f>SUM(R478:R493)</f>
        <v>1320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68602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>SUM(R494:R508)</f>
        <v>4104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12400</v>
      </c>
      <c r="H24" s="30">
        <f t="shared" si="17"/>
        <v>3182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>SUM(R509:R529)</f>
        <v>22201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161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0</v>
      </c>
      <c r="R25" s="30">
        <f>SUM(R530:R553)</f>
        <v>6293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1941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4914</v>
      </c>
      <c r="L26" s="30">
        <f t="shared" si="19"/>
        <v>395989</v>
      </c>
      <c r="M26" s="30">
        <f t="shared" si="19"/>
        <v>0</v>
      </c>
      <c r="N26" s="30">
        <f t="shared" si="19"/>
        <v>1906</v>
      </c>
      <c r="O26" s="30">
        <f t="shared" si="19"/>
        <v>0</v>
      </c>
      <c r="P26" s="30">
        <f t="shared" si="19"/>
        <v>0</v>
      </c>
      <c r="Q26" s="30">
        <f t="shared" si="19"/>
        <v>2</v>
      </c>
      <c r="R26" s="30">
        <f>SUM(R554:R574)</f>
        <v>600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3496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7260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3680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282200</v>
      </c>
      <c r="G28" s="30">
        <f aca="true" t="shared" si="21" ref="G28:Q28">G598</f>
        <v>0</v>
      </c>
      <c r="H28" s="30">
        <f t="shared" si="21"/>
        <v>35571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3"/>
    </row>
    <row r="29" spans="2:19" s="18" customFormat="1" ht="12.75">
      <c r="B29" s="24"/>
      <c r="C29" s="15"/>
      <c r="D29" s="30" t="s">
        <v>394</v>
      </c>
      <c r="E29" s="19"/>
      <c r="F29" s="39">
        <f>SUM(F7:F28)</f>
        <v>282200</v>
      </c>
      <c r="G29" s="39">
        <f aca="true" t="shared" si="22" ref="G29:R29">SUM(G7:G28)</f>
        <v>17534</v>
      </c>
      <c r="H29" s="39">
        <f t="shared" si="22"/>
        <v>297702</v>
      </c>
      <c r="I29" s="39">
        <f t="shared" si="22"/>
        <v>52027</v>
      </c>
      <c r="J29" s="39">
        <f t="shared" si="22"/>
        <v>5691</v>
      </c>
      <c r="K29" s="39">
        <f t="shared" si="22"/>
        <v>1340305</v>
      </c>
      <c r="L29" s="39">
        <f t="shared" si="22"/>
        <v>480820</v>
      </c>
      <c r="M29" s="39">
        <f t="shared" si="22"/>
        <v>73698</v>
      </c>
      <c r="N29" s="39">
        <f t="shared" si="22"/>
        <v>37927</v>
      </c>
      <c r="O29" s="39">
        <f t="shared" si="22"/>
        <v>0</v>
      </c>
      <c r="P29" s="39">
        <f t="shared" si="22"/>
        <v>164417</v>
      </c>
      <c r="Q29" s="39">
        <f t="shared" si="22"/>
        <v>1019884</v>
      </c>
      <c r="R29" s="39">
        <f t="shared" si="22"/>
        <v>206234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/>
      <c r="T31" s="40">
        <v>20060207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40">
        <v>20060207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0">
        <v>20060207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8" t="s">
        <v>1729</v>
      </c>
      <c r="G34" s="38" t="s">
        <v>1729</v>
      </c>
      <c r="H34" s="38" t="s">
        <v>1729</v>
      </c>
      <c r="I34" s="38" t="s">
        <v>1729</v>
      </c>
      <c r="J34" s="38" t="s">
        <v>1729</v>
      </c>
      <c r="K34" s="38" t="s">
        <v>1729</v>
      </c>
      <c r="L34" s="38" t="s">
        <v>1729</v>
      </c>
      <c r="M34" s="38" t="s">
        <v>1729</v>
      </c>
      <c r="N34" s="38" t="s">
        <v>1729</v>
      </c>
      <c r="O34" s="38" t="s">
        <v>1729</v>
      </c>
      <c r="P34" s="38" t="s">
        <v>1729</v>
      </c>
      <c r="Q34" s="38" t="s">
        <v>1729</v>
      </c>
      <c r="R34" s="38" t="s">
        <v>1729</v>
      </c>
      <c r="S34" s="35"/>
      <c r="T34" s="38" t="s">
        <v>1729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502</v>
      </c>
      <c r="S35" s="35"/>
      <c r="T35" s="40">
        <v>20060207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/>
      <c r="T36" s="40">
        <v>20060207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368</v>
      </c>
      <c r="S37" s="35"/>
      <c r="T37" s="40">
        <v>20060207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35996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35640</v>
      </c>
      <c r="R38" s="37">
        <v>1140</v>
      </c>
      <c r="S38" s="35"/>
      <c r="T38" s="40">
        <v>20060307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5808</v>
      </c>
      <c r="R39" s="37">
        <v>0</v>
      </c>
      <c r="S39" s="35"/>
      <c r="T39" s="40">
        <v>20060207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40">
        <v>20060207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0">
        <v>20060207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5"/>
      <c r="T42" s="40">
        <v>20060207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6080</v>
      </c>
      <c r="S43" s="35"/>
      <c r="T43" s="40">
        <v>20060207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0">
        <v>20060207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0">
        <v>20060307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2</v>
      </c>
      <c r="S46" s="35"/>
      <c r="T46" s="40">
        <v>20060207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560</v>
      </c>
      <c r="S47" s="35"/>
      <c r="T47" s="40">
        <v>20060207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40">
        <v>20060207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4370</v>
      </c>
      <c r="R49" s="37">
        <v>0</v>
      </c>
      <c r="S49" s="35"/>
      <c r="T49" s="40">
        <v>20060307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0">
        <v>20060207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0">
        <v>20060207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0">
        <v>20060307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/>
      <c r="T53" s="40">
        <v>20060207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355</v>
      </c>
      <c r="S54" s="35"/>
      <c r="T54" s="40">
        <v>20060207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40">
        <v>20060207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40">
        <v>20060207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0">
        <v>20060207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0">
        <v>20060207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0">
        <v>20060207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0">
        <v>20060207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/>
      <c r="T61" s="40">
        <v>20060207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8" t="s">
        <v>1729</v>
      </c>
      <c r="G62" s="38" t="s">
        <v>1729</v>
      </c>
      <c r="H62" s="38" t="s">
        <v>1729</v>
      </c>
      <c r="I62" s="38" t="s">
        <v>1729</v>
      </c>
      <c r="J62" s="38" t="s">
        <v>1729</v>
      </c>
      <c r="K62" s="38" t="s">
        <v>1729</v>
      </c>
      <c r="L62" s="38" t="s">
        <v>1729</v>
      </c>
      <c r="M62" s="38" t="s">
        <v>1729</v>
      </c>
      <c r="N62" s="38" t="s">
        <v>1729</v>
      </c>
      <c r="O62" s="38" t="s">
        <v>1729</v>
      </c>
      <c r="P62" s="38" t="s">
        <v>1729</v>
      </c>
      <c r="Q62" s="38" t="s">
        <v>1729</v>
      </c>
      <c r="R62" s="38" t="s">
        <v>1729</v>
      </c>
      <c r="S62" s="35"/>
      <c r="T62" s="38" t="s">
        <v>1729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2"/>
      <c r="T63" s="40">
        <v>20060207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40">
        <v>20060207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2105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0">
        <v>20060307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17250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0">
        <v>20060207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0">
        <v>20060207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/>
      <c r="T68" s="40">
        <v>20060207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0">
        <v>20060307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5"/>
      <c r="T70" s="40">
        <v>20060207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0">
        <v>20060207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40">
        <v>20060207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0">
        <v>20060207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/>
      <c r="T74" s="40">
        <v>20060307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480</v>
      </c>
      <c r="S75" s="35"/>
      <c r="T75" s="40">
        <v>20060307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40">
        <v>20060207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0">
        <v>20060307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0">
        <v>20060207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/>
      <c r="T79" s="40">
        <v>20060207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/>
      <c r="T80" s="40">
        <v>20060207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40">
        <v>20060207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0">
        <v>20060207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0">
        <v>20060207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/>
      <c r="T84" s="40">
        <v>20060207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0">
        <v>20060207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3323</v>
      </c>
      <c r="S86" s="35"/>
      <c r="T86" s="40">
        <v>20060307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40">
        <v>20060307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0">
        <v>20060207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25841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0">
        <v>20060207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0">
        <v>20060207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0">
        <v>20060207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0">
        <v>20060207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1664</v>
      </c>
      <c r="R93" s="37">
        <v>0</v>
      </c>
      <c r="S93" s="35"/>
      <c r="T93" s="40">
        <v>20060207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344</v>
      </c>
      <c r="S94" s="35"/>
      <c r="T94" s="40">
        <v>20060207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0">
        <v>20060307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0">
        <v>20060207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3356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0">
        <v>20060207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0">
        <v>20060207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0">
        <v>20060207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0">
        <v>20060207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672</v>
      </c>
      <c r="S101" s="35"/>
      <c r="T101" s="40">
        <v>20060307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0">
        <v>20060207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0">
        <v>20060307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138370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720</v>
      </c>
      <c r="S104" s="35"/>
      <c r="T104" s="40">
        <v>20060307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0">
        <v>20060207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0">
        <v>20060207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0">
        <v>20060207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/>
      <c r="T108" s="40">
        <v>20060307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5"/>
      <c r="T109" s="40">
        <v>20060307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40">
        <v>20060307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5"/>
      <c r="T111" s="40">
        <v>20060307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40">
        <v>20060307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0">
        <v>20060307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0">
        <v>20060207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0">
        <v>20060307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0">
        <v>20060307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0">
        <v>20060207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0">
        <v>20060207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0">
        <v>20060307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/>
      <c r="T120" s="40">
        <v>20060207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/>
      <c r="T121" s="40">
        <v>20060307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336</v>
      </c>
      <c r="S122" s="35"/>
      <c r="T122" s="40">
        <v>20060207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968</v>
      </c>
      <c r="S123" s="35"/>
      <c r="T123" s="40">
        <v>20060207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2"/>
      <c r="T124" s="40">
        <v>20060307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0">
        <v>20060207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0">
        <v>20060207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5"/>
      <c r="T127" s="40">
        <v>20060207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13600</v>
      </c>
      <c r="R128" s="37">
        <v>0</v>
      </c>
      <c r="S128" s="35"/>
      <c r="T128" s="40">
        <v>20060207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5"/>
      <c r="T129" s="40">
        <v>20060307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40">
        <v>20060307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216</v>
      </c>
      <c r="S131" s="35"/>
      <c r="T131" s="40">
        <v>20060207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/>
      <c r="T132" s="40">
        <v>20060207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200</v>
      </c>
      <c r="S133" s="35"/>
      <c r="T133" s="40">
        <v>20060207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8" t="s">
        <v>1729</v>
      </c>
      <c r="G134" s="38" t="s">
        <v>1729</v>
      </c>
      <c r="H134" s="38" t="s">
        <v>1729</v>
      </c>
      <c r="I134" s="38" t="s">
        <v>1729</v>
      </c>
      <c r="J134" s="38" t="s">
        <v>1729</v>
      </c>
      <c r="K134" s="38" t="s">
        <v>1729</v>
      </c>
      <c r="L134" s="38" t="s">
        <v>1729</v>
      </c>
      <c r="M134" s="38" t="s">
        <v>1729</v>
      </c>
      <c r="N134" s="38" t="s">
        <v>1729</v>
      </c>
      <c r="O134" s="38" t="s">
        <v>1729</v>
      </c>
      <c r="P134" s="38" t="s">
        <v>1729</v>
      </c>
      <c r="Q134" s="38" t="s">
        <v>1729</v>
      </c>
      <c r="R134" s="38" t="s">
        <v>1729</v>
      </c>
      <c r="S134" s="35"/>
      <c r="T134" s="38" t="s">
        <v>1729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0">
        <v>20060307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5"/>
      <c r="T136" s="40">
        <v>20060307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448</v>
      </c>
      <c r="S137" s="35"/>
      <c r="T137" s="40">
        <v>20060207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40">
        <v>20060207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300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5"/>
      <c r="T139" s="40">
        <v>20060307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600</v>
      </c>
      <c r="R140" s="37">
        <v>320</v>
      </c>
      <c r="S140" s="35"/>
      <c r="T140" s="40">
        <v>20060307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5"/>
      <c r="T141" s="40">
        <v>20060307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0">
        <v>20060307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8625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5"/>
      <c r="T143" s="40">
        <v>20060307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0">
        <v>20060307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480</v>
      </c>
      <c r="S145" s="35"/>
      <c r="T145" s="40">
        <v>20060307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40">
        <v>20060207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0">
        <v>20060207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40">
        <v>20060307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2"/>
      <c r="T149" s="40">
        <v>20060307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/>
      <c r="T150" s="40">
        <v>20060307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40">
        <v>20060307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5"/>
      <c r="T152" s="40">
        <v>20060307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2"/>
      <c r="T153" s="40">
        <v>20060207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120</v>
      </c>
      <c r="S154" s="35"/>
      <c r="T154" s="40">
        <v>20060207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5"/>
      <c r="T155" s="40">
        <v>20060207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5"/>
      <c r="T156" s="40">
        <v>20060207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2459</v>
      </c>
      <c r="S157" s="35"/>
      <c r="T157" s="40">
        <v>20060207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1070</v>
      </c>
      <c r="S158" s="35"/>
      <c r="T158" s="40">
        <v>20060207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0">
        <v>20060207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5"/>
      <c r="T160" s="40">
        <v>20060207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8" t="s">
        <v>1729</v>
      </c>
      <c r="G161" s="38" t="s">
        <v>1729</v>
      </c>
      <c r="H161" s="38" t="s">
        <v>1729</v>
      </c>
      <c r="I161" s="38" t="s">
        <v>1729</v>
      </c>
      <c r="J161" s="38" t="s">
        <v>1729</v>
      </c>
      <c r="K161" s="38" t="s">
        <v>1729</v>
      </c>
      <c r="L161" s="38" t="s">
        <v>1729</v>
      </c>
      <c r="M161" s="38" t="s">
        <v>1729</v>
      </c>
      <c r="N161" s="38" t="s">
        <v>1729</v>
      </c>
      <c r="O161" s="38" t="s">
        <v>1729</v>
      </c>
      <c r="P161" s="38" t="s">
        <v>1729</v>
      </c>
      <c r="Q161" s="38" t="s">
        <v>1729</v>
      </c>
      <c r="R161" s="38" t="s">
        <v>1729</v>
      </c>
      <c r="S161" s="35"/>
      <c r="T161" s="38" t="s">
        <v>1729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768</v>
      </c>
      <c r="S162" s="32"/>
      <c r="T162" s="40">
        <v>20060307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0">
        <v>20060207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40">
        <v>20060307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8" t="s">
        <v>1729</v>
      </c>
      <c r="G165" s="38" t="s">
        <v>1729</v>
      </c>
      <c r="H165" s="38" t="s">
        <v>1729</v>
      </c>
      <c r="I165" s="38" t="s">
        <v>1729</v>
      </c>
      <c r="J165" s="38" t="s">
        <v>1729</v>
      </c>
      <c r="K165" s="38" t="s">
        <v>1729</v>
      </c>
      <c r="L165" s="38" t="s">
        <v>1729</v>
      </c>
      <c r="M165" s="38" t="s">
        <v>1729</v>
      </c>
      <c r="N165" s="38" t="s">
        <v>1729</v>
      </c>
      <c r="O165" s="38" t="s">
        <v>1729</v>
      </c>
      <c r="P165" s="38" t="s">
        <v>1729</v>
      </c>
      <c r="Q165" s="38" t="s">
        <v>1729</v>
      </c>
      <c r="R165" s="38" t="s">
        <v>1729</v>
      </c>
      <c r="S165" s="35"/>
      <c r="T165" s="38" t="s">
        <v>1729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0">
        <v>20060307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5"/>
      <c r="T167" s="40">
        <v>20060307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40">
        <v>20060207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0">
        <v>20060207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0">
        <v>20060207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68574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0">
        <v>20060307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5"/>
      <c r="T172" s="40">
        <v>20060207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0">
        <v>20060307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40">
        <v>20060207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/>
      <c r="T175" s="40">
        <v>20060307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/>
      <c r="T176" s="40">
        <v>20060307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0">
        <v>20060207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1104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2920</v>
      </c>
      <c r="S178" s="35"/>
      <c r="T178" s="40">
        <v>20060307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0">
        <v>20060207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0">
        <v>20060207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0">
        <v>20060307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40">
        <v>20060207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/>
      <c r="T183" s="40">
        <v>20060307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0">
        <v>20060207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5"/>
      <c r="T185" s="40">
        <v>20060207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/>
      <c r="T186" s="40">
        <v>20060207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0">
        <v>20060307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0">
        <v>20060307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0">
        <v>20060207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720</v>
      </c>
      <c r="S190" s="35"/>
      <c r="T190" s="40">
        <v>20060307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0">
        <v>20060207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40">
        <v>20060207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8" t="s">
        <v>1729</v>
      </c>
      <c r="G193" s="38" t="s">
        <v>1729</v>
      </c>
      <c r="H193" s="38" t="s">
        <v>1729</v>
      </c>
      <c r="I193" s="38" t="s">
        <v>1729</v>
      </c>
      <c r="J193" s="38" t="s">
        <v>1729</v>
      </c>
      <c r="K193" s="38" t="s">
        <v>1729</v>
      </c>
      <c r="L193" s="38" t="s">
        <v>1729</v>
      </c>
      <c r="M193" s="38" t="s">
        <v>1729</v>
      </c>
      <c r="N193" s="38" t="s">
        <v>1729</v>
      </c>
      <c r="O193" s="38" t="s">
        <v>1729</v>
      </c>
      <c r="P193" s="38" t="s">
        <v>1729</v>
      </c>
      <c r="Q193" s="38" t="s">
        <v>1729</v>
      </c>
      <c r="R193" s="38" t="s">
        <v>1729</v>
      </c>
      <c r="S193" s="35"/>
      <c r="T193" s="38" t="s">
        <v>1729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/>
      <c r="T194" s="40">
        <v>20060207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0">
        <v>20060307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0">
        <v>20060207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/>
      <c r="T197" s="40">
        <v>20060307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5"/>
      <c r="T198" s="40">
        <v>20060207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1080</v>
      </c>
      <c r="S199" s="35"/>
      <c r="T199" s="40">
        <v>20060307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40">
        <v>20060207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5"/>
      <c r="T201" s="40">
        <v>20060207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0">
        <v>20060207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5"/>
      <c r="T203" s="40">
        <v>20060307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768</v>
      </c>
      <c r="S204" s="35"/>
      <c r="T204" s="40">
        <v>20060207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6092</v>
      </c>
      <c r="S205" s="35"/>
      <c r="T205" s="40">
        <v>20060207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936</v>
      </c>
      <c r="S206" s="35"/>
      <c r="T206" s="40">
        <v>20060207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40">
        <v>20060207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684</v>
      </c>
      <c r="S208" s="35"/>
      <c r="T208" s="40">
        <v>20060207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0">
        <v>20060207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40">
        <v>20060207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5"/>
      <c r="T211" s="40">
        <v>20060307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0">
        <v>20060207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0">
        <v>20060207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0">
        <v>20060207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2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0">
        <v>20060207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/>
      <c r="T216" s="40">
        <v>20060207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40">
        <v>20060307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/>
      <c r="T218" s="40">
        <v>20060307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1048</v>
      </c>
      <c r="R219" s="37">
        <v>0</v>
      </c>
      <c r="S219" s="35"/>
      <c r="T219" s="40">
        <v>20060207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5"/>
      <c r="T220" s="40">
        <v>20060207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1500</v>
      </c>
      <c r="S221" s="35"/>
      <c r="T221" s="40">
        <v>20060307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1200</v>
      </c>
      <c r="S222" s="35"/>
      <c r="T222" s="40">
        <v>20060207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1144</v>
      </c>
      <c r="S223" s="35"/>
      <c r="T223" s="40">
        <v>20060207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0">
        <v>20060207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</v>
      </c>
      <c r="S225" s="35"/>
      <c r="T225" s="40">
        <v>20060207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5174</v>
      </c>
      <c r="S226" s="35"/>
      <c r="T226" s="40">
        <v>20060307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0">
        <v>20060307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5"/>
      <c r="T228" s="40">
        <v>20060207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5"/>
      <c r="T229" s="40">
        <v>20060307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1536</v>
      </c>
      <c r="S230" s="35"/>
      <c r="T230" s="40">
        <v>20060207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0">
        <v>20060207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8" t="s">
        <v>1729</v>
      </c>
      <c r="G232" s="38" t="s">
        <v>1729</v>
      </c>
      <c r="H232" s="38" t="s">
        <v>1729</v>
      </c>
      <c r="I232" s="38" t="s">
        <v>1729</v>
      </c>
      <c r="J232" s="38" t="s">
        <v>1729</v>
      </c>
      <c r="K232" s="38" t="s">
        <v>1729</v>
      </c>
      <c r="L232" s="38" t="s">
        <v>1729</v>
      </c>
      <c r="M232" s="38" t="s">
        <v>1729</v>
      </c>
      <c r="N232" s="38" t="s">
        <v>1729</v>
      </c>
      <c r="O232" s="38" t="s">
        <v>1729</v>
      </c>
      <c r="P232" s="38" t="s">
        <v>1729</v>
      </c>
      <c r="Q232" s="38" t="s">
        <v>1729</v>
      </c>
      <c r="R232" s="38" t="s">
        <v>1729</v>
      </c>
      <c r="S232" s="35"/>
      <c r="T232" s="38" t="s">
        <v>1729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40">
        <v>20060207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0">
        <v>20060207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0">
        <v>20060207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0">
        <v>20060207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/>
      <c r="T237" s="40">
        <v>20060307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5"/>
      <c r="T238" s="40">
        <v>20060307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0">
        <v>20060207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5"/>
      <c r="T240" s="40">
        <v>20060207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0">
        <v>20060207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40">
        <v>20060207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784</v>
      </c>
      <c r="S243" s="32"/>
      <c r="T243" s="40">
        <v>20060207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131322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5"/>
      <c r="T244" s="40">
        <v>20060207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0">
        <v>20060307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440</v>
      </c>
      <c r="S246" s="35"/>
      <c r="T246" s="40">
        <v>20060307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8" t="s">
        <v>1729</v>
      </c>
      <c r="G247" s="38" t="s">
        <v>1729</v>
      </c>
      <c r="H247" s="38" t="s">
        <v>1729</v>
      </c>
      <c r="I247" s="38" t="s">
        <v>1729</v>
      </c>
      <c r="J247" s="38" t="s">
        <v>1729</v>
      </c>
      <c r="K247" s="38" t="s">
        <v>1729</v>
      </c>
      <c r="L247" s="38" t="s">
        <v>1729</v>
      </c>
      <c r="M247" s="38" t="s">
        <v>1729</v>
      </c>
      <c r="N247" s="38" t="s">
        <v>1729</v>
      </c>
      <c r="O247" s="38" t="s">
        <v>1729</v>
      </c>
      <c r="P247" s="38" t="s">
        <v>1729</v>
      </c>
      <c r="Q247" s="38" t="s">
        <v>1729</v>
      </c>
      <c r="R247" s="38" t="s">
        <v>1729</v>
      </c>
      <c r="S247" s="35"/>
      <c r="T247" s="38" t="s">
        <v>1729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0">
        <v>20060207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0">
        <v>20060207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5"/>
      <c r="T250" s="40">
        <v>20060207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5"/>
      <c r="T251" s="40">
        <v>20060207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0">
        <v>20060307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40">
        <v>20060207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7">
        <v>0</v>
      </c>
      <c r="G254" s="37">
        <v>0</v>
      </c>
      <c r="H254" s="37">
        <v>0</v>
      </c>
      <c r="I254" s="37">
        <v>0</v>
      </c>
      <c r="J254" s="37">
        <v>230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300</v>
      </c>
      <c r="S254" s="35"/>
      <c r="T254" s="40">
        <v>20060307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960</v>
      </c>
      <c r="S255" s="35"/>
      <c r="T255" s="40">
        <v>20060207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1176</v>
      </c>
      <c r="S256" s="35"/>
      <c r="T256" s="40">
        <v>20060207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10236</v>
      </c>
      <c r="R257" s="37">
        <v>1628</v>
      </c>
      <c r="S257" s="35"/>
      <c r="T257" s="40">
        <v>20060207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5"/>
      <c r="T258" s="40">
        <v>20060307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40">
        <v>20060207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2400</v>
      </c>
      <c r="S260" s="35"/>
      <c r="T260" s="40">
        <v>20060207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960</v>
      </c>
      <c r="O261" s="37">
        <v>0</v>
      </c>
      <c r="P261" s="37">
        <v>0</v>
      </c>
      <c r="Q261" s="37">
        <v>0</v>
      </c>
      <c r="R261" s="37">
        <v>0</v>
      </c>
      <c r="S261" s="35"/>
      <c r="T261" s="40">
        <v>20060207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480</v>
      </c>
      <c r="S262" s="35"/>
      <c r="T262" s="40">
        <v>20060207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1200</v>
      </c>
      <c r="R263" s="37">
        <v>1416</v>
      </c>
      <c r="S263" s="35"/>
      <c r="T263" s="40">
        <v>20060307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480</v>
      </c>
      <c r="S264" s="35"/>
      <c r="T264" s="40">
        <v>20060307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0">
        <v>20060307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0">
        <v>20060207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0">
        <v>20060307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1720</v>
      </c>
      <c r="S268" s="35"/>
      <c r="T268" s="40">
        <v>20060307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0">
        <v>20060207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5"/>
      <c r="T270" s="40">
        <v>20060207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40">
        <v>20060207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32104</v>
      </c>
      <c r="L272" s="37">
        <v>0</v>
      </c>
      <c r="M272" s="37">
        <v>0</v>
      </c>
      <c r="N272" s="37">
        <v>300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0">
        <v>20060307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40">
        <v>20060207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40">
        <v>20060207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/>
      <c r="T275" s="40">
        <v>20060207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192</v>
      </c>
      <c r="S276" s="35"/>
      <c r="T276" s="40">
        <v>20060207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1932</v>
      </c>
      <c r="H277" s="37">
        <v>0</v>
      </c>
      <c r="I277" s="37">
        <v>7450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688</v>
      </c>
      <c r="S277" s="35"/>
      <c r="T277" s="40">
        <v>20060207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8" t="s">
        <v>1729</v>
      </c>
      <c r="G278" s="38" t="s">
        <v>1729</v>
      </c>
      <c r="H278" s="38" t="s">
        <v>1729</v>
      </c>
      <c r="I278" s="38" t="s">
        <v>1729</v>
      </c>
      <c r="J278" s="38" t="s">
        <v>1729</v>
      </c>
      <c r="K278" s="38" t="s">
        <v>1729</v>
      </c>
      <c r="L278" s="38" t="s">
        <v>1729</v>
      </c>
      <c r="M278" s="38" t="s">
        <v>1729</v>
      </c>
      <c r="N278" s="38" t="s">
        <v>1729</v>
      </c>
      <c r="O278" s="38" t="s">
        <v>1729</v>
      </c>
      <c r="P278" s="38" t="s">
        <v>1729</v>
      </c>
      <c r="Q278" s="38" t="s">
        <v>1729</v>
      </c>
      <c r="R278" s="38" t="s">
        <v>1729</v>
      </c>
      <c r="S278" s="35"/>
      <c r="T278" s="38" t="s">
        <v>1729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8" t="s">
        <v>1729</v>
      </c>
      <c r="G279" s="38" t="s">
        <v>1729</v>
      </c>
      <c r="H279" s="38" t="s">
        <v>1729</v>
      </c>
      <c r="I279" s="38" t="s">
        <v>1729</v>
      </c>
      <c r="J279" s="38" t="s">
        <v>1729</v>
      </c>
      <c r="K279" s="38" t="s">
        <v>1729</v>
      </c>
      <c r="L279" s="38" t="s">
        <v>1729</v>
      </c>
      <c r="M279" s="38" t="s">
        <v>1729</v>
      </c>
      <c r="N279" s="38" t="s">
        <v>1729</v>
      </c>
      <c r="O279" s="38" t="s">
        <v>1729</v>
      </c>
      <c r="P279" s="38" t="s">
        <v>1729</v>
      </c>
      <c r="Q279" s="38" t="s">
        <v>1729</v>
      </c>
      <c r="R279" s="38" t="s">
        <v>1729</v>
      </c>
      <c r="S279" s="35"/>
      <c r="T279" s="38" t="s">
        <v>1729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95830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0">
        <v>20060307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40">
        <v>20060207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2"/>
      <c r="T282" s="40">
        <v>20060207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40">
        <v>20060307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0">
        <v>20060207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0">
        <v>20060307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29847</v>
      </c>
      <c r="I286" s="37">
        <v>0</v>
      </c>
      <c r="J286" s="37">
        <v>0</v>
      </c>
      <c r="K286" s="37">
        <v>26473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0">
        <v>20060307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40">
        <v>20060307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31618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0">
        <v>20060307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2000</v>
      </c>
      <c r="S289" s="35"/>
      <c r="T289" s="40">
        <v>20060307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1488</v>
      </c>
      <c r="S290" s="35"/>
      <c r="T290" s="40">
        <v>20060207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0">
        <v>20060207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40">
        <v>20060109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0">
        <v>20060207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154</v>
      </c>
      <c r="S294" s="35"/>
      <c r="T294" s="40">
        <v>20060307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16972</v>
      </c>
      <c r="S295" s="35"/>
      <c r="T295" s="40">
        <v>20060307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280</v>
      </c>
      <c r="S296" s="35"/>
      <c r="T296" s="40">
        <v>20060207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40">
        <v>20060307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2958</v>
      </c>
      <c r="S298" s="35"/>
      <c r="T298" s="40">
        <v>20060307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0">
        <v>20060207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40">
        <v>20060207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42000</v>
      </c>
      <c r="R301" s="37">
        <v>0</v>
      </c>
      <c r="S301" s="35"/>
      <c r="T301" s="40">
        <v>20060207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/>
      <c r="T302" s="40">
        <v>20060307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2800</v>
      </c>
      <c r="R303" s="37">
        <v>0</v>
      </c>
      <c r="S303" s="35"/>
      <c r="T303" s="40">
        <v>20060207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8" t="s">
        <v>1729</v>
      </c>
      <c r="G304" s="38" t="s">
        <v>1729</v>
      </c>
      <c r="H304" s="38" t="s">
        <v>1729</v>
      </c>
      <c r="I304" s="38" t="s">
        <v>1729</v>
      </c>
      <c r="J304" s="38" t="s">
        <v>1729</v>
      </c>
      <c r="K304" s="38" t="s">
        <v>1729</v>
      </c>
      <c r="L304" s="38" t="s">
        <v>1729</v>
      </c>
      <c r="M304" s="38" t="s">
        <v>1729</v>
      </c>
      <c r="N304" s="38" t="s">
        <v>1729</v>
      </c>
      <c r="O304" s="38" t="s">
        <v>1729</v>
      </c>
      <c r="P304" s="38" t="s">
        <v>1729</v>
      </c>
      <c r="Q304" s="38" t="s">
        <v>1729</v>
      </c>
      <c r="R304" s="38" t="s">
        <v>1729</v>
      </c>
      <c r="S304" s="35"/>
      <c r="T304" s="38" t="s">
        <v>1729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2"/>
      <c r="T305" s="40">
        <v>20060207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40">
        <v>20060307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200</v>
      </c>
      <c r="S307" s="35"/>
      <c r="T307" s="40">
        <v>20060207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40">
        <v>20060207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140</v>
      </c>
      <c r="S309" s="35"/>
      <c r="T309" s="40">
        <v>20060207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1153</v>
      </c>
      <c r="S310" s="35"/>
      <c r="T310" s="40">
        <v>20060307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40">
        <v>20060307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192</v>
      </c>
      <c r="S312" s="35"/>
      <c r="T312" s="40">
        <v>20060207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5"/>
      <c r="T313" s="40">
        <v>20060207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1196</v>
      </c>
      <c r="S314" s="35"/>
      <c r="T314" s="40">
        <v>20060307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5"/>
      <c r="T315" s="40">
        <v>20060207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/>
      <c r="T316" s="40">
        <v>20060207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4349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5"/>
      <c r="T317" s="40">
        <v>20060307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4041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0">
        <v>20060207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40">
        <v>20060307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127</v>
      </c>
      <c r="L320" s="37">
        <v>0</v>
      </c>
      <c r="M320" s="37">
        <v>26626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5"/>
      <c r="T320" s="40">
        <v>20060207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5"/>
      <c r="T321" s="40">
        <v>20060307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0">
        <v>20060307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0">
        <v>20060207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0">
        <v>20060307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5"/>
      <c r="T325" s="40">
        <v>20060307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147000</v>
      </c>
      <c r="R326" s="37">
        <v>1260</v>
      </c>
      <c r="S326" s="35"/>
      <c r="T326" s="40">
        <v>20060207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5"/>
      <c r="T327" s="40">
        <v>20060207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0">
        <v>20060307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1974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/>
      <c r="T329" s="40">
        <v>20060307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5"/>
      <c r="T330" s="40">
        <v>20060307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/>
      <c r="T331" s="40">
        <v>20060307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2577</v>
      </c>
      <c r="J332" s="37">
        <v>0</v>
      </c>
      <c r="K332" s="37">
        <v>166969</v>
      </c>
      <c r="L332" s="37">
        <v>0</v>
      </c>
      <c r="M332" s="37">
        <v>1384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5"/>
      <c r="T332" s="40">
        <v>20060307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576</v>
      </c>
      <c r="S333" s="35"/>
      <c r="T333" s="40">
        <v>20060207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1390</v>
      </c>
      <c r="S334" s="35"/>
      <c r="T334" s="40">
        <v>20060207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/>
      <c r="T335" s="40">
        <v>20060207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56000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4500</v>
      </c>
      <c r="S336" s="35"/>
      <c r="T336" s="40">
        <v>20060207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/>
      <c r="T337" s="40">
        <v>20060207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1500</v>
      </c>
      <c r="R338" s="37">
        <v>0</v>
      </c>
      <c r="S338" s="35"/>
      <c r="T338" s="40">
        <v>20060207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8" t="s">
        <v>1729</v>
      </c>
      <c r="G339" s="38" t="s">
        <v>1729</v>
      </c>
      <c r="H339" s="38" t="s">
        <v>1729</v>
      </c>
      <c r="I339" s="38" t="s">
        <v>1729</v>
      </c>
      <c r="J339" s="38" t="s">
        <v>1729</v>
      </c>
      <c r="K339" s="38" t="s">
        <v>1729</v>
      </c>
      <c r="L339" s="38" t="s">
        <v>1729</v>
      </c>
      <c r="M339" s="38" t="s">
        <v>1729</v>
      </c>
      <c r="N339" s="38" t="s">
        <v>1729</v>
      </c>
      <c r="O339" s="38" t="s">
        <v>1729</v>
      </c>
      <c r="P339" s="38" t="s">
        <v>1729</v>
      </c>
      <c r="Q339" s="38" t="s">
        <v>1729</v>
      </c>
      <c r="R339" s="38" t="s">
        <v>1729</v>
      </c>
      <c r="S339" s="32"/>
      <c r="T339" s="38" t="s">
        <v>1729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3000</v>
      </c>
      <c r="S340" s="32"/>
      <c r="T340" s="40">
        <v>20060307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/>
      <c r="T341" s="40">
        <v>20060307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40">
        <v>20060207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/>
      <c r="T343" s="40">
        <v>20060207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800</v>
      </c>
      <c r="H344" s="37">
        <v>0</v>
      </c>
      <c r="I344" s="37">
        <v>0</v>
      </c>
      <c r="J344" s="37">
        <v>0</v>
      </c>
      <c r="K344" s="37">
        <v>48954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5"/>
      <c r="T344" s="40">
        <v>20060307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147357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40">
        <v>20060207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41364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40">
        <v>20060207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2"/>
      <c r="T347" s="38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2000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1440</v>
      </c>
      <c r="R348" s="37">
        <v>0</v>
      </c>
      <c r="S348" s="35"/>
      <c r="T348" s="40">
        <v>20060207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0">
        <v>20060207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0">
        <v>20060207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40">
        <v>20060207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24600</v>
      </c>
      <c r="R352" s="37">
        <v>100</v>
      </c>
      <c r="S352" s="35"/>
      <c r="T352" s="40">
        <v>20060207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40">
        <v>20060307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0">
        <v>20060307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4455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0">
        <v>20060207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1084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5"/>
      <c r="T356" s="40">
        <v>20060307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0">
        <v>20060307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0">
        <v>20060307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0">
        <v>20060207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/>
      <c r="T360" s="40">
        <v>20060207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5"/>
      <c r="T361" s="40">
        <v>20060307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0">
        <v>20060307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5"/>
      <c r="T363" s="40">
        <v>20060207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0">
        <v>20060307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8238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0">
        <v>20060207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0">
        <v>20060307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690</v>
      </c>
      <c r="S367" s="35"/>
      <c r="T367" s="40">
        <v>20060207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29729</v>
      </c>
      <c r="L368" s="37">
        <v>0</v>
      </c>
      <c r="M368" s="37">
        <v>0</v>
      </c>
      <c r="N368" s="37">
        <v>0</v>
      </c>
      <c r="O368" s="37">
        <v>0</v>
      </c>
      <c r="P368" s="37">
        <v>27500</v>
      </c>
      <c r="Q368" s="37">
        <v>0</v>
      </c>
      <c r="R368" s="37">
        <v>0</v>
      </c>
      <c r="S368" s="35"/>
      <c r="T368" s="40">
        <v>20060207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0">
        <v>20060207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1500</v>
      </c>
      <c r="S370" s="35"/>
      <c r="T370" s="40">
        <v>20060207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</v>
      </c>
      <c r="R371" s="37">
        <v>1233</v>
      </c>
      <c r="S371" s="35"/>
      <c r="T371" s="40">
        <v>20060207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0">
        <v>20060207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8" t="s">
        <v>1729</v>
      </c>
      <c r="G373" s="38" t="s">
        <v>1729</v>
      </c>
      <c r="H373" s="38" t="s">
        <v>1729</v>
      </c>
      <c r="I373" s="38" t="s">
        <v>1729</v>
      </c>
      <c r="J373" s="38" t="s">
        <v>1729</v>
      </c>
      <c r="K373" s="38" t="s">
        <v>1729</v>
      </c>
      <c r="L373" s="38" t="s">
        <v>1729</v>
      </c>
      <c r="M373" s="38" t="s">
        <v>1729</v>
      </c>
      <c r="N373" s="38" t="s">
        <v>1729</v>
      </c>
      <c r="O373" s="38" t="s">
        <v>1729</v>
      </c>
      <c r="P373" s="38" t="s">
        <v>1729</v>
      </c>
      <c r="Q373" s="38" t="s">
        <v>1729</v>
      </c>
      <c r="R373" s="38" t="s">
        <v>1729</v>
      </c>
      <c r="S373" s="35"/>
      <c r="T373" s="38" t="s">
        <v>1729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600</v>
      </c>
      <c r="S374" s="35"/>
      <c r="T374" s="40">
        <v>20060307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40">
        <v>20060307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0">
        <v>20060207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5"/>
      <c r="T377" s="40">
        <v>20060307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35735</v>
      </c>
      <c r="S378" s="35"/>
      <c r="T378" s="40">
        <v>20060307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/>
      <c r="T379" s="40">
        <v>20060207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51902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1500</v>
      </c>
      <c r="S380" s="35"/>
      <c r="T380" s="40">
        <v>20060207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5"/>
      <c r="T381" s="40">
        <v>20060207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640</v>
      </c>
      <c r="S382" s="35"/>
      <c r="T382" s="40">
        <v>20060207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5"/>
      <c r="T383" s="40">
        <v>20060207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5"/>
      <c r="T384" s="40">
        <v>20060207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0">
        <v>20060307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59630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5400</v>
      </c>
      <c r="S386" s="35"/>
      <c r="T386" s="40">
        <v>20060207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0">
        <v>20060307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4213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27000</v>
      </c>
      <c r="O388" s="37">
        <v>0</v>
      </c>
      <c r="P388" s="37">
        <v>0</v>
      </c>
      <c r="Q388" s="37">
        <v>0</v>
      </c>
      <c r="R388" s="37">
        <v>654</v>
      </c>
      <c r="S388" s="35"/>
      <c r="T388" s="40">
        <v>20060307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724</v>
      </c>
      <c r="S389" s="35"/>
      <c r="T389" s="40">
        <v>20060207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5"/>
      <c r="T390" s="40">
        <v>20060307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0">
        <v>20060207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240</v>
      </c>
      <c r="S392" s="35"/>
      <c r="T392" s="40">
        <v>20060307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0">
        <v>20060207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14800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0">
        <v>20060207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0">
        <v>20060307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/>
      <c r="T396" s="40">
        <v>20060207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0">
        <v>20060207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0">
        <v>20060207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40">
        <v>20060307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384</v>
      </c>
      <c r="S400" s="35"/>
      <c r="T400" s="40">
        <v>20060207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0">
        <v>20060207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8" t="s">
        <v>1729</v>
      </c>
      <c r="G402" s="38" t="s">
        <v>1729</v>
      </c>
      <c r="H402" s="38" t="s">
        <v>1729</v>
      </c>
      <c r="I402" s="38" t="s">
        <v>1729</v>
      </c>
      <c r="J402" s="38" t="s">
        <v>1729</v>
      </c>
      <c r="K402" s="38" t="s">
        <v>1729</v>
      </c>
      <c r="L402" s="38" t="s">
        <v>1729</v>
      </c>
      <c r="M402" s="38" t="s">
        <v>1729</v>
      </c>
      <c r="N402" s="38" t="s">
        <v>1729</v>
      </c>
      <c r="O402" s="38" t="s">
        <v>1729</v>
      </c>
      <c r="P402" s="38" t="s">
        <v>1729</v>
      </c>
      <c r="Q402" s="38" t="s">
        <v>1729</v>
      </c>
      <c r="R402" s="38" t="s">
        <v>1729</v>
      </c>
      <c r="S402" s="32"/>
      <c r="T402" s="38" t="s">
        <v>1729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608</v>
      </c>
      <c r="S403" s="35"/>
      <c r="T403" s="40">
        <v>20060207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252870</v>
      </c>
      <c r="L404" s="37">
        <v>24117</v>
      </c>
      <c r="M404" s="37">
        <v>0</v>
      </c>
      <c r="N404" s="37">
        <v>0</v>
      </c>
      <c r="O404" s="37">
        <v>0</v>
      </c>
      <c r="P404" s="37">
        <v>0</v>
      </c>
      <c r="Q404" s="37">
        <v>5600</v>
      </c>
      <c r="R404" s="37">
        <v>668</v>
      </c>
      <c r="S404" s="35"/>
      <c r="T404" s="40">
        <v>20060207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5"/>
      <c r="T405" s="40">
        <v>20060207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40">
        <v>20060207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5"/>
      <c r="T407" s="40">
        <v>20060207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0">
        <v>20060207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0">
        <v>20060307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0">
        <v>20060207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40">
        <v>20060307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1152</v>
      </c>
      <c r="S412" s="35"/>
      <c r="T412" s="40">
        <v>20060207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28637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1819</v>
      </c>
      <c r="S413" s="35"/>
      <c r="T413" s="40">
        <v>20060307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150000</v>
      </c>
      <c r="R414" s="37">
        <v>448</v>
      </c>
      <c r="S414" s="35"/>
      <c r="T414" s="40">
        <v>20060207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750</v>
      </c>
      <c r="S415" s="35"/>
      <c r="T415" s="40">
        <v>20060307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559</v>
      </c>
      <c r="S416" s="35"/>
      <c r="T416" s="40">
        <v>20060207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118340</v>
      </c>
      <c r="R417" s="37">
        <v>0</v>
      </c>
      <c r="S417" s="35"/>
      <c r="T417" s="40">
        <v>20060207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4764</v>
      </c>
      <c r="S418" s="35"/>
      <c r="T418" s="40">
        <v>20060307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6912</v>
      </c>
      <c r="S419" s="35"/>
      <c r="T419" s="40">
        <v>20060307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0">
        <v>20060207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0">
        <v>20060207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8" t="s">
        <v>1729</v>
      </c>
      <c r="G422" s="38" t="s">
        <v>1729</v>
      </c>
      <c r="H422" s="38" t="s">
        <v>1729</v>
      </c>
      <c r="I422" s="38" t="s">
        <v>1729</v>
      </c>
      <c r="J422" s="38" t="s">
        <v>1729</v>
      </c>
      <c r="K422" s="38" t="s">
        <v>1729</v>
      </c>
      <c r="L422" s="38" t="s">
        <v>1729</v>
      </c>
      <c r="M422" s="38" t="s">
        <v>1729</v>
      </c>
      <c r="N422" s="38" t="s">
        <v>1729</v>
      </c>
      <c r="O422" s="38" t="s">
        <v>1729</v>
      </c>
      <c r="P422" s="38" t="s">
        <v>1729</v>
      </c>
      <c r="Q422" s="38" t="s">
        <v>1729</v>
      </c>
      <c r="R422" s="38" t="s">
        <v>1729</v>
      </c>
      <c r="S422" s="35"/>
      <c r="T422" s="38" t="s">
        <v>1729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256</v>
      </c>
      <c r="S423" s="35"/>
      <c r="T423" s="40">
        <v>20060207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5"/>
      <c r="T424" s="40">
        <v>20060207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0">
        <v>20060307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5"/>
      <c r="T426" s="40">
        <v>20060207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0">
        <v>20060207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0">
        <v>20060307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40">
        <v>20060109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8" t="s">
        <v>1729</v>
      </c>
      <c r="G430" s="38" t="s">
        <v>1729</v>
      </c>
      <c r="H430" s="38" t="s">
        <v>1729</v>
      </c>
      <c r="I430" s="38" t="s">
        <v>1729</v>
      </c>
      <c r="J430" s="38" t="s">
        <v>1729</v>
      </c>
      <c r="K430" s="38" t="s">
        <v>1729</v>
      </c>
      <c r="L430" s="38" t="s">
        <v>1729</v>
      </c>
      <c r="M430" s="38" t="s">
        <v>1729</v>
      </c>
      <c r="N430" s="38" t="s">
        <v>1729</v>
      </c>
      <c r="O430" s="38" t="s">
        <v>1729</v>
      </c>
      <c r="P430" s="38" t="s">
        <v>1729</v>
      </c>
      <c r="Q430" s="38" t="s">
        <v>1729</v>
      </c>
      <c r="R430" s="38" t="s">
        <v>1729</v>
      </c>
      <c r="S430" s="35"/>
      <c r="T430" s="38" t="s">
        <v>1729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14976</v>
      </c>
      <c r="R431" s="37">
        <v>0</v>
      </c>
      <c r="S431" s="35"/>
      <c r="T431" s="40">
        <v>20060207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5"/>
      <c r="T432" s="40">
        <v>20060307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40">
        <v>20060207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0">
        <v>20060307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0">
        <v>20060307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5"/>
      <c r="T436" s="40">
        <v>20060207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53560</v>
      </c>
      <c r="R437" s="37">
        <v>0</v>
      </c>
      <c r="S437" s="35"/>
      <c r="T437" s="40">
        <v>20060207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0">
        <v>20060207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0">
        <v>20060207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5"/>
      <c r="T440" s="40">
        <v>20060307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5"/>
      <c r="T441" s="40">
        <v>20060207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0">
        <v>20060307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192</v>
      </c>
      <c r="S443" s="35"/>
      <c r="T443" s="40">
        <v>20060307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0">
        <v>20060307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0">
        <v>20060307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0">
        <v>20060207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0">
        <v>20060307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0">
        <v>20060207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0">
        <v>20060307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5"/>
      <c r="T450" s="40">
        <v>20060207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6021</v>
      </c>
      <c r="I451" s="37">
        <v>42000</v>
      </c>
      <c r="J451" s="37">
        <v>0</v>
      </c>
      <c r="K451" s="37">
        <v>4480</v>
      </c>
      <c r="L451" s="37">
        <v>0</v>
      </c>
      <c r="M451" s="37">
        <v>0</v>
      </c>
      <c r="N451" s="37">
        <v>0</v>
      </c>
      <c r="O451" s="37">
        <v>0</v>
      </c>
      <c r="P451" s="37">
        <v>21795</v>
      </c>
      <c r="Q451" s="37">
        <v>0</v>
      </c>
      <c r="R451" s="37">
        <v>480</v>
      </c>
      <c r="S451" s="35"/>
      <c r="T451" s="40">
        <v>20060307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2400</v>
      </c>
      <c r="R452" s="37">
        <v>0</v>
      </c>
      <c r="S452" s="35"/>
      <c r="T452" s="40">
        <v>20060207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0">
        <v>20060207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0">
        <v>20060307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1968</v>
      </c>
      <c r="S455" s="35"/>
      <c r="T455" s="40">
        <v>20060207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8880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21060</v>
      </c>
      <c r="R456" s="37">
        <v>724</v>
      </c>
      <c r="S456" s="35"/>
      <c r="T456" s="40">
        <v>20060307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0">
        <v>20060307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1152</v>
      </c>
      <c r="S458" s="35"/>
      <c r="T458" s="40">
        <v>20060207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0">
        <v>20060207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0">
        <v>20060207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0">
        <v>20060207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350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/>
      <c r="T462" s="40">
        <v>20060307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0">
        <v>20060307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/>
      <c r="T464" s="40">
        <v>20060207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0">
        <v>20060207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0">
        <v>20060307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375</v>
      </c>
      <c r="S467" s="35"/>
      <c r="T467" s="40">
        <v>20060307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12818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2"/>
      <c r="T468" s="40">
        <v>20060307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5"/>
      <c r="T469" s="40">
        <v>20060207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/>
      <c r="T470" s="40">
        <v>20060307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0">
        <v>20060307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0">
        <v>20060307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0">
        <v>20060307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5"/>
      <c r="T474" s="40">
        <v>20060307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0">
        <v>20060207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5"/>
      <c r="T476" s="40">
        <v>20060207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15644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5"/>
      <c r="T477" s="40">
        <v>20060207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0">
        <v>20060307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40">
        <v>20060307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0">
        <v>20060307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40">
        <v>20060207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0">
        <v>20060207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40">
        <v>20060207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40">
        <v>20060207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260</v>
      </c>
      <c r="L485" s="37">
        <v>0</v>
      </c>
      <c r="M485" s="37">
        <v>0</v>
      </c>
      <c r="N485" s="37">
        <v>7761</v>
      </c>
      <c r="O485" s="37">
        <v>0</v>
      </c>
      <c r="P485" s="37">
        <v>11280</v>
      </c>
      <c r="Q485" s="37">
        <v>360439</v>
      </c>
      <c r="R485" s="37">
        <v>0</v>
      </c>
      <c r="S485" s="35"/>
      <c r="T485" s="40">
        <v>20060307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0">
        <v>20060207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0">
        <v>20060207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1280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/>
      <c r="T488" s="40">
        <v>20060207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0">
        <v>20060207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40">
        <v>20060207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103842</v>
      </c>
      <c r="Q491" s="37">
        <v>0</v>
      </c>
      <c r="R491" s="37">
        <v>0</v>
      </c>
      <c r="S491" s="35"/>
      <c r="T491" s="40">
        <v>20060207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1320</v>
      </c>
      <c r="S492" s="35"/>
      <c r="T492" s="40">
        <v>20060307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40">
        <v>20060207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1560</v>
      </c>
      <c r="S494" s="35"/>
      <c r="T494" s="40">
        <v>20060207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40">
        <v>20060307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/>
      <c r="T496" s="40">
        <v>20060307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5"/>
      <c r="T497" s="40">
        <v>20060207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5"/>
      <c r="T498" s="40">
        <v>20060109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5"/>
      <c r="T499" s="40">
        <v>20060307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0">
        <v>20060207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5"/>
      <c r="T501" s="40">
        <v>20060307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5"/>
      <c r="T502" s="40">
        <v>20060307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1344</v>
      </c>
      <c r="S503" s="35"/>
      <c r="T503" s="40">
        <v>20060207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1200</v>
      </c>
      <c r="S504" s="35"/>
      <c r="T504" s="40">
        <v>20060207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63444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0">
        <v>20060207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40">
        <v>20060207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5158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5"/>
      <c r="T507" s="40">
        <v>20060307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40">
        <v>20060307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5"/>
      <c r="T509" s="40">
        <v>20060307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3182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2317</v>
      </c>
      <c r="S510" s="35"/>
      <c r="T510" s="40">
        <v>20060207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2"/>
      <c r="T511" s="40">
        <v>20060207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0">
        <v>20060307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332</v>
      </c>
      <c r="S513" s="35"/>
      <c r="T513" s="40">
        <v>20060307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12400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19552</v>
      </c>
      <c r="S514" s="35"/>
      <c r="T514" s="40">
        <v>20060207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0">
        <v>20060307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5"/>
      <c r="T516" s="40">
        <v>20060307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/>
      <c r="T517" s="40">
        <v>20060207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8" t="s">
        <v>1729</v>
      </c>
      <c r="G518" s="38" t="s">
        <v>1729</v>
      </c>
      <c r="H518" s="38" t="s">
        <v>1729</v>
      </c>
      <c r="I518" s="38" t="s">
        <v>1729</v>
      </c>
      <c r="J518" s="38" t="s">
        <v>1729</v>
      </c>
      <c r="K518" s="38" t="s">
        <v>1729</v>
      </c>
      <c r="L518" s="38" t="s">
        <v>1729</v>
      </c>
      <c r="M518" s="38" t="s">
        <v>1729</v>
      </c>
      <c r="N518" s="38" t="s">
        <v>1729</v>
      </c>
      <c r="O518" s="38" t="s">
        <v>1729</v>
      </c>
      <c r="P518" s="38" t="s">
        <v>1729</v>
      </c>
      <c r="Q518" s="38" t="s">
        <v>1729</v>
      </c>
      <c r="R518" s="38" t="s">
        <v>1729</v>
      </c>
      <c r="S518" s="35"/>
      <c r="T518" s="38" t="s">
        <v>1729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0">
        <v>20060207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8" t="s">
        <v>1729</v>
      </c>
      <c r="G520" s="38" t="s">
        <v>1729</v>
      </c>
      <c r="H520" s="38" t="s">
        <v>1729</v>
      </c>
      <c r="I520" s="38" t="s">
        <v>1729</v>
      </c>
      <c r="J520" s="38" t="s">
        <v>1729</v>
      </c>
      <c r="K520" s="38" t="s">
        <v>1729</v>
      </c>
      <c r="L520" s="38" t="s">
        <v>1729</v>
      </c>
      <c r="M520" s="38" t="s">
        <v>1729</v>
      </c>
      <c r="N520" s="38" t="s">
        <v>1729</v>
      </c>
      <c r="O520" s="38" t="s">
        <v>1729</v>
      </c>
      <c r="P520" s="38" t="s">
        <v>1729</v>
      </c>
      <c r="Q520" s="38" t="s">
        <v>1729</v>
      </c>
      <c r="R520" s="38" t="s">
        <v>1729</v>
      </c>
      <c r="S520" s="35"/>
      <c r="T520" s="38" t="s">
        <v>1729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5"/>
      <c r="T521" s="40">
        <v>20060207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0">
        <v>20060307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/>
      <c r="T523" s="40">
        <v>20060207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0">
        <v>20060307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0">
        <v>20060307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5"/>
      <c r="T526" s="40">
        <v>20060207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0">
        <v>20060207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5"/>
      <c r="T528" s="40">
        <v>20060207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40">
        <v>20060109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8" t="s">
        <v>1729</v>
      </c>
      <c r="G530" s="38" t="s">
        <v>1729</v>
      </c>
      <c r="H530" s="38" t="s">
        <v>1729</v>
      </c>
      <c r="I530" s="38" t="s">
        <v>1729</v>
      </c>
      <c r="J530" s="38" t="s">
        <v>1729</v>
      </c>
      <c r="K530" s="38" t="s">
        <v>1729</v>
      </c>
      <c r="L530" s="38" t="s">
        <v>1729</v>
      </c>
      <c r="M530" s="38" t="s">
        <v>1729</v>
      </c>
      <c r="N530" s="38" t="s">
        <v>1729</v>
      </c>
      <c r="O530" s="38" t="s">
        <v>1729</v>
      </c>
      <c r="P530" s="38" t="s">
        <v>1729</v>
      </c>
      <c r="Q530" s="38" t="s">
        <v>1729</v>
      </c>
      <c r="R530" s="38" t="s">
        <v>1729</v>
      </c>
      <c r="S530" s="35"/>
      <c r="T530" s="38" t="s">
        <v>1729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0">
        <v>20060207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0">
        <v>20060307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200</v>
      </c>
      <c r="S533" s="35"/>
      <c r="T533" s="40">
        <v>20060307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5"/>
      <c r="T534" s="40">
        <v>20060207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0">
        <v>20060207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5"/>
      <c r="T536" s="40">
        <v>20060307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40">
        <v>20060307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0">
        <v>20060207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5"/>
      <c r="T539" s="40">
        <v>20060307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5"/>
      <c r="T540" s="40">
        <v>20060307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161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5"/>
      <c r="T541" s="40">
        <v>20060207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8" t="s">
        <v>1729</v>
      </c>
      <c r="G542" s="38" t="s">
        <v>1729</v>
      </c>
      <c r="H542" s="38" t="s">
        <v>1729</v>
      </c>
      <c r="I542" s="38" t="s">
        <v>1729</v>
      </c>
      <c r="J542" s="38" t="s">
        <v>1729</v>
      </c>
      <c r="K542" s="38" t="s">
        <v>1729</v>
      </c>
      <c r="L542" s="38" t="s">
        <v>1729</v>
      </c>
      <c r="M542" s="38" t="s">
        <v>1729</v>
      </c>
      <c r="N542" s="38" t="s">
        <v>1729</v>
      </c>
      <c r="O542" s="38" t="s">
        <v>1729</v>
      </c>
      <c r="P542" s="38" t="s">
        <v>1729</v>
      </c>
      <c r="Q542" s="38" t="s">
        <v>1729</v>
      </c>
      <c r="R542" s="38" t="s">
        <v>1729</v>
      </c>
      <c r="S542" s="32"/>
      <c r="T542" s="38" t="s">
        <v>1729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0">
        <v>20060207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0">
        <v>20060207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40">
        <v>20060207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40">
        <v>20060207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5"/>
      <c r="T547" s="40">
        <v>20060207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40">
        <v>20060307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2000</v>
      </c>
      <c r="S549" s="35"/>
      <c r="T549" s="40">
        <v>20060307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0">
        <v>20060207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1693</v>
      </c>
      <c r="S551" s="35"/>
      <c r="T551" s="40">
        <v>20060207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2"/>
      <c r="T552" s="40">
        <v>20060307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2400</v>
      </c>
      <c r="S553" s="35"/>
      <c r="T553" s="40">
        <v>20060207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40">
        <v>20060307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0">
        <v>20060307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1941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0">
        <v>20060207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4914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600</v>
      </c>
      <c r="S557" s="35"/>
      <c r="T557" s="40">
        <v>20060307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/>
      <c r="T558" s="40">
        <v>20060207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0">
        <v>20060207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/>
      <c r="T560" s="40">
        <v>20060307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0">
        <v>20060307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1906</v>
      </c>
      <c r="O562" s="37">
        <v>0</v>
      </c>
      <c r="P562" s="37">
        <v>0</v>
      </c>
      <c r="Q562" s="37">
        <v>0</v>
      </c>
      <c r="R562" s="37">
        <v>0</v>
      </c>
      <c r="S562" s="35"/>
      <c r="T562" s="40">
        <v>20060207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0">
        <v>20060207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40">
        <v>20060307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0">
        <v>20060207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0">
        <v>20060307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0">
        <v>20060207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0">
        <v>20060307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40">
        <v>20060307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0">
        <v>20060207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2</v>
      </c>
      <c r="R571" s="37">
        <v>0</v>
      </c>
      <c r="S571" s="35"/>
      <c r="T571" s="40">
        <v>20060207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395989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0">
        <v>20060207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/>
      <c r="T573" s="40">
        <v>20060307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2"/>
      <c r="T574" s="38" t="s">
        <v>1729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576</v>
      </c>
      <c r="S575" s="35"/>
      <c r="T575" s="40">
        <v>20060207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0">
        <v>20060307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40">
        <v>20060307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5"/>
      <c r="T578" s="40">
        <v>20060207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2"/>
      <c r="T579" s="40">
        <v>20060207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/>
      <c r="T580" s="40">
        <v>20060307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5"/>
      <c r="T581" s="40">
        <v>20060207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2"/>
      <c r="T582" s="40">
        <v>20060307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480</v>
      </c>
      <c r="S583" s="32"/>
      <c r="T583" s="40">
        <v>20060207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5"/>
      <c r="T584" s="40">
        <v>20060207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0">
        <v>20060207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5"/>
      <c r="T586" s="40">
        <v>20060207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148</v>
      </c>
      <c r="S587" s="35"/>
      <c r="T587" s="40">
        <v>20060307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40">
        <v>20060307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3496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40">
        <v>20060207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400</v>
      </c>
      <c r="S590" s="35"/>
      <c r="T590" s="40">
        <v>20060307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0">
        <v>20060207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38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38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576</v>
      </c>
      <c r="S593" s="35"/>
      <c r="T593" s="40">
        <v>20060207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5"/>
      <c r="T594" s="40">
        <v>20060207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7260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5"/>
      <c r="T595" s="40">
        <v>20060207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/>
      <c r="T596" s="40">
        <v>20060207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1500</v>
      </c>
      <c r="S597" s="32"/>
      <c r="T597" s="40">
        <v>20060307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282200</v>
      </c>
      <c r="G598" s="37">
        <v>0</v>
      </c>
      <c r="H598" s="37">
        <v>35571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5"/>
      <c r="T598" s="40">
        <v>20060307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2006-04-06T19:23:32Z</dcterms:modified>
  <cp:category/>
  <cp:version/>
  <cp:contentType/>
  <cp:contentStatus/>
</cp:coreProperties>
</file>