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<sst xmlns="http://schemas.openxmlformats.org/spreadsheetml/2006/main" count="4761" uniqueCount="1726">
  <si>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</si>
  <si>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</si>
  <si>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</si>
  <si>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</si>
  <si>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</si>
  <si>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</si>
  <si>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</si>
  <si>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</si>
  <si>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</si>
  <si>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</si>
  <si>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</si>
  <si>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</si>
  <si>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</si>
  <si>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</si>
  <si>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</si>
  <si>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</si>
  <si>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</si>
  <si>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</si>
  <si>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</si>
  <si>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</si>
  <si>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</si>
  <si>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</si>
  <si>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</si>
  <si>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</si>
  <si>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</si>
  <si>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</si>
  <si>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</si>
  <si>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</si>
  <si>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</si>
  <si>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</si>
  <si>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</si>
  <si>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</si>
  <si>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</si>
  <si>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</si>
  <si>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</si>
  <si>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</si>
  <si>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</si>
  <si>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</si>
  <si>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</si>
  <si>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</si>
  <si>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</si>
  <si>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</si>
  <si>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</si>
  <si>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</si>
  <si>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</si>
  <si>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</si>
  <si>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</si>
  <si>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</si>
  <si>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</si>
  <si>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</si>
  <si>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</si>
  <si>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</si>
  <si>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</si>
  <si>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</si>
  <si>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</si>
  <si>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</si>
  <si>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</si>
  <si>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</si>
  <si>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</si>
  <si>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</si>
  <si>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</si>
  <si>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</si>
  <si>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</si>
  <si>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</si>
  <si>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</si>
  <si>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</si>
  <si>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</si>
  <si>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</si>
  <si>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</si>
  <si>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</si>
  <si>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</si>
  <si>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</si>
  <si>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</si>
  <si>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</si>
  <si>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</si>
  <si>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</si>
  <si>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</si>
  <si>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</si>
  <si>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</si>
  <si>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</si>
  <si>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</si>
  <si>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</si>
  <si>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</si>
  <si>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</si>
  <si>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</si>
  <si>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</si>
  <si>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</si>
  <si>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</si>
  <si>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</si>
  <si>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</si>
  <si>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</si>
  <si>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</si>
  <si>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</si>
  <si>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</si>
  <si>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</si>
  <si>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</si>
  <si>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</si>
  <si>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</si>
  <si>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</si>
  <si>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</si>
  <si>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</si>
  <si>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</si>
  <si>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</si>
  <si>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</si>
  <si>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</si>
  <si>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</si>
  <si>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</si>
  <si>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</si>
  <si>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</si>
  <si>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</si>
  <si>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</si>
  <si>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</si>
  <si>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</si>
  <si>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</si>
  <si>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</si>
  <si>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</si>
  <si>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</si>
  <si>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</si>
  <si>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</si>
  <si>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</si>
  <si>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</si>
  <si>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</si>
  <si>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</si>
  <si>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</si>
  <si>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</si>
  <si>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</si>
  <si>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</si>
  <si>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</si>
  <si>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</si>
  <si>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</si>
  <si>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</si>
  <si>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</si>
  <si>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</si>
  <si>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</si>
  <si>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</si>
  <si>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</si>
  <si>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</si>
  <si>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</si>
  <si>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</si>
  <si>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</si>
  <si>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</si>
  <si>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</si>
  <si>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</si>
  <si>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</si>
  <si>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</si>
  <si>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</si>
  <si>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</si>
  <si>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</si>
  <si>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</si>
  <si>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</si>
  <si>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</si>
  <si>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</si>
  <si>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</si>
  <si>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</si>
  <si>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</si>
  <si>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</si>
  <si>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</si>
  <si>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</si>
  <si>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</si>
  <si>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</si>
  <si>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</si>
  <si>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</si>
  <si>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</si>
  <si>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</si>
  <si>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</si>
  <si>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</si>
  <si>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</si>
  <si>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</si>
  <si>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</si>
  <si>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</si>
  <si>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</si>
  <si>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</si>
  <si>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</si>
  <si>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</si>
  <si>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</si>
  <si>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</si>
  <si>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</si>
  <si>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</si>
  <si>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</si>
  <si>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</si>
  <si>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</si>
  <si>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</si>
  <si>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</si>
  <si>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</si>
  <si>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</si>
  <si>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</si>
  <si>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</si>
  <si>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</si>
  <si>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</si>
  <si>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</si>
  <si>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</si>
  <si>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</si>
  <si>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</si>
  <si>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</si>
  <si>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</si>
  <si>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</si>
  <si>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</si>
  <si>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</si>
  <si>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</si>
  <si>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</si>
  <si>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</si>
  <si>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</si>
  <si>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</si>
  <si>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</si>
  <si>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</si>
  <si>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</si>
  <si>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</si>
  <si>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</si>
  <si>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</si>
  <si>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</si>
  <si>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</si>
  <si>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</si>
  <si>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</si>
  <si>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</si>
  <si>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</si>
  <si>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</si>
  <si>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</si>
  <si>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</si>
  <si>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</si>
  <si>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</si>
  <si>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</si>
  <si>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</si>
  <si>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</si>
  <si>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</si>
  <si>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</si>
  <si>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</si>
  <si>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</si>
  <si>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</si>
  <si>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</si>
  <si>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</si>
  <si>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</si>
  <si>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</si>
  <si>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</si>
  <si>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</si>
  <si>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</si>
  <si>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</si>
  <si>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</si>
  <si>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</si>
  <si>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</si>
  <si>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</si>
  <si>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</si>
  <si>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</si>
  <si>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</si>
  <si>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</si>
  <si>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</si>
  <si>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</si>
  <si>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</si>
  <si>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</si>
  <si>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</si>
  <si>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</si>
  <si>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</si>
  <si>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</si>
  <si>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</si>
  <si>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</si>
  <si>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</si>
  <si>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</si>
  <si>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</si>
  <si>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</si>
  <si>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</si>
  <si>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</si>
  <si>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</si>
  <si>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</si>
  <si>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</si>
  <si>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</si>
  <si>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</si>
  <si>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</si>
  <si>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</si>
  <si>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</si>
  <si>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</si>
  <si>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</si>
  <si>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</si>
  <si>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</si>
  <si>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</si>
  <si>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</si>
  <si>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</si>
  <si>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</si>
  <si>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</si>
  <si>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</si>
  <si>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</si>
  <si>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</si>
  <si>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</si>
  <si>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</si>
  <si>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</si>
  <si>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</si>
  <si>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</si>
  <si>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</si>
  <si>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</si>
  <si>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</si>
  <si>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</si>
  <si>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</si>
  <si>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</si>
  <si>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</si>
  <si>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</si>
  <si>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</si>
  <si>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</si>
  <si>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</si>
  <si>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</si>
  <si>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</si>
  <si>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</si>
  <si>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</si>
  <si>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</si>
  <si>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</si>
  <si>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</si>
  <si>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</si>
  <si>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</si>
  <si>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</si>
  <si>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</si>
  <si>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</si>
  <si>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</si>
  <si>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</si>
  <si>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</si>
  <si>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</si>
  <si>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</si>
  <si>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</si>
  <si>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</si>
  <si>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</si>
  <si>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</si>
  <si>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</si>
  <si>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</si>
  <si>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</si>
  <si>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</si>
  <si>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</si>
  <si>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</si>
  <si>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</si>
  <si>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</si>
  <si>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</si>
  <si>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</si>
  <si>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</si>
  <si>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</si>
  <si>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</si>
  <si>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</si>
  <si>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</si>
  <si>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</si>
  <si>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</si>
  <si>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</si>
  <si>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</si>
  <si>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</si>
  <si>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</si>
  <si>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</si>
  <si>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</si>
  <si>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</si>
  <si>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</si>
  <si>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</si>
  <si>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</si>
  <si>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</si>
  <si>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</si>
  <si>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</si>
  <si>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</si>
  <si>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</si>
  <si>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</si>
  <si>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</si>
  <si>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</si>
  <si>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</si>
  <si>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</si>
  <si>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</si>
  <si>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</si>
  <si>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</si>
  <si>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</si>
  <si>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</si>
  <si>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</si>
  <si>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</si>
  <si>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</si>
  <si>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</si>
  <si>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</si>
  <si>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</si>
  <si>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</si>
  <si>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</si>
  <si>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</si>
  <si>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</si>
  <si>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</si>
  <si>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</si>
  <si>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</si>
  <si>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</si>
  <si>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</si>
  <si>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</si>
  <si>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</si>
  <si>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</si>
  <si>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</si>
  <si>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</si>
  <si>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</si>
  <si>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</si>
  <si>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</si>
  <si>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</si>
  <si>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</si>
  <si>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</si>
  <si>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</si>
  <si>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</si>
  <si>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</si>
  <si>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</si>
  <si>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</si>
  <si>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</si>
  <si>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</si>
  <si>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</si>
  <si>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</si>
  <si>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</si>
  <si>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</si>
  <si>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</si>
  <si>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</si>
  <si>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</si>
  <si>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</si>
  <si>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</si>
  <si>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</si>
  <si>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</si>
  <si>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</si>
  <si>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</si>
  <si>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</si>
  <si>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</si>
  <si>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</si>
  <si>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</si>
  <si>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</si>
  <si>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</si>
  <si>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</si>
  <si>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</si>
  <si>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</si>
  <si>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</si>
  <si>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</si>
  <si>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</si>
  <si>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</si>
  <si>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</si>
  <si>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</si>
  <si>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</si>
  <si>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</si>
  <si>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</si>
  <si>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</si>
  <si>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</si>
  <si>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</si>
  <si>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</si>
  <si>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</si>
  <si>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</si>
  <si>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</si>
  <si>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</si>
  <si>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</si>
  <si>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</si>
  <si>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</si>
  <si>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</si>
  <si>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</si>
  <si>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</si>
  <si>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</si>
  <si>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</si>
  <si>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</si>
  <si>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</si>
  <si>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</si>
  <si>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</si>
  <si>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</si>
  <si>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</si>
  <si>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</si>
  <si>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</si>
  <si>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</si>
  <si>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</si>
  <si>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</si>
  <si>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</si>
  <si>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</si>
  <si>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</si>
  <si>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</si>
  <si>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</si>
  <si>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</si>
  <si>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</si>
  <si>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</si>
  <si>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</si>
  <si>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</si>
  <si>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</si>
  <si>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</si>
  <si>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</si>
  <si>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</si>
  <si>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</si>
  <si>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</si>
  <si>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</si>
  <si>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</si>
  <si>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</si>
  <si>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</si>
  <si>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</si>
  <si>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</si>
  <si>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</si>
  <si>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</si>
  <si>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</si>
  <si>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</si>
  <si>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</si>
  <si>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</si>
  <si>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</si>
  <si>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</si>
  <si>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</si>
  <si>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</si>
  <si>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</si>
  <si>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</si>
  <si>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</si>
  <si>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</si>
  <si>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</si>
  <si>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</si>
  <si>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</si>
  <si>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</si>
  <si>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</si>
  <si>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</si>
  <si>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</si>
  <si>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</si>
  <si>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</si>
  <si>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</si>
  <si>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</si>
  <si>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</si>
  <si>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</si>
  <si>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</si>
  <si>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</si>
  <si>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</si>
  <si>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</si>
  <si>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</si>
  <si>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</si>
  <si>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</si>
  <si>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</si>
  <si>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</si>
  <si>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</si>
  <si>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</si>
  <si>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</si>
  <si>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</si>
  <si>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</si>
  <si>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</si>
  <si>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</si>
  <si>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</si>
  <si>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</si>
  <si>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</si>
  <si>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</si>
  <si>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</si>
  <si>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</si>
  <si>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</si>
  <si>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</si>
  <si>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</si>
  <si>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</si>
  <si>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</si>
  <si>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</si>
  <si>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</si>
  <si>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</si>
  <si>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</si>
  <si>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</si>
  <si>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</si>
  <si>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</si>
  <si>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</si>
  <si>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</si>
  <si>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</si>
  <si>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</si>
  <si>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</si>
  <si>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</si>
  <si>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</si>
  <si>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</si>
  <si>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</si>
  <si>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</si>
  <si>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</si>
  <si>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</si>
  <si>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</si>
  <si>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</si>
  <si>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</si>
  <si>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</si>
  <si>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</si>
  <si>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</si>
  <si>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</si>
  <si>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</si>
  <si>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</si>
  <si>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</si>
  <si>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</si>
  <si>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</si>
  <si>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</si>
  <si>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</si>
  <si>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</si>
  <si>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</si>
  <si>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</si>
  <si>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</si>
  <si>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</si>
  <si>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</si>
  <si>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</si>
  <si>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</si>
  <si>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</si>
  <si>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</si>
  <si>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</si>
  <si>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</si>
  <si>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</si>
  <si>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</si>
  <si>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</si>
  <si>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</si>
  <si>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</si>
  <si>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</si>
  <si>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</si>
  <si>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</si>
  <si>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</si>
  <si>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</si>
  <si>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</si>
  <si>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</si>
  <si>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</si>
  <si>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</si>
  <si>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</si>
  <si>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</si>
  <si>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</si>
  <si>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</si>
  <si>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</si>
  <si>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</si>
  <si>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</si>
  <si>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</si>
  <si>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</si>
  <si>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</si>
  <si>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</si>
  <si>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</si>
  <si>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</si>
  <si>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</si>
  <si>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</si>
  <si>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</si>
  <si>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</si>
  <si>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</si>
  <si>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</si>
  <si>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</si>
  <si>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</si>
  <si>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</si>
  <si>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</si>
  <si>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</si>
  <si>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</si>
  <si>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</si>
  <si>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</si>
  <si>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</si>
  <si>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</si>
  <si>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</si>
  <si>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</si>
  <si>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</si>
  <si>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</si>
  <si>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</si>
  <si>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</si>
  <si>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</si>
  <si>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</si>
  <si>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</si>
  <si>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</si>
  <si>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</si>
  <si>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</si>
  <si>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</si>
  <si>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</si>
  <si>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</si>
  <si>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</si>
  <si>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</si>
  <si>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</si>
  <si>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</si>
  <si>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</si>
  <si>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</si>
  <si>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</si>
  <si>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</si>
  <si>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</si>
  <si>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</si>
  <si>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</si>
  <si>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</si>
  <si>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</si>
  <si>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</si>
  <si>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</si>
  <si>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</si>
  <si>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</si>
  <si>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</si>
  <si>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</si>
  <si>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</si>
  <si>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</si>
  <si>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</si>
  <si>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</si>
  <si>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</si>
  <si>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</si>
  <si>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</si>
  <si>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</si>
  <si>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</si>
  <si>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</si>
  <si>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</si>
  <si>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</si>
  <si>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</si>
  <si>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</si>
  <si>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</si>
  <si>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</si>
  <si>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</si>
  <si>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</si>
  <si>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</si>
  <si>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</si>
  <si>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</si>
  <si>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</si>
  <si>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</si>
  <si>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</si>
  <si>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</si>
  <si>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</si>
  <si>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</si>
  <si>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</si>
  <si>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</si>
  <si>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</si>
  <si>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</si>
  <si>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</si>
  <si>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</si>
  <si>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</si>
  <si>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</si>
  <si>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</si>
  <si>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</si>
  <si>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</si>
  <si>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</si>
  <si>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</si>
  <si>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</si>
  <si>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</si>
  <si>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</si>
  <si>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</si>
  <si>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</si>
  <si>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</si>
  <si>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</si>
  <si>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</si>
  <si>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</si>
  <si>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</si>
  <si>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</si>
  <si>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</si>
  <si>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</si>
  <si>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</si>
  <si>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</si>
  <si>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</si>
  <si>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</si>
  <si>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</si>
  <si>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</si>
  <si>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</si>
  <si>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</si>
  <si>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</si>
  <si>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</si>
  <si>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</si>
  <si>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</si>
  <si>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</si>
  <si>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</si>
  <si>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</si>
  <si>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</si>
  <si>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</si>
  <si>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</si>
  <si>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</si>
  <si>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</si>
  <si>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</si>
  <si>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</si>
  <si>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</si>
  <si>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</si>
  <si>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</si>
  <si>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</si>
  <si>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</si>
  <si>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</si>
  <si>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</si>
  <si>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</si>
  <si>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</si>
  <si>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</si>
  <si>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</si>
  <si>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</si>
  <si>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</si>
  <si>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</si>
  <si>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</si>
  <si>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</si>
  <si>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</si>
  <si>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</si>
  <si>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</si>
  <si>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</si>
  <si>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</si>
  <si>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</si>
  <si>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</si>
  <si>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</si>
  <si>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</si>
  <si>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</si>
  <si>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</si>
  <si>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</si>
  <si>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</si>
  <si>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</si>
  <si>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</si>
  <si>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</si>
  <si>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</si>
  <si>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</si>
  <si>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</si>
  <si>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</si>
  <si>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</si>
  <si>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</si>
  <si>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</si>
  <si>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</si>
  <si>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</si>
  <si>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</si>
  <si>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</si>
  <si>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</si>
  <si>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</si>
  <si>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</si>
  <si>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</si>
  <si>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</si>
  <si>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</si>
  <si>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</si>
  <si>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</si>
  <si>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</si>
  <si>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</si>
  <si>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</si>
  <si>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</si>
  <si>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</si>
  <si>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</si>
  <si>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</si>
  <si>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</si>
  <si>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</si>
  <si>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</si>
  <si>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</si>
  <si>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</si>
  <si>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</si>
  <si>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</si>
  <si>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</si>
  <si>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</si>
  <si>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</si>
  <si>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</si>
  <si>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</si>
  <si>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</si>
  <si>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</si>
  <si>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</si>
  <si>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</si>
  <si>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</si>
  <si>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</si>
  <si>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</si>
  <si>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</si>
  <si>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</si>
  <si>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</si>
  <si>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</si>
  <si>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</si>
  <si>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</si>
  <si>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</si>
  <si>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</si>
  <si>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</si>
  <si>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</si>
  <si>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</si>
  <si>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</si>
  <si>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</si>
  <si>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</si>
  <si>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</si>
  <si>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</si>
  <si>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</si>
  <si>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</si>
  <si>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</si>
  <si>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</si>
  <si>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</si>
  <si>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</si>
  <si>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</si>
  <si>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</si>
  <si>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</si>
  <si>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</si>
  <si>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</si>
  <si>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</si>
  <si>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</si>
  <si>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</si>
  <si>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</si>
  <si>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</si>
  <si>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</si>
  <si>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</si>
  <si>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</si>
  <si>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</si>
  <si>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</si>
  <si>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</si>
  <si>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</si>
  <si>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</si>
  <si>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</si>
  <si>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</si>
  <si>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</si>
  <si>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</si>
  <si>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</si>
  <si>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</si>
  <si>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</si>
  <si>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</si>
  <si>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</si>
  <si>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</si>
  <si>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</si>
  <si>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</si>
  <si>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</si>
  <si>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</si>
  <si>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</si>
  <si>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</si>
  <si>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</si>
  <si>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</si>
  <si>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</si>
  <si>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</si>
  <si>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</si>
  <si>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</si>
  <si>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</si>
  <si>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</si>
  <si>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</si>
  <si>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</si>
  <si>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</si>
  <si>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</si>
  <si>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</si>
  <si>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</si>
  <si>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</si>
  <si>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</si>
  <si>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</si>
  <si>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</si>
  <si>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</si>
  <si>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</si>
  <si>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</si>
  <si>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</si>
  <si>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</si>
  <si>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</si>
  <si>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</si>
  <si>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</si>
  <si>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</si>
  <si>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</si>
  <si>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</si>
  <si>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</si>
  <si>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</si>
  <si>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</si>
  <si>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</si>
  <si>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</si>
  <si>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</si>
  <si>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</si>
  <si>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</si>
  <si>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</si>
  <si>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</si>
  <si>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</si>
  <si>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</si>
  <si>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</si>
  <si>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</si>
  <si>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</si>
  <si>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</si>
  <si>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</si>
  <si>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</si>
  <si>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</si>
  <si>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</si>
  <si>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</si>
  <si>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</si>
  <si>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</si>
  <si>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</si>
  <si>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</si>
  <si>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</si>
  <si>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</si>
  <si>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</si>
  <si>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</si>
  <si>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</si>
  <si>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</si>
  <si>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</si>
  <si>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</si>
  <si>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</si>
  <si>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</si>
  <si>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</si>
  <si>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</si>
  <si>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</si>
  <si>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</si>
  <si>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</si>
  <si>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</si>
  <si>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</si>
  <si>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</si>
  <si>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</si>
  <si>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</si>
  <si>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</si>
  <si>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</si>
  <si>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</si>
  <si>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</si>
  <si>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</si>
  <si>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</si>
  <si>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</si>
  <si>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</si>
  <si>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</si>
  <si>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</si>
  <si>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</si>
  <si>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</si>
  <si>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</si>
  <si>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</si>
  <si>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</si>
  <si>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</si>
  <si>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</si>
  <si>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</si>
  <si>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</si>
  <si>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</si>
  <si>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</si>
  <si>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</si>
  <si>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</si>
  <si>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</si>
  <si>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</si>
  <si>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</si>
  <si>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</si>
  <si>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</si>
  <si>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</si>
  <si>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</si>
  <si>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</si>
  <si>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</si>
  <si>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</si>
  <si>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</si>
  <si>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</si>
  <si>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</si>
  <si>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</si>
  <si>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</si>
  <si>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</si>
  <si>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</si>
  <si>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</si>
  <si>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</si>
  <si>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</si>
  <si>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</si>
  <si>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</si>
  <si>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</si>
  <si>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</si>
  <si>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</si>
  <si>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</si>
  <si>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</si>
  <si>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</si>
  <si>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</si>
  <si>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</si>
  <si>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</si>
  <si>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</si>
  <si>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</si>
  <si>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</si>
  <si>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</si>
  <si>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</si>
  <si>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</si>
  <si>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</si>
  <si>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</si>
  <si>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</si>
  <si>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</si>
  <si>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</si>
  <si>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</si>
  <si>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</si>
  <si>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</si>
  <si>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</si>
  <si>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</si>
  <si>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</si>
  <si>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</si>
  <si>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</si>
  <si>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</si>
  <si>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</si>
  <si>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</si>
  <si>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</si>
  <si>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</si>
  <si>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</si>
  <si>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</si>
  <si>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</si>
  <si>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</si>
  <si>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</si>
  <si>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</si>
  <si>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</si>
  <si>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</si>
  <si>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</si>
  <si>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</si>
  <si>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</si>
  <si>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</si>
  <si>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</si>
  <si>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</si>
  <si>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</si>
  <si>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</si>
  <si>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</si>
  <si>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</si>
  <si>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</si>
  <si>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</si>
  <si>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</si>
  <si>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</si>
  <si>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</si>
  <si>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</si>
  <si>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</si>
  <si>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</si>
  <si>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</si>
  <si>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</si>
  <si>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</si>
  <si>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</si>
  <si>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</si>
  <si>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</si>
  <si>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</si>
  <si>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</si>
  <si>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</si>
  <si>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</si>
  <si>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</si>
  <si>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</si>
  <si>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</si>
  <si>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</si>
  <si>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</si>
  <si>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</si>
  <si>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</si>
  <si>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</si>
  <si>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</si>
  <si>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</si>
  <si>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</si>
  <si>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</si>
  <si>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</si>
  <si>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</si>
  <si>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</si>
  <si>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</si>
  <si>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</si>
  <si>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</si>
  <si>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</si>
  <si>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</si>
  <si>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</si>
  <si>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</si>
  <si>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</si>
  <si>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</si>
  <si>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</si>
  <si>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</si>
  <si>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</si>
  <si>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</si>
  <si>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</si>
  <si>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</si>
  <si>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</si>
  <si>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</si>
  <si>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</si>
  <si>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</si>
  <si>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</si>
  <si>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</si>
  <si>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</si>
  <si>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</si>
  <si>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</si>
  <si>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</si>
  <si>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</si>
  <si>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</si>
  <si>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</si>
  <si>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</si>
  <si>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</si>
  <si>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</si>
  <si>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</si>
  <si>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</si>
  <si>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</si>
  <si>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</si>
  <si>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</si>
  <si>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</si>
  <si>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</si>
  <si>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</si>
  <si>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</si>
  <si>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</si>
  <si>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</si>
  <si>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</si>
  <si>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</si>
  <si>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</si>
  <si>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</si>
  <si>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</si>
  <si>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</si>
  <si>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</si>
  <si>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</si>
  <si>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</si>
  <si>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</si>
  <si>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</si>
  <si>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</si>
  <si>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</si>
  <si>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</si>
  <si>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</si>
  <si>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</si>
  <si>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</si>
  <si>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</si>
  <si>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</si>
  <si>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</si>
  <si>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</si>
  <si>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</si>
  <si>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</si>
  <si>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</si>
  <si>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</si>
  <si>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</si>
  <si>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</si>
  <si>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</si>
  <si>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</si>
  <si>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</si>
  <si>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</si>
  <si>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</si>
  <si>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</si>
  <si>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</si>
  <si>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</si>
  <si>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</si>
  <si>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</si>
  <si>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</si>
  <si>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</si>
  <si>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</si>
  <si>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</si>
  <si>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</si>
  <si>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</si>
  <si>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</si>
  <si>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</si>
  <si>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</si>
  <si>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</si>
  <si>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</si>
  <si>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</si>
  <si>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</si>
  <si>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</si>
  <si>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</si>
  <si>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</si>
  <si>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</si>
  <si>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</si>
  <si>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</si>
  <si>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</si>
  <si>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</si>
  <si>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</si>
  <si>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</si>
  <si>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</si>
  <si>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</si>
  <si>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</si>
  <si>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</si>
  <si>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</si>
  <si>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</si>
  <si>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</si>
  <si>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</si>
  <si>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</si>
  <si>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</si>
  <si>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</si>
  <si>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</si>
  <si>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</si>
  <si>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</si>
  <si>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</si>
  <si>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</si>
  <si>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</si>
  <si>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</si>
  <si>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</si>
  <si>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</si>
  <si>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</si>
  <si>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</si>
  <si>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</si>
  <si>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</si>
  <si>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</si>
  <si>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</si>
  <si>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</si>
  <si>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</si>
  <si>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</si>
  <si>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</si>
  <si>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</si>
  <si>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</si>
  <si>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</si>
  <si>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</si>
  <si>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</si>
  <si>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</si>
  <si>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</si>
  <si>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</si>
  <si>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</si>
  <si>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</si>
  <si>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</si>
  <si>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</si>
  <si>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</si>
  <si>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</si>
  <si>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</si>
  <si>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</si>
  <si>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</si>
  <si>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</si>
  <si>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</si>
  <si>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</si>
  <si>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</si>
  <si>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</si>
  <si>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</si>
  <si>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</si>
  <si>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</si>
  <si>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</si>
  <si>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</si>
  <si>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</si>
  <si>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</si>
  <si>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</si>
  <si>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</si>
  <si>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</si>
  <si>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</si>
  <si>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</si>
  <si>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</si>
  <si>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</si>
  <si>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</si>
  <si>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</si>
  <si>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</si>
  <si>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</si>
  <si>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</si>
  <si>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</si>
  <si>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</si>
  <si>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</si>
  <si>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</si>
  <si>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</si>
  <si>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</si>
  <si>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</si>
  <si>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</si>
  <si>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</si>
  <si>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</si>
  <si>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</si>
  <si>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</si>
  <si>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</si>
  <si>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</si>
  <si>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</si>
  <si>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</si>
  <si>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</si>
  <si>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</si>
  <si>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</si>
  <si>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</si>
  <si>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</si>
  <si>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</si>
  <si>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</si>
  <si>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</si>
  <si>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</si>
  <si>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</si>
  <si>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</si>
  <si>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</si>
  <si>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</si>
  <si>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</si>
  <si>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</si>
  <si>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</si>
  <si>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</si>
  <si>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</si>
  <si>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</si>
  <si>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</si>
  <si>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</si>
  <si>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</si>
  <si>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</si>
  <si>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</si>
  <si>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</si>
  <si>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</si>
  <si>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</si>
  <si>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</si>
  <si>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</si>
  <si>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</si>
  <si>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</si>
  <si>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</si>
  <si>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</si>
  <si>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</si>
  <si>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</si>
  <si>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</si>
  <si>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</si>
  <si>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</si>
  <si>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</si>
  <si>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</si>
  <si>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</si>
  <si>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</si>
  <si>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</si>
  <si>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</si>
  <si>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</si>
  <si>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</si>
  <si>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</si>
  <si>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</si>
  <si>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</si>
  <si>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</si>
  <si>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</si>
  <si>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</si>
  <si>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</si>
  <si>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</si>
  <si>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</si>
  <si>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</si>
  <si>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</si>
  <si>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</si>
  <si>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</si>
  <si>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</si>
  <si>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</si>
  <si>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</si>
  <si>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</si>
  <si>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</si>
  <si>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</si>
  <si>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</si>
  <si>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</si>
  <si>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</si>
  <si>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</si>
  <si>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</si>
  <si>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</si>
  <si>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</si>
  <si>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</si>
  <si>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</si>
  <si>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</si>
  <si>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</si>
  <si>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</si>
  <si>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</si>
  <si>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</si>
  <si>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</si>
  <si>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</si>
  <si>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</si>
  <si>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</si>
  <si>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</si>
  <si>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</si>
  <si>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</si>
  <si>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</si>
  <si>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</si>
  <si>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</si>
  <si>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</si>
  <si>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</si>
  <si>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</si>
  <si>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</si>
  <si>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</si>
  <si>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</si>
  <si>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</si>
  <si>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</si>
  <si>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</si>
  <si>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</si>
  <si>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</si>
  <si>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</si>
  <si>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</si>
  <si>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</si>
  <si>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</si>
  <si>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</si>
  <si>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</si>
  <si>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</si>
  <si>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</si>
  <si>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</si>
  <si>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</si>
  <si>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</si>
  <si>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</si>
  <si>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</si>
  <si>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</si>
  <si>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</si>
  <si>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</si>
  <si>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</si>
  <si>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</si>
  <si>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</si>
  <si>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</si>
  <si>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</si>
  <si>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</si>
  <si>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</si>
  <si>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</si>
  <si>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</si>
  <si>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</si>
  <si>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</si>
  <si>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</si>
  <si>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</si>
  <si>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</si>
  <si>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</si>
  <si>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</si>
  <si>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</si>
  <si>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</si>
  <si>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</si>
  <si>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</si>
  <si>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</si>
  <si>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</si>
  <si>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</si>
  <si>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</si>
  <si>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</si>
  <si>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</si>
  <si>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</si>
  <si>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</si>
  <si>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</si>
  <si>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</si>
  <si>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</si>
  <si>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</si>
  <si>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</si>
  <si>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</si>
  <si>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</si>
  <si>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</si>
  <si>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</si>
  <si>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</si>
  <si>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</si>
  <si>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</si>
  <si>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</si>
  <si>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</si>
  <si>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</si>
  <si>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</si>
  <si>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</si>
  <si>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</si>
  <si>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</si>
  <si>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</si>
  <si>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</si>
  <si>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</si>
  <si>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</si>
  <si>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</si>
  <si>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</si>
  <si>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</si>
  <si>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</si>
  <si>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</si>
  <si>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</si>
  <si>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</si>
  <si>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</si>
  <si>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</si>
  <si>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</si>
  <si>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</si>
  <si>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</si>
  <si>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</si>
  <si>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</si>
  <si>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</si>
  <si>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</si>
  <si>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</si>
  <si>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</si>
  <si>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</si>
  <si>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</si>
  <si>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</si>
  <si>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</si>
  <si>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</si>
  <si>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</si>
  <si>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</si>
  <si>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</si>
  <si>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</si>
  <si>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</si>
  <si>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</si>
  <si>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</si>
  <si>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</si>
  <si>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</si>
  <si>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</si>
  <si>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</si>
  <si>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</si>
  <si>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</si>
  <si>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</si>
  <si>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</si>
  <si>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</si>
  <si>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</si>
  <si>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</si>
  <si>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</si>
  <si>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</si>
  <si>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</si>
  <si>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</si>
  <si>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</si>
  <si>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</si>
  <si>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</si>
  <si>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</si>
  <si>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</si>
  <si>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</si>
  <si>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</si>
  <si>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</si>
  <si>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</si>
  <si>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</si>
  <si>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</si>
  <si>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</si>
  <si>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</si>
  <si>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</si>
  <si>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</si>
  <si>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</si>
  <si>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</si>
  <si>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</si>
  <si>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</si>
  <si>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</si>
  <si>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</si>
  <si>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</si>
  <si>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</si>
  <si>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</si>
  <si>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</si>
  <si>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</si>
  <si>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</si>
  <si>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</si>
  <si>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</si>
  <si>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</si>
  <si>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</si>
  <si>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</si>
  <si>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</si>
  <si>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</si>
  <si>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</si>
  <si>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</si>
  <si>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</si>
  <si>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</si>
  <si>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</si>
  <si>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</si>
  <si>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</si>
  <si>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</si>
  <si>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</si>
  <si>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</si>
  <si>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</si>
  <si>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</si>
  <si>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</si>
  <si>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</si>
  <si>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</si>
  <si>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</si>
  <si>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</si>
  <si>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</si>
  <si>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</si>
  <si>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</si>
  <si>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</si>
  <si>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</si>
  <si>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</si>
  <si>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</si>
  <si>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</si>
  <si>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</si>
  <si>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</si>
  <si>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</si>
  <si>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</si>
  <si>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</si>
  <si>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</si>
  <si>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</si>
  <si>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</si>
  <si>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</si>
  <si>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</si>
  <si>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</si>
  <si>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</si>
  <si>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</si>
  <si>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</si>
  <si>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</si>
  <si>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</si>
  <si>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</si>
  <si>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</si>
  <si>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</si>
  <si>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</si>
  <si>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</si>
  <si>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</si>
  <si>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</si>
  <si>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</si>
  <si>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</si>
  <si>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</si>
  <si>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</si>
  <si>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</si>
  <si>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</si>
  <si>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</si>
  <si>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</si>
  <si>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</si>
  <si>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</si>
  <si>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</si>
  <si>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</si>
  <si>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</si>
  <si>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</si>
  <si>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</si>
  <si>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</si>
  <si>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</si>
  <si>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</si>
  <si>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</si>
  <si>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</si>
  <si>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</si>
  <si>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</si>
  <si>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</si>
  <si>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</si>
  <si>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</si>
  <si>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</si>
  <si>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</si>
  <si>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</si>
  <si>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</si>
  <si>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</si>
  <si>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</si>
  <si>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</si>
  <si>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</si>
  <si>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</si>
  <si>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</si>
  <si>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</si>
  <si>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</si>
  <si>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</si>
  <si>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</si>
  <si>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</si>
  <si>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</si>
  <si>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</si>
  <si>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</si>
  <si>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</si>
  <si>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</si>
  <si>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</si>
  <si>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</si>
  <si>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</si>
  <si>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</si>
  <si>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</si>
  <si>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</si>
  <si>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</si>
  <si>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</si>
  <si>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</si>
  <si>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</si>
  <si>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</si>
  <si>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</si>
  <si>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</si>
  <si>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</si>
  <si>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</si>
  <si>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</si>
  <si>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</si>
  <si>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</si>
  <si>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</si>
  <si>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</si>
  <si>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</si>
  <si>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</si>
  <si>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</si>
  <si>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</si>
  <si>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</si>
  <si>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</si>
  <si>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</si>
  <si>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</si>
  <si>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</si>
  <si>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</si>
  <si>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</si>
  <si>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</si>
  <si>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</si>
  <si>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</si>
  <si>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</si>
  <si>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</si>
  <si>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</si>
  <si>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</si>
  <si>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</si>
  <si>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</si>
  <si>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</si>
  <si>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</si>
  <si>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</si>
  <si>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</si>
  <si>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</si>
  <si>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</si>
  <si>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</si>
  <si>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</si>
  <si>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</si>
  <si>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</si>
  <si>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</si>
  <si>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</si>
  <si>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</si>
  <si>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</si>
  <si>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</si>
  <si>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</si>
  <si>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</si>
  <si>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</si>
  <si>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</si>
  <si>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</si>
  <si>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</si>
  <si>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</si>
  <si>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</si>
  <si>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</si>
  <si>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</si>
  <si>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</si>
  <si>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</si>
  <si>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</si>
  <si>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</si>
  <si>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</si>
  <si>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</si>
  <si>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</si>
  <si>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</si>
  <si>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</si>
  <si>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</si>
  <si>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</si>
  <si>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</si>
  <si>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</si>
  <si>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</si>
  <si>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</si>
  <si>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</si>
  <si>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</si>
  <si>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</si>
  <si>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</si>
  <si>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</si>
  <si>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</si>
  <si>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</si>
  <si>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</si>
  <si>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</si>
  <si>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</si>
  <si>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</si>
  <si>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</si>
  <si>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</si>
  <si>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</si>
  <si>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</si>
  <si>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</si>
  <si>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</si>
  <si>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</si>
  <si>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</si>
  <si>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</si>
  <si>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</si>
  <si>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</si>
  <si>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</si>
  <si>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</si>
  <si>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</si>
  <si>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</si>
  <si>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</si>
  <si>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</si>
  <si>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</si>
  <si>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</si>
  <si>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</si>
  <si>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</si>
  <si>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</si>
  <si>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</si>
  <si>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</si>
  <si>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</si>
  <si>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</si>
  <si>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</si>
  <si>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</si>
  <si>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</si>
  <si>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</si>
  <si>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</si>
  <si>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</si>
  <si>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</si>
  <si>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</si>
  <si>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</si>
  <si>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</si>
  <si>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</si>
  <si>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</si>
  <si>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</si>
  <si>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</si>
  <si>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</si>
  <si>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</si>
  <si>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</si>
  <si>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Square feet of retail space authorized by building permits, February 2006</t>
  </si>
  <si>
    <t>Square feet of retail space authorized by building permits, January through February 2006</t>
  </si>
  <si>
    <t>Source:  New Jersey Department of Community Affairs, 4/7/06</t>
  </si>
  <si>
    <t>Missing data</t>
  </si>
  <si>
    <t>No reports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</si>
</sst>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through February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4/7/06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613</v>
      </c>
      <c r="B7" s="10" t="s">
        <v>11</v>
      </c>
      <c r="C7" s="59">
        <v>221205</v>
      </c>
      <c r="D7" s="59">
        <v>221205</v>
      </c>
      <c r="E7" s="59">
        <v>0</v>
      </c>
      <c r="F7" s="38">
        <v>1</v>
      </c>
    </row>
    <row r="8" spans="1:6" ht="12.75">
      <c r="A8" s="11" t="s">
        <v>469</v>
      </c>
      <c r="B8" s="10" t="s">
        <v>9</v>
      </c>
      <c r="C8" s="59">
        <v>136985</v>
      </c>
      <c r="D8" s="59">
        <v>136985</v>
      </c>
      <c r="E8" s="59">
        <v>0</v>
      </c>
      <c r="F8" s="38">
        <v>2</v>
      </c>
    </row>
    <row r="9" spans="1:6" ht="12.75">
      <c r="A9" s="11" t="s">
        <v>451</v>
      </c>
      <c r="B9" s="10" t="s">
        <v>9</v>
      </c>
      <c r="C9" s="59">
        <v>80000</v>
      </c>
      <c r="D9" s="59">
        <v>80000</v>
      </c>
      <c r="E9" s="59">
        <v>0</v>
      </c>
      <c r="F9" s="38">
        <v>3</v>
      </c>
    </row>
    <row r="10" spans="1:6" ht="12.75">
      <c r="A10" s="11" t="s">
        <v>1587</v>
      </c>
      <c r="B10" s="10" t="s">
        <v>25</v>
      </c>
      <c r="C10" s="59">
        <v>52812</v>
      </c>
      <c r="D10" s="59">
        <v>52812</v>
      </c>
      <c r="E10" s="59">
        <v>0</v>
      </c>
      <c r="F10" s="38">
        <v>4</v>
      </c>
    </row>
    <row r="11" spans="1:6" ht="12.75">
      <c r="A11" s="11" t="s">
        <v>553</v>
      </c>
      <c r="B11" s="10" t="s">
        <v>10</v>
      </c>
      <c r="C11" s="59">
        <v>50000</v>
      </c>
      <c r="D11" s="59">
        <v>50000</v>
      </c>
      <c r="E11" s="59">
        <v>0</v>
      </c>
      <c r="F11" s="38">
        <v>5</v>
      </c>
    </row>
    <row r="12" spans="1:6" ht="12.75">
      <c r="A12" s="11" t="s">
        <v>577</v>
      </c>
      <c r="B12" s="10" t="s">
        <v>10</v>
      </c>
      <c r="C12" s="59">
        <v>29006</v>
      </c>
      <c r="D12" s="59">
        <v>29006</v>
      </c>
      <c r="E12" s="59">
        <v>0</v>
      </c>
      <c r="F12" s="38">
        <v>6</v>
      </c>
    </row>
    <row r="13" spans="1:6" ht="12.75">
      <c r="A13" s="11" t="s">
        <v>1289</v>
      </c>
      <c r="B13" s="10" t="s">
        <v>20</v>
      </c>
      <c r="C13" s="59">
        <v>14820</v>
      </c>
      <c r="D13" s="59">
        <v>14820</v>
      </c>
      <c r="E13" s="59">
        <v>0</v>
      </c>
      <c r="F13" s="38">
        <v>7</v>
      </c>
    </row>
    <row r="14" spans="1:6" ht="12.75">
      <c r="A14" s="11" t="s">
        <v>1093</v>
      </c>
      <c r="B14" s="10" t="s">
        <v>18</v>
      </c>
      <c r="C14" s="59">
        <v>14327</v>
      </c>
      <c r="D14" s="59">
        <v>14327</v>
      </c>
      <c r="E14" s="59">
        <v>0</v>
      </c>
      <c r="F14" s="38">
        <v>8</v>
      </c>
    </row>
    <row r="15" spans="1:6" ht="12.75">
      <c r="A15" s="11" t="s">
        <v>559</v>
      </c>
      <c r="B15" s="10" t="s">
        <v>10</v>
      </c>
      <c r="C15" s="59">
        <v>10413</v>
      </c>
      <c r="D15" s="59">
        <v>10413</v>
      </c>
      <c r="E15" s="59">
        <v>0</v>
      </c>
      <c r="F15" s="38">
        <v>9</v>
      </c>
    </row>
    <row r="16" spans="1:6" ht="12.75">
      <c r="A16" s="11" t="s">
        <v>879</v>
      </c>
      <c r="B16" s="10" t="s">
        <v>16</v>
      </c>
      <c r="C16" s="59">
        <v>9968</v>
      </c>
      <c r="D16" s="59">
        <v>9968</v>
      </c>
      <c r="E16" s="59">
        <v>0</v>
      </c>
      <c r="F16" s="38">
        <v>10</v>
      </c>
    </row>
    <row r="17" spans="1:6" ht="12.75">
      <c r="A17" s="11" t="s">
        <v>982</v>
      </c>
      <c r="B17" s="10" t="s">
        <v>17</v>
      </c>
      <c r="C17" s="59">
        <v>9500</v>
      </c>
      <c r="D17" s="59">
        <v>9500</v>
      </c>
      <c r="E17" s="59">
        <v>0</v>
      </c>
      <c r="F17" s="38">
        <v>11</v>
      </c>
    </row>
    <row r="18" spans="1:6" ht="12.75">
      <c r="A18" s="11" t="s">
        <v>1375</v>
      </c>
      <c r="B18" s="10" t="s">
        <v>21</v>
      </c>
      <c r="C18" s="59">
        <v>8815</v>
      </c>
      <c r="D18" s="59">
        <v>8680</v>
      </c>
      <c r="E18" s="59">
        <v>135</v>
      </c>
      <c r="F18" s="38">
        <v>12</v>
      </c>
    </row>
    <row r="19" spans="1:6" ht="12.75">
      <c r="A19" s="11" t="s">
        <v>1423</v>
      </c>
      <c r="B19" s="10" t="s">
        <v>22</v>
      </c>
      <c r="C19" s="59">
        <v>6889</v>
      </c>
      <c r="D19" s="59">
        <v>6889</v>
      </c>
      <c r="E19" s="59">
        <v>0</v>
      </c>
      <c r="F19" s="38">
        <v>13</v>
      </c>
    </row>
    <row r="20" spans="1:6" ht="12.75">
      <c r="A20" s="11" t="s">
        <v>908</v>
      </c>
      <c r="B20" s="10" t="s">
        <v>16</v>
      </c>
      <c r="C20" s="59">
        <v>6000</v>
      </c>
      <c r="D20" s="59">
        <v>6000</v>
      </c>
      <c r="E20" s="59">
        <v>0</v>
      </c>
      <c r="F20" s="38">
        <v>14</v>
      </c>
    </row>
    <row r="21" spans="1:6" ht="12.75">
      <c r="A21" s="11" t="s">
        <v>1593</v>
      </c>
      <c r="B21" s="10" t="s">
        <v>25</v>
      </c>
      <c r="C21" s="59">
        <v>6000</v>
      </c>
      <c r="D21" s="59">
        <v>6000</v>
      </c>
      <c r="E21" s="59">
        <v>0</v>
      </c>
      <c r="F21" s="38">
        <v>15</v>
      </c>
    </row>
    <row r="22" spans="1:6" ht="12.75">
      <c r="A22" s="11" t="s">
        <v>1072</v>
      </c>
      <c r="B22" s="10" t="s">
        <v>18</v>
      </c>
      <c r="C22" s="59">
        <v>5744</v>
      </c>
      <c r="D22" s="59">
        <v>5744</v>
      </c>
      <c r="E22" s="59">
        <v>0</v>
      </c>
      <c r="F22" s="38">
        <v>16</v>
      </c>
    </row>
    <row r="23" spans="1:6" ht="12.75">
      <c r="A23" s="11" t="s">
        <v>1310</v>
      </c>
      <c r="B23" s="10" t="s">
        <v>20</v>
      </c>
      <c r="C23" s="59">
        <v>5740</v>
      </c>
      <c r="D23" s="59">
        <v>5740</v>
      </c>
      <c r="E23" s="59">
        <v>0</v>
      </c>
      <c r="F23" s="38">
        <v>17</v>
      </c>
    </row>
    <row r="24" spans="1:6" ht="12.75">
      <c r="A24" s="11" t="s">
        <v>89</v>
      </c>
      <c r="B24" s="10" t="s">
        <v>6</v>
      </c>
      <c r="C24" s="59">
        <v>3594</v>
      </c>
      <c r="D24" s="59">
        <v>0</v>
      </c>
      <c r="E24" s="59">
        <v>3594</v>
      </c>
      <c r="F24" s="38">
        <v>18</v>
      </c>
    </row>
    <row r="25" spans="1:6" ht="12.75">
      <c r="A25" s="11" t="s">
        <v>923</v>
      </c>
      <c r="B25" s="10" t="s">
        <v>17</v>
      </c>
      <c r="C25" s="59">
        <v>3000</v>
      </c>
      <c r="D25" s="59">
        <v>3000</v>
      </c>
      <c r="E25" s="59">
        <v>0</v>
      </c>
      <c r="F25" s="38">
        <v>19</v>
      </c>
    </row>
    <row r="26" spans="1:6" ht="12.75">
      <c r="A26" s="11" t="s">
        <v>1143</v>
      </c>
      <c r="B26" s="10" t="s">
        <v>19</v>
      </c>
      <c r="C26" s="59">
        <v>1660</v>
      </c>
      <c r="D26" s="59">
        <v>1660</v>
      </c>
      <c r="E26" s="59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676478</v>
      </c>
      <c r="D27" s="12">
        <f>SUM(D7:D26)</f>
        <v>672749</v>
      </c>
      <c r="E27" s="12">
        <f>SUM(E7:E26)</f>
        <v>3729</v>
      </c>
      <c r="F27" s="38"/>
    </row>
    <row r="28" spans="1:5" ht="12.75">
      <c r="A28" s="37" t="s">
        <v>1715</v>
      </c>
      <c r="C28" s="39">
        <f>retail_ytd!F29</f>
        <v>679395</v>
      </c>
      <c r="D28" s="39">
        <f>retail_ytd!G29</f>
        <v>672879</v>
      </c>
      <c r="E28" s="39">
        <f>retail_ytd!H29</f>
        <v>6516</v>
      </c>
    </row>
    <row r="29" spans="1:5" ht="12.75">
      <c r="A29" s="37" t="s">
        <v>1719</v>
      </c>
      <c r="C29" s="40">
        <f>C27/C28</f>
        <v>0.9957064741424355</v>
      </c>
      <c r="D29" s="63">
        <f>D27/D28</f>
        <v>0.9998068003311145</v>
      </c>
      <c r="E29" s="40">
        <f>E27/E28</f>
        <v>0.5722836095764272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February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4/7/06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613</v>
      </c>
      <c r="B7" s="10" t="s">
        <v>11</v>
      </c>
      <c r="C7" s="59">
        <v>221205</v>
      </c>
      <c r="D7" s="59">
        <v>221205</v>
      </c>
      <c r="E7" s="59">
        <v>0</v>
      </c>
      <c r="F7" s="38">
        <v>1</v>
      </c>
    </row>
    <row r="8" spans="1:6" ht="12.75">
      <c r="A8" s="11" t="s">
        <v>469</v>
      </c>
      <c r="B8" s="10" t="s">
        <v>9</v>
      </c>
      <c r="C8" s="59">
        <v>136985</v>
      </c>
      <c r="D8" s="59">
        <v>136985</v>
      </c>
      <c r="E8" s="59">
        <v>0</v>
      </c>
      <c r="F8" s="38">
        <v>2</v>
      </c>
    </row>
    <row r="9" spans="1:6" ht="12.75">
      <c r="A9" s="11" t="s">
        <v>553</v>
      </c>
      <c r="B9" s="10" t="s">
        <v>10</v>
      </c>
      <c r="C9" s="59">
        <v>50000</v>
      </c>
      <c r="D9" s="59">
        <v>50000</v>
      </c>
      <c r="E9" s="59">
        <v>0</v>
      </c>
      <c r="F9" s="38">
        <v>3</v>
      </c>
    </row>
    <row r="10" spans="1:6" ht="12.75">
      <c r="A10" s="11" t="s">
        <v>1289</v>
      </c>
      <c r="B10" s="10" t="s">
        <v>20</v>
      </c>
      <c r="C10" s="59">
        <v>14820</v>
      </c>
      <c r="D10" s="59">
        <v>14820</v>
      </c>
      <c r="E10" s="59">
        <v>0</v>
      </c>
      <c r="F10" s="38">
        <v>4</v>
      </c>
    </row>
    <row r="11" spans="1:6" ht="12.75">
      <c r="A11" s="11" t="s">
        <v>559</v>
      </c>
      <c r="B11" s="10" t="s">
        <v>10</v>
      </c>
      <c r="C11" s="59">
        <v>10413</v>
      </c>
      <c r="D11" s="59">
        <v>10413</v>
      </c>
      <c r="E11" s="59">
        <v>0</v>
      </c>
      <c r="F11" s="38">
        <v>5</v>
      </c>
    </row>
    <row r="12" spans="1:6" ht="12.75">
      <c r="A12" s="11" t="s">
        <v>1423</v>
      </c>
      <c r="B12" s="10" t="s">
        <v>22</v>
      </c>
      <c r="C12" s="59">
        <v>6889</v>
      </c>
      <c r="D12" s="59">
        <v>6889</v>
      </c>
      <c r="E12" s="59">
        <v>0</v>
      </c>
      <c r="F12" s="38">
        <v>6</v>
      </c>
    </row>
    <row r="13" spans="1:6" ht="12.75">
      <c r="A13" s="11" t="s">
        <v>908</v>
      </c>
      <c r="B13" s="10" t="s">
        <v>16</v>
      </c>
      <c r="C13" s="59">
        <v>6000</v>
      </c>
      <c r="D13" s="59">
        <v>6000</v>
      </c>
      <c r="E13" s="59">
        <v>0</v>
      </c>
      <c r="F13" s="38">
        <v>7</v>
      </c>
    </row>
    <row r="14" spans="1:6" ht="12.75">
      <c r="A14" s="11" t="s">
        <v>1593</v>
      </c>
      <c r="B14" s="10" t="s">
        <v>25</v>
      </c>
      <c r="C14" s="59">
        <v>6000</v>
      </c>
      <c r="D14" s="59">
        <v>6000</v>
      </c>
      <c r="E14" s="59">
        <v>0</v>
      </c>
      <c r="F14" s="38">
        <v>8</v>
      </c>
    </row>
    <row r="15" spans="1:6" ht="12.75">
      <c r="A15" s="11" t="s">
        <v>1072</v>
      </c>
      <c r="B15" s="10" t="s">
        <v>18</v>
      </c>
      <c r="C15" s="59">
        <v>5744</v>
      </c>
      <c r="D15" s="59">
        <v>5744</v>
      </c>
      <c r="E15" s="59">
        <v>0</v>
      </c>
      <c r="F15" s="38">
        <v>9</v>
      </c>
    </row>
    <row r="16" spans="1:6" ht="12.75">
      <c r="A16" s="11" t="s">
        <v>89</v>
      </c>
      <c r="B16" s="10" t="s">
        <v>6</v>
      </c>
      <c r="C16" s="59">
        <v>2396</v>
      </c>
      <c r="D16" s="59">
        <v>0</v>
      </c>
      <c r="E16" s="59">
        <v>2396</v>
      </c>
      <c r="F16" s="38">
        <v>10</v>
      </c>
    </row>
    <row r="17" spans="1:6" ht="12.75">
      <c r="A17" s="11" t="s">
        <v>1354</v>
      </c>
      <c r="B17" s="10" t="s">
        <v>20</v>
      </c>
      <c r="C17" s="59">
        <v>822</v>
      </c>
      <c r="D17" s="59">
        <v>0</v>
      </c>
      <c r="E17" s="59">
        <v>822</v>
      </c>
      <c r="F17" s="38">
        <v>11</v>
      </c>
    </row>
    <row r="18" spans="1:6" ht="12.75">
      <c r="A18" s="11" t="s">
        <v>1298</v>
      </c>
      <c r="B18" s="10" t="s">
        <v>20</v>
      </c>
      <c r="C18" s="59">
        <v>566</v>
      </c>
      <c r="D18" s="59">
        <v>0</v>
      </c>
      <c r="E18" s="59">
        <v>566</v>
      </c>
      <c r="F18" s="38">
        <v>12</v>
      </c>
    </row>
    <row r="19" spans="1:6" ht="12.75">
      <c r="A19" s="11" t="s">
        <v>152</v>
      </c>
      <c r="B19" s="10" t="s">
        <v>7</v>
      </c>
      <c r="C19" s="59">
        <v>240</v>
      </c>
      <c r="D19" s="59">
        <v>0</v>
      </c>
      <c r="E19" s="59">
        <v>240</v>
      </c>
      <c r="F19" s="38">
        <v>13</v>
      </c>
    </row>
    <row r="20" spans="1:6" ht="12.75">
      <c r="A20" s="11" t="s">
        <v>696</v>
      </c>
      <c r="B20" s="10" t="s">
        <v>13</v>
      </c>
      <c r="C20" s="59">
        <v>130</v>
      </c>
      <c r="D20" s="59">
        <v>130</v>
      </c>
      <c r="E20" s="59">
        <v>0</v>
      </c>
      <c r="F20" s="38">
        <v>14</v>
      </c>
    </row>
    <row r="21" spans="1:6" ht="12.75">
      <c r="A21" s="11"/>
      <c r="B21" s="10"/>
      <c r="C21" s="59"/>
      <c r="D21" s="59"/>
      <c r="E21" s="59"/>
      <c r="F21" s="38">
        <v>15</v>
      </c>
    </row>
    <row r="22" spans="1:6" ht="12.75">
      <c r="A22" s="11"/>
      <c r="B22" s="10"/>
      <c r="C22" s="59"/>
      <c r="D22" s="59"/>
      <c r="E22" s="59"/>
      <c r="F22" s="38">
        <v>16</v>
      </c>
    </row>
    <row r="23" spans="1:6" ht="12.75">
      <c r="A23" s="11"/>
      <c r="B23" s="10"/>
      <c r="C23" s="59"/>
      <c r="D23" s="59"/>
      <c r="E23" s="59"/>
      <c r="F23" s="38">
        <v>17</v>
      </c>
    </row>
    <row r="24" spans="1:6" ht="12.75">
      <c r="A24" s="11"/>
      <c r="B24" s="10"/>
      <c r="C24" s="55"/>
      <c r="D24" s="12"/>
      <c r="E24" s="12"/>
      <c r="F24" s="38">
        <v>18</v>
      </c>
    </row>
    <row r="25" spans="1:6" ht="12.75">
      <c r="A25" s="11"/>
      <c r="B25" s="10"/>
      <c r="C25" s="55"/>
      <c r="D25" s="12"/>
      <c r="E25" s="12"/>
      <c r="F25" s="38">
        <v>19</v>
      </c>
    </row>
    <row r="26" spans="1:6" ht="12.75">
      <c r="A26" s="11"/>
      <c r="B26" s="10"/>
      <c r="C26" s="55"/>
      <c r="D26" s="12"/>
      <c r="E26" s="12"/>
      <c r="F26" s="38">
        <v>20</v>
      </c>
    </row>
    <row r="27" spans="1:6" ht="12.75">
      <c r="A27" s="11" t="s">
        <v>1718</v>
      </c>
      <c r="B27" s="10"/>
      <c r="C27" s="12">
        <f>SUM(C7:C26)</f>
        <v>462210</v>
      </c>
      <c r="D27" s="12">
        <f>SUM(D7:D26)</f>
        <v>458186</v>
      </c>
      <c r="E27" s="12">
        <f>SUM(E7:E26)</f>
        <v>4024</v>
      </c>
      <c r="F27" s="38"/>
    </row>
    <row r="28" spans="1:5" ht="12.75">
      <c r="A28" s="37" t="s">
        <v>1715</v>
      </c>
      <c r="C28" s="39">
        <f>retail!F29</f>
        <v>462210</v>
      </c>
      <c r="D28" s="39">
        <f>retail!G29</f>
        <v>458186</v>
      </c>
      <c r="E28" s="39">
        <f>retail!H29</f>
        <v>4024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6.00390625" style="57" customWidth="1"/>
    <col min="7" max="7" width="15.28125" style="0" customWidth="1"/>
    <col min="8" max="8" width="12.421875" style="0" customWidth="1"/>
    <col min="9" max="9" width="1.7109375" style="0" customWidth="1"/>
    <col min="10" max="10" width="10.28125" style="57" customWidth="1"/>
  </cols>
  <sheetData>
    <row r="1" spans="1:6" ht="18">
      <c r="A1" s="42" t="s">
        <v>1722</v>
      </c>
      <c r="B1" s="2"/>
      <c r="C1" s="2"/>
      <c r="D1" s="2"/>
      <c r="E1" s="3"/>
      <c r="F1" s="53"/>
    </row>
    <row r="2" spans="1:6" ht="18">
      <c r="A2" s="43" t="s">
        <v>1723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3594</v>
      </c>
      <c r="G7" s="50">
        <f>SUM(G31:G53)</f>
        <v>0</v>
      </c>
      <c r="H7" s="50">
        <f>SUM(H31:H53)</f>
        <v>3594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240</v>
      </c>
      <c r="G8" s="50">
        <f>SUM(G54:G123)</f>
        <v>0</v>
      </c>
      <c r="H8" s="50">
        <f>SUM(H54:H123)</f>
        <v>240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216985</v>
      </c>
      <c r="G10" s="50">
        <f>SUM(G164:G200)</f>
        <v>216985</v>
      </c>
      <c r="H10" s="50">
        <f>SUM(H164:H200)</f>
        <v>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89419</v>
      </c>
      <c r="G11" s="50">
        <f>SUM(G201:G216)</f>
        <v>89419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221205</v>
      </c>
      <c r="G12" s="50">
        <f>SUM(G217:G230)</f>
        <v>221205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130</v>
      </c>
      <c r="G14" s="50">
        <f>SUM(G253:G276)</f>
        <v>130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337</v>
      </c>
      <c r="G15" s="50">
        <f>SUM(G277:G288)</f>
        <v>0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15968</v>
      </c>
      <c r="G17" s="50">
        <f>SUM(G315:G327)</f>
        <v>15968</v>
      </c>
      <c r="H17" s="50">
        <f>SUM(H315:H327)</f>
        <v>0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12500</v>
      </c>
      <c r="G18" s="50">
        <f>SUM(G328:G352)</f>
        <v>12500</v>
      </c>
      <c r="H18" s="50">
        <f>SUM(H328:H352)</f>
        <v>0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20071</v>
      </c>
      <c r="G19" s="50">
        <f>SUM(G353:G405)</f>
        <v>20071</v>
      </c>
      <c r="H19" s="50">
        <f>SUM(H353:H405)</f>
        <v>0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1660</v>
      </c>
      <c r="G20" s="50">
        <f>SUM(G406:G444)</f>
        <v>1660</v>
      </c>
      <c r="H20" s="50">
        <f>SUM(H406:H444)</f>
        <v>0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22770</v>
      </c>
      <c r="G21" s="50">
        <f>SUM(G445:G477)</f>
        <v>20560</v>
      </c>
      <c r="H21" s="50">
        <f>SUM(H445:H477)</f>
        <v>2210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8815</v>
      </c>
      <c r="G22" s="50">
        <f>SUM(G478:G493)</f>
        <v>8680</v>
      </c>
      <c r="H22" s="50">
        <f>SUM(H478:H493)</f>
        <v>135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58812</v>
      </c>
      <c r="G26" s="50">
        <f>SUM(G554:G574)</f>
        <v>58812</v>
      </c>
      <c r="H26" s="50">
        <f>SUM(H554:H574)</f>
        <v>0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679395</v>
      </c>
      <c r="G29" s="50">
        <f>SUM(G7:G28)</f>
        <v>672879</v>
      </c>
      <c r="H29" s="50">
        <f>SUM(H7:H28)</f>
        <v>6516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30"/>
      <c r="J31" s="60">
        <v>20060307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30"/>
      <c r="J32" s="60">
        <v>20060407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30"/>
      <c r="J33" s="60">
        <v>20060307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>
        <v>0</v>
      </c>
      <c r="G34" s="59">
        <v>0</v>
      </c>
      <c r="H34" s="59">
        <v>0</v>
      </c>
      <c r="I34" s="30"/>
      <c r="J34" s="60">
        <v>20060407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30"/>
      <c r="J35" s="60">
        <v>20060407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I36" s="30"/>
      <c r="J36" s="58" t="s">
        <v>1724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30"/>
      <c r="J37" s="60">
        <v>20060307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0</v>
      </c>
      <c r="G38" s="59">
        <v>0</v>
      </c>
      <c r="H38" s="59">
        <v>0</v>
      </c>
      <c r="I38" s="30"/>
      <c r="J38" s="60">
        <v>20060407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30"/>
      <c r="J39" s="60">
        <v>20060407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30"/>
      <c r="J40" s="60">
        <v>20060407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30"/>
      <c r="J41" s="60">
        <v>20060307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30"/>
      <c r="J42" s="60">
        <v>20060307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30"/>
      <c r="J43" s="60">
        <v>20060307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I44" s="30"/>
      <c r="J44" s="58" t="s">
        <v>1724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30"/>
      <c r="J45" s="60">
        <v>20060307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30"/>
      <c r="J46" s="60">
        <v>20060307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30"/>
      <c r="J47" s="60">
        <v>20060407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30"/>
      <c r="J48" s="60">
        <v>20060307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30"/>
      <c r="J49" s="60">
        <v>20060407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30"/>
      <c r="J50" s="60">
        <v>20060407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3594</v>
      </c>
      <c r="G51" s="59">
        <v>0</v>
      </c>
      <c r="H51" s="59">
        <v>3594</v>
      </c>
      <c r="I51" s="30"/>
      <c r="J51" s="60">
        <v>20060307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30"/>
      <c r="J52" s="60">
        <v>20060307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30"/>
      <c r="J53" s="60">
        <v>20060307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30"/>
      <c r="J54" s="60">
        <v>20060307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30"/>
      <c r="J55" s="60">
        <v>20060307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30"/>
      <c r="J56" s="60">
        <v>20060307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30"/>
      <c r="J57" s="60">
        <v>20060407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I58" s="30"/>
      <c r="J58" s="60">
        <v>20060307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30"/>
      <c r="J59" s="60">
        <v>20060407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30"/>
      <c r="J60" s="60">
        <v>20060307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30"/>
      <c r="J61" s="60">
        <v>20060307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I62" s="30"/>
      <c r="J62" s="60">
        <v>20060407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30"/>
      <c r="J63" s="60">
        <v>20060407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I64" s="30"/>
      <c r="J64" s="58" t="s">
        <v>1724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30"/>
      <c r="J65" s="60">
        <v>20060407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30"/>
      <c r="J66" s="60">
        <v>20060307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30"/>
      <c r="J67" s="60">
        <v>20060307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0</v>
      </c>
      <c r="G68" s="59">
        <v>0</v>
      </c>
      <c r="H68" s="59">
        <v>0</v>
      </c>
      <c r="I68" s="30"/>
      <c r="J68" s="60">
        <v>20060307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30"/>
      <c r="J69" s="60">
        <v>20060307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30"/>
      <c r="J70" s="60">
        <v>20060207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30"/>
      <c r="J71" s="60">
        <v>20060307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240</v>
      </c>
      <c r="G72" s="59">
        <v>0</v>
      </c>
      <c r="H72" s="59">
        <v>240</v>
      </c>
      <c r="I72" s="30"/>
      <c r="J72" s="60">
        <v>20060307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30"/>
      <c r="J73" s="60">
        <v>20060307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30"/>
      <c r="J74" s="60">
        <v>20060307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30"/>
      <c r="J75" s="60">
        <v>20060307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0</v>
      </c>
      <c r="G76" s="59">
        <v>0</v>
      </c>
      <c r="H76" s="59">
        <v>0</v>
      </c>
      <c r="I76" s="30"/>
      <c r="J76" s="60">
        <v>20060307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30"/>
      <c r="J77" s="60">
        <v>20060407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30"/>
      <c r="J78" s="60">
        <v>20060307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30"/>
      <c r="J79" s="60">
        <v>20060307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30"/>
      <c r="J80" s="60">
        <v>20060307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30"/>
      <c r="J81" s="60">
        <v>20060407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30"/>
      <c r="J82" s="60">
        <v>20060307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30"/>
      <c r="J83" s="60">
        <v>20060307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30"/>
      <c r="J84" s="60">
        <v>20060407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I85" s="30"/>
      <c r="J85" s="60">
        <v>20060307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30"/>
      <c r="J86" s="60">
        <v>20060307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30"/>
      <c r="J87" s="60">
        <v>20060407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30"/>
      <c r="J88" s="60">
        <v>20060307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30"/>
      <c r="J89" s="60">
        <v>20060307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30"/>
      <c r="J90" s="60">
        <v>20060307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30"/>
      <c r="J91" s="60">
        <v>20060207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30"/>
      <c r="J92" s="60">
        <v>20060407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30"/>
      <c r="J93" s="60">
        <v>20060307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30"/>
      <c r="J94" s="60">
        <v>20060307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30"/>
      <c r="J95" s="60">
        <v>20060407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30"/>
      <c r="J96" s="60">
        <v>20060307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30"/>
      <c r="J97" s="60">
        <v>20060307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30"/>
      <c r="J98" s="60">
        <v>20060307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30"/>
      <c r="J99" s="60">
        <v>20060307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30"/>
      <c r="J100" s="60">
        <v>20060407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30"/>
      <c r="J101" s="60">
        <v>20060307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30"/>
      <c r="J102" s="60">
        <v>20060407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30"/>
      <c r="J103" s="60">
        <v>20060307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30"/>
      <c r="J104" s="60">
        <v>20060407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30"/>
      <c r="J105" s="60">
        <v>20060307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30"/>
      <c r="J106" s="60">
        <v>20060307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30"/>
      <c r="J107" s="60">
        <v>20060307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30"/>
      <c r="J108" s="60">
        <v>20060407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30"/>
      <c r="J109" s="60">
        <v>20060407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30"/>
      <c r="J110" s="60">
        <v>20060407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30"/>
      <c r="J111" s="60">
        <v>20060307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30"/>
      <c r="J112" s="60">
        <v>20060407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30"/>
      <c r="J113" s="60">
        <v>20060307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30"/>
      <c r="J114" s="60">
        <v>20060307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30"/>
      <c r="J115" s="60">
        <v>20060307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30"/>
      <c r="J116" s="60">
        <v>20060307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30"/>
      <c r="J117" s="60">
        <v>20060307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30"/>
      <c r="J118" s="60">
        <v>20060307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30"/>
      <c r="J119" s="60">
        <v>20060307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30"/>
      <c r="J120" s="60">
        <v>20060307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30"/>
      <c r="J121" s="60">
        <v>20060407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30"/>
      <c r="J122" s="60">
        <v>20060307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30"/>
      <c r="J123" s="60">
        <v>20060307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30"/>
      <c r="J124" s="60">
        <v>20060407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30"/>
      <c r="J125" s="60">
        <v>20060407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30"/>
      <c r="J126" s="60">
        <v>20060307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30"/>
      <c r="J127" s="60">
        <v>20060307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30"/>
      <c r="J128" s="60">
        <v>20060407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30"/>
      <c r="J129" s="60">
        <v>20060407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30"/>
      <c r="J130" s="60">
        <v>20060307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30"/>
      <c r="J131" s="60">
        <v>20060407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30"/>
      <c r="J132" s="60">
        <v>20060307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0</v>
      </c>
      <c r="G133" s="59">
        <v>0</v>
      </c>
      <c r="H133" s="59">
        <v>0</v>
      </c>
      <c r="I133" s="30"/>
      <c r="J133" s="60">
        <v>20060407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I134" s="30"/>
      <c r="J134" s="60">
        <v>20060407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I135" s="30"/>
      <c r="J135" s="60">
        <v>20060407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30"/>
      <c r="J136" s="60">
        <v>20060307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30"/>
      <c r="J137" s="60">
        <v>20060307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30"/>
      <c r="J138" s="60">
        <v>20060307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30"/>
      <c r="J139" s="60">
        <v>20060307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I140" s="30"/>
      <c r="J140" s="58" t="s">
        <v>1724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30"/>
      <c r="J141" s="60">
        <v>20060407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30"/>
      <c r="J142" s="60">
        <v>20060407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30"/>
      <c r="J143" s="60">
        <v>20060407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30"/>
      <c r="J144" s="60">
        <v>20060307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0</v>
      </c>
      <c r="G145" s="59">
        <v>0</v>
      </c>
      <c r="H145" s="59">
        <v>0</v>
      </c>
      <c r="I145" s="30"/>
      <c r="J145" s="60">
        <v>20060307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30"/>
      <c r="J146" s="60">
        <v>20060307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30"/>
      <c r="J147" s="60">
        <v>20060307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30"/>
      <c r="J148" s="60">
        <v>20060407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30"/>
      <c r="J149" s="60">
        <v>20060307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30"/>
      <c r="J150" s="60">
        <v>20060307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30"/>
      <c r="J151" s="60">
        <v>20060407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30"/>
      <c r="J152" s="60">
        <v>20060407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30"/>
      <c r="J153" s="60">
        <v>20060407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30"/>
      <c r="J154" s="60">
        <v>20060407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30"/>
      <c r="J155" s="60">
        <v>20060307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30"/>
      <c r="J156" s="60">
        <v>20060307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30"/>
      <c r="J157" s="60">
        <v>20060307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30"/>
      <c r="J158" s="60">
        <v>20060307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30"/>
      <c r="J159" s="60">
        <v>20060307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30"/>
      <c r="J160" s="60">
        <v>20060307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I161" s="30"/>
      <c r="J161" s="60">
        <v>20060407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30"/>
      <c r="J162" s="60">
        <v>20060307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I163" s="30"/>
      <c r="J163" s="60">
        <v>20060307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30"/>
      <c r="J164" s="60">
        <v>20060307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I165" s="30"/>
      <c r="J165" s="60">
        <v>20060307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30"/>
      <c r="J166" s="60">
        <v>20060407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30"/>
      <c r="J167" s="60">
        <v>20060307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30"/>
      <c r="J168" s="60">
        <v>20060407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30"/>
      <c r="J169" s="60">
        <v>20060307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30"/>
      <c r="J170" s="60">
        <v>20060407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30"/>
      <c r="J171" s="60">
        <v>20060407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80000</v>
      </c>
      <c r="G172" s="59">
        <v>80000</v>
      </c>
      <c r="H172" s="59">
        <v>0</v>
      </c>
      <c r="I172" s="30"/>
      <c r="J172" s="60">
        <v>20060307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30"/>
      <c r="J173" s="60">
        <v>20060407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30"/>
      <c r="J174" s="60">
        <v>20060307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30"/>
      <c r="J175" s="60">
        <v>20060407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30"/>
      <c r="J176" s="60">
        <v>20060407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30"/>
      <c r="J177" s="60">
        <v>20060307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136985</v>
      </c>
      <c r="G178" s="59">
        <v>136985</v>
      </c>
      <c r="H178" s="59">
        <v>0</v>
      </c>
      <c r="I178" s="30"/>
      <c r="J178" s="60">
        <v>20060307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30"/>
      <c r="J179" s="60">
        <v>20060307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30"/>
      <c r="J180" s="60">
        <v>20060207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30"/>
      <c r="J181" s="60">
        <v>20060407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30"/>
      <c r="J182" s="60">
        <v>20060307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30"/>
      <c r="J183" s="60">
        <v>20060407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30"/>
      <c r="J184" s="60">
        <v>20060407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30"/>
      <c r="J185" s="60">
        <v>20060407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30"/>
      <c r="J186" s="60">
        <v>20060307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30"/>
      <c r="J187" s="60">
        <v>20060307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30"/>
      <c r="J188" s="60">
        <v>20060307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30"/>
      <c r="J189" s="60">
        <v>20060407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30"/>
      <c r="J190" s="60">
        <v>20060307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30"/>
      <c r="J191" s="60">
        <v>20060307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30"/>
      <c r="J192" s="60">
        <v>20060407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9">
        <v>0</v>
      </c>
      <c r="G193" s="59">
        <v>0</v>
      </c>
      <c r="H193" s="59">
        <v>0</v>
      </c>
      <c r="I193" s="30"/>
      <c r="J193" s="58" t="s">
        <v>1724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30"/>
      <c r="J194" s="60">
        <v>20060307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30"/>
      <c r="J195" s="60">
        <v>20060307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30"/>
      <c r="J196" s="60">
        <v>20060307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30"/>
      <c r="J197" s="60">
        <v>20060407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30"/>
      <c r="J198" s="60">
        <v>20060307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30"/>
      <c r="J199" s="60">
        <v>20060307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30"/>
      <c r="J200" s="60">
        <v>20060407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30"/>
      <c r="J201" s="60">
        <v>20060307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30"/>
      <c r="J202" s="60">
        <v>20060307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30"/>
      <c r="J203" s="60">
        <v>20060407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30"/>
      <c r="J204" s="60">
        <v>20060307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0</v>
      </c>
      <c r="G205" s="59">
        <v>0</v>
      </c>
      <c r="H205" s="59">
        <v>0</v>
      </c>
      <c r="I205" s="30"/>
      <c r="J205" s="60">
        <v>20060307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50000</v>
      </c>
      <c r="G206" s="59">
        <v>50000</v>
      </c>
      <c r="H206" s="59">
        <v>0</v>
      </c>
      <c r="I206" s="30"/>
      <c r="J206" s="60">
        <v>20060307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I207" s="30"/>
      <c r="J207" s="60">
        <v>20060307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10413</v>
      </c>
      <c r="G208" s="59">
        <v>10413</v>
      </c>
      <c r="H208" s="59">
        <v>0</v>
      </c>
      <c r="I208" s="30"/>
      <c r="J208" s="60">
        <v>20060307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30"/>
      <c r="J209" s="60">
        <v>20060307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30"/>
      <c r="J210" s="60">
        <v>20060307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I211" s="30"/>
      <c r="J211" s="60">
        <v>20060307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30"/>
      <c r="J212" s="60">
        <v>20060307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30"/>
      <c r="J213" s="60">
        <v>20060307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29006</v>
      </c>
      <c r="G214" s="59">
        <v>29006</v>
      </c>
      <c r="H214" s="59">
        <v>0</v>
      </c>
      <c r="I214" s="30"/>
      <c r="J214" s="60">
        <v>20060307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30"/>
      <c r="J215" s="60">
        <v>20060307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30"/>
      <c r="J216" s="60">
        <v>20060407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30"/>
      <c r="J217" s="60">
        <v>20060307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30"/>
      <c r="J218" s="60">
        <v>20060307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30"/>
      <c r="J219" s="60">
        <v>20060307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30"/>
      <c r="J220" s="60">
        <v>20060407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30"/>
      <c r="J221" s="60">
        <v>20060407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30"/>
      <c r="J222" s="60">
        <v>20060307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30"/>
      <c r="J223" s="60">
        <v>20060307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30"/>
      <c r="J224" s="60">
        <v>20060307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30"/>
      <c r="J225" s="60">
        <v>20060407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221205</v>
      </c>
      <c r="G226" s="59">
        <v>221205</v>
      </c>
      <c r="H226" s="59">
        <v>0</v>
      </c>
      <c r="I226" s="30"/>
      <c r="J226" s="60">
        <v>20060407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30"/>
      <c r="J227" s="60">
        <v>20060307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30"/>
      <c r="J228" s="60">
        <v>20060307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30"/>
      <c r="J229" s="60">
        <v>20060407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30"/>
      <c r="J230" s="60">
        <v>20060307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30"/>
      <c r="J231" s="60">
        <v>20060307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I232" s="30"/>
      <c r="J232" s="60">
        <v>20060307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30"/>
      <c r="J233" s="60">
        <v>20060407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30"/>
      <c r="J234" s="60">
        <v>20060307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30"/>
      <c r="J235" s="60">
        <v>20060307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30"/>
      <c r="J236" s="60">
        <v>20060407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30"/>
      <c r="J237" s="60">
        <v>20060307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30"/>
      <c r="J238" s="60">
        <v>20060407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0</v>
      </c>
      <c r="G239" s="59">
        <v>0</v>
      </c>
      <c r="H239" s="59">
        <v>0</v>
      </c>
      <c r="I239" s="30"/>
      <c r="J239" s="60">
        <v>20060407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30"/>
      <c r="J240" s="60">
        <v>20060307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30"/>
      <c r="J241" s="60">
        <v>20060307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30"/>
      <c r="J242" s="60">
        <v>20060307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30"/>
      <c r="J243" s="60">
        <v>20060407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0</v>
      </c>
      <c r="G244" s="59">
        <v>0</v>
      </c>
      <c r="H244" s="59">
        <v>0</v>
      </c>
      <c r="I244" s="30"/>
      <c r="J244" s="58" t="s">
        <v>1724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30"/>
      <c r="J245" s="60">
        <v>20060307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30"/>
      <c r="J246" s="60">
        <v>20060407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0</v>
      </c>
      <c r="G247" s="59">
        <v>0</v>
      </c>
      <c r="H247" s="59">
        <v>0</v>
      </c>
      <c r="I247" s="30"/>
      <c r="J247" s="60">
        <v>20060407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0</v>
      </c>
      <c r="G248" s="59">
        <v>0</v>
      </c>
      <c r="H248" s="59">
        <v>0</v>
      </c>
      <c r="I248" s="30"/>
      <c r="J248" s="60">
        <v>20060407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30"/>
      <c r="J249" s="60">
        <v>20060407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30"/>
      <c r="J250" s="60">
        <v>20060307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30"/>
      <c r="J251" s="60">
        <v>20060307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30"/>
      <c r="J252" s="60">
        <v>20060307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30"/>
      <c r="J253" s="60">
        <v>20060307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130</v>
      </c>
      <c r="G254" s="59">
        <v>130</v>
      </c>
      <c r="H254" s="59">
        <v>0</v>
      </c>
      <c r="I254" s="30"/>
      <c r="J254" s="60">
        <v>20060407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30"/>
      <c r="J255" s="60">
        <v>20060307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30"/>
      <c r="J256" s="60">
        <v>20060307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30"/>
      <c r="J257" s="60">
        <v>20060307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0</v>
      </c>
      <c r="G258" s="59">
        <v>0</v>
      </c>
      <c r="H258" s="59">
        <v>0</v>
      </c>
      <c r="I258" s="30"/>
      <c r="J258" s="60">
        <v>20060407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30"/>
      <c r="J259" s="60">
        <v>20060307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30"/>
      <c r="J260" s="60">
        <v>20060307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30"/>
      <c r="J261" s="60">
        <v>20060407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30"/>
      <c r="J262" s="60">
        <v>20060407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30"/>
      <c r="J263" s="60">
        <v>20060307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30"/>
      <c r="J264" s="60">
        <v>20060407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30"/>
      <c r="J265" s="60">
        <v>20060407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30"/>
      <c r="J266" s="60">
        <v>20060307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30"/>
      <c r="J267" s="60">
        <v>20060407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30"/>
      <c r="J268" s="60">
        <v>20060307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30"/>
      <c r="J269" s="60">
        <v>20060307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30"/>
      <c r="J270" s="60">
        <v>20060407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30"/>
      <c r="J271" s="60">
        <v>20060407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30"/>
      <c r="J272" s="60">
        <v>20060307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30"/>
      <c r="J273" s="60">
        <v>20060307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30"/>
      <c r="J274" s="60">
        <v>20060307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30"/>
      <c r="J275" s="60">
        <v>20060307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30"/>
      <c r="J276" s="60">
        <v>20060307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30"/>
      <c r="J277" s="60">
        <v>20060307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I278" s="30"/>
      <c r="J278" s="60">
        <v>20060407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9">
        <v>0</v>
      </c>
      <c r="G279" s="59">
        <v>0</v>
      </c>
      <c r="H279" s="59">
        <v>0</v>
      </c>
      <c r="I279" s="30"/>
      <c r="J279" s="60">
        <v>20060407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30"/>
      <c r="J280" s="60">
        <v>20060307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30"/>
      <c r="J281" s="60">
        <v>20060407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337</v>
      </c>
      <c r="G282" s="59">
        <v>0</v>
      </c>
      <c r="H282" s="59">
        <v>337</v>
      </c>
      <c r="I282" s="30"/>
      <c r="J282" s="60">
        <v>20060407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30"/>
      <c r="J283" s="60">
        <v>20060307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30"/>
      <c r="J284" s="60">
        <v>20060307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30"/>
      <c r="J285" s="60">
        <v>20060307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30"/>
      <c r="J286" s="60">
        <v>20060307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30"/>
      <c r="J287" s="60">
        <v>20060407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30"/>
      <c r="J288" s="60">
        <v>20060307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30"/>
      <c r="J289" s="60">
        <v>20060307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30"/>
      <c r="J290" s="60">
        <v>20060407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30"/>
      <c r="J291" s="60">
        <v>20060407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I292" s="30"/>
      <c r="J292" s="60">
        <v>20060307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30"/>
      <c r="J293" s="60">
        <v>20060407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30"/>
      <c r="J294" s="60">
        <v>20060407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30"/>
      <c r="J295" s="60">
        <v>20060407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30"/>
      <c r="J296" s="60">
        <v>20060307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30"/>
      <c r="J297" s="60">
        <v>20060407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30"/>
      <c r="J298" s="60">
        <v>20060407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30"/>
      <c r="J299" s="60">
        <v>20060307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30"/>
      <c r="J300" s="60">
        <v>20060307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30"/>
      <c r="J301" s="60">
        <v>20060307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30"/>
      <c r="J302" s="60">
        <v>20060307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30"/>
      <c r="J303" s="60">
        <v>20060307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I304" s="30"/>
      <c r="J304" s="60">
        <v>20060407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I305" s="30"/>
      <c r="J305" s="58" t="s">
        <v>1724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30"/>
      <c r="J306" s="60">
        <v>20060407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30"/>
      <c r="J307" s="60">
        <v>20060307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30"/>
      <c r="J308" s="60">
        <v>20060407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30"/>
      <c r="J309" s="60">
        <v>20060307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0</v>
      </c>
      <c r="G310" s="59">
        <v>0</v>
      </c>
      <c r="H310" s="59">
        <v>0</v>
      </c>
      <c r="I310" s="30"/>
      <c r="J310" s="60">
        <v>20060407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I311" s="30"/>
      <c r="J311" s="60">
        <v>20060407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30"/>
      <c r="J312" s="60">
        <v>20060407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30"/>
      <c r="J313" s="60">
        <v>20060207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30"/>
      <c r="J314" s="60">
        <v>20060407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0</v>
      </c>
      <c r="G315" s="59">
        <v>0</v>
      </c>
      <c r="H315" s="59">
        <v>0</v>
      </c>
      <c r="I315" s="30"/>
      <c r="J315" s="60">
        <v>20060307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9968</v>
      </c>
      <c r="G316" s="59">
        <v>9968</v>
      </c>
      <c r="H316" s="59">
        <v>0</v>
      </c>
      <c r="I316" s="30"/>
      <c r="J316" s="60">
        <v>20060407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30"/>
      <c r="J317" s="60">
        <v>20060307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30"/>
      <c r="J318" s="60">
        <v>20060307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30"/>
      <c r="J319" s="60">
        <v>20060307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I320" s="30"/>
      <c r="J320" s="60">
        <v>20060307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30"/>
      <c r="J321" s="60">
        <v>20060307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30"/>
      <c r="J322" s="60">
        <v>20060407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30"/>
      <c r="J323" s="60">
        <v>20060307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30"/>
      <c r="J324" s="60">
        <v>20060407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I325" s="30"/>
      <c r="J325" s="58" t="s">
        <v>1724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30"/>
      <c r="J326" s="60">
        <v>20060307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6000</v>
      </c>
      <c r="G327" s="59">
        <v>6000</v>
      </c>
      <c r="H327" s="59">
        <v>0</v>
      </c>
      <c r="I327" s="30"/>
      <c r="J327" s="60">
        <v>20060307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30"/>
      <c r="J328" s="60">
        <v>20060307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30"/>
      <c r="J329" s="60">
        <v>20060307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I330" s="30"/>
      <c r="J330" s="60">
        <v>20060307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30"/>
      <c r="J331" s="60">
        <v>20060407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3000</v>
      </c>
      <c r="G332" s="59">
        <v>3000</v>
      </c>
      <c r="H332" s="59">
        <v>0</v>
      </c>
      <c r="I332" s="30"/>
      <c r="J332" s="60">
        <v>20060307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30"/>
      <c r="J333" s="60">
        <v>20060307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30"/>
      <c r="J334" s="60">
        <v>20060307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30"/>
      <c r="J335" s="60">
        <v>20060307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30"/>
      <c r="J336" s="60">
        <v>20060307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30"/>
      <c r="J337" s="60">
        <v>20060307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30"/>
      <c r="J338" s="60">
        <v>20060307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61" t="s">
        <v>1725</v>
      </c>
      <c r="G339" s="61" t="s">
        <v>1725</v>
      </c>
      <c r="H339" s="61" t="s">
        <v>1725</v>
      </c>
      <c r="I339" s="30"/>
      <c r="J339" s="58" t="s">
        <v>1711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30"/>
      <c r="J340" s="60">
        <v>20060307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30"/>
      <c r="J341" s="60">
        <v>20060307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0</v>
      </c>
      <c r="G342" s="59">
        <v>0</v>
      </c>
      <c r="H342" s="59">
        <v>0</v>
      </c>
      <c r="I342" s="30"/>
      <c r="J342" s="60">
        <v>20060307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30"/>
      <c r="J343" s="60">
        <v>20060307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30"/>
      <c r="J344" s="60">
        <v>20060407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30"/>
      <c r="J345" s="60">
        <v>20060407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30"/>
      <c r="J346" s="60">
        <v>20060307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9">
        <v>0</v>
      </c>
      <c r="G347" s="59">
        <v>0</v>
      </c>
      <c r="H347" s="59">
        <v>0</v>
      </c>
      <c r="I347" s="30"/>
      <c r="J347" s="60">
        <v>20060407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0</v>
      </c>
      <c r="G348" s="59">
        <v>0</v>
      </c>
      <c r="H348" s="59">
        <v>0</v>
      </c>
      <c r="I348" s="30"/>
      <c r="J348" s="60">
        <v>20060307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30"/>
      <c r="J349" s="60">
        <v>20060307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30"/>
      <c r="J350" s="60">
        <v>20060307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0</v>
      </c>
      <c r="G351" s="59">
        <v>0</v>
      </c>
      <c r="H351" s="59">
        <v>0</v>
      </c>
      <c r="I351" s="30"/>
      <c r="J351" s="60">
        <v>20060307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9500</v>
      </c>
      <c r="G352" s="59">
        <v>9500</v>
      </c>
      <c r="H352" s="59">
        <v>0</v>
      </c>
      <c r="I352" s="30"/>
      <c r="J352" s="60">
        <v>20060307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30"/>
      <c r="J353" s="60">
        <v>20060407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30"/>
      <c r="J354" s="60">
        <v>20060307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30"/>
      <c r="J355" s="60">
        <v>20060407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I356" s="30"/>
      <c r="J356" s="58" t="s">
        <v>1724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30"/>
      <c r="J357" s="60">
        <v>20060307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30"/>
      <c r="J358" s="60">
        <v>20060307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30"/>
      <c r="J359" s="60">
        <v>20060307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30"/>
      <c r="J360" s="60">
        <v>20060307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30"/>
      <c r="J361" s="60">
        <v>20060307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30"/>
      <c r="J362" s="60">
        <v>20060407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30"/>
      <c r="J363" s="60">
        <v>20060307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I364" s="30"/>
      <c r="J364" s="60">
        <v>20060307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30"/>
      <c r="J365" s="60">
        <v>20060407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30"/>
      <c r="J366" s="60">
        <v>20060407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30"/>
      <c r="J367" s="60">
        <v>20060307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0</v>
      </c>
      <c r="G368" s="59">
        <v>0</v>
      </c>
      <c r="H368" s="59">
        <v>0</v>
      </c>
      <c r="I368" s="30"/>
      <c r="J368" s="60">
        <v>20060407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30"/>
      <c r="J369" s="60">
        <v>20060307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30"/>
      <c r="J370" s="60">
        <v>20060307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0</v>
      </c>
      <c r="G371" s="59">
        <v>0</v>
      </c>
      <c r="H371" s="59">
        <v>0</v>
      </c>
      <c r="I371" s="30"/>
      <c r="J371" s="60">
        <v>20060307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30"/>
      <c r="J372" s="60">
        <v>20060307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0</v>
      </c>
      <c r="G373" s="59">
        <v>0</v>
      </c>
      <c r="H373" s="59">
        <v>0</v>
      </c>
      <c r="I373" s="30"/>
      <c r="J373" s="60">
        <v>20060407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30"/>
      <c r="J374" s="60">
        <v>20060307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30"/>
      <c r="J375" s="60">
        <v>20060407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30"/>
      <c r="J376" s="60">
        <v>20060407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30"/>
      <c r="J377" s="60">
        <v>20060307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30"/>
      <c r="J378" s="60">
        <v>20060407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30"/>
      <c r="J379" s="60">
        <v>20060307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30"/>
      <c r="J380" s="60">
        <v>20060307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30"/>
      <c r="J381" s="60">
        <v>20060307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5744</v>
      </c>
      <c r="G382" s="59">
        <v>5744</v>
      </c>
      <c r="H382" s="59">
        <v>0</v>
      </c>
      <c r="I382" s="30"/>
      <c r="J382" s="60">
        <v>20060307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30"/>
      <c r="J383" s="60">
        <v>20060407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30"/>
      <c r="J384" s="60">
        <v>20060307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30"/>
      <c r="J385" s="60">
        <v>20060307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30"/>
      <c r="J386" s="60">
        <v>20060407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30"/>
      <c r="J387" s="60">
        <v>20060307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30"/>
      <c r="J388" s="60">
        <v>20060407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14327</v>
      </c>
      <c r="G389" s="59">
        <v>14327</v>
      </c>
      <c r="H389" s="59">
        <v>0</v>
      </c>
      <c r="I389" s="30"/>
      <c r="J389" s="60">
        <v>20060307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I390" s="30"/>
      <c r="J390" s="58" t="s">
        <v>1724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30"/>
      <c r="J391" s="60">
        <v>20060207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0</v>
      </c>
      <c r="G392" s="59">
        <v>0</v>
      </c>
      <c r="H392" s="59">
        <v>0</v>
      </c>
      <c r="I392" s="30"/>
      <c r="J392" s="60">
        <v>20060407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30"/>
      <c r="J393" s="60">
        <v>20060307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30"/>
      <c r="J394" s="60">
        <v>20060307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30"/>
      <c r="J395" s="60">
        <v>20060407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30"/>
      <c r="J396" s="60">
        <v>20060307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30"/>
      <c r="J397" s="60">
        <v>20060307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30"/>
      <c r="J398" s="60">
        <v>20060407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30"/>
      <c r="J399" s="60">
        <v>20060307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30"/>
      <c r="J400" s="60">
        <v>20060307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30"/>
      <c r="J401" s="60">
        <v>20060307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>
        <v>0</v>
      </c>
      <c r="G402" s="59">
        <v>0</v>
      </c>
      <c r="H402" s="59">
        <v>0</v>
      </c>
      <c r="I402" s="30"/>
      <c r="J402" s="60">
        <v>20060407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30"/>
      <c r="J403" s="60">
        <v>20060307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30"/>
      <c r="J404" s="60">
        <v>20060307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30"/>
      <c r="J405" s="60">
        <v>20060307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1660</v>
      </c>
      <c r="G406" s="59">
        <v>1660</v>
      </c>
      <c r="H406" s="59">
        <v>0</v>
      </c>
      <c r="I406" s="30"/>
      <c r="J406" s="60">
        <v>20060407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30"/>
      <c r="J407" s="60">
        <v>20060307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30"/>
      <c r="J408" s="60">
        <v>20060407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30"/>
      <c r="J409" s="60">
        <v>20060307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30"/>
      <c r="J410" s="60">
        <v>20060307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30"/>
      <c r="J411" s="60">
        <v>20060407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30"/>
      <c r="J412" s="60">
        <v>20060307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30"/>
      <c r="J413" s="60">
        <v>20060307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30"/>
      <c r="J414" s="60">
        <v>20060307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30"/>
      <c r="J415" s="60">
        <v>20060307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I416" s="30"/>
      <c r="J416" s="60">
        <v>20060407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30"/>
      <c r="J417" s="60">
        <v>20060307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I418" s="30"/>
      <c r="J418" s="60">
        <v>20060407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30"/>
      <c r="J419" s="60">
        <v>20060307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30"/>
      <c r="J420" s="60">
        <v>20060307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30"/>
      <c r="J421" s="60">
        <v>20060307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I422" s="30"/>
      <c r="J422" s="60">
        <v>20060407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30"/>
      <c r="J423" s="60">
        <v>20060407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30"/>
      <c r="J424" s="60">
        <v>20060307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30"/>
      <c r="J425" s="60">
        <v>20060307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30"/>
      <c r="J426" s="60">
        <v>20060407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30"/>
      <c r="J427" s="60">
        <v>20060307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30"/>
      <c r="J428" s="60">
        <v>20060307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30"/>
      <c r="J429" s="60">
        <v>20060407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I430" s="30"/>
      <c r="J430" s="60">
        <v>20060407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30"/>
      <c r="J431" s="60">
        <v>20060307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0</v>
      </c>
      <c r="G432" s="59">
        <v>0</v>
      </c>
      <c r="H432" s="59">
        <v>0</v>
      </c>
      <c r="I432" s="30"/>
      <c r="J432" s="60">
        <v>20060307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30"/>
      <c r="J433" s="60">
        <v>20060307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0</v>
      </c>
      <c r="G434" s="59">
        <v>0</v>
      </c>
      <c r="H434" s="59">
        <v>0</v>
      </c>
      <c r="I434" s="30"/>
      <c r="J434" s="60">
        <v>20060407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30"/>
      <c r="J435" s="60">
        <v>20060407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30"/>
      <c r="J436" s="60">
        <v>20060307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30"/>
      <c r="J437" s="60">
        <v>20060307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30"/>
      <c r="J438" s="60">
        <v>20060307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30"/>
      <c r="J439" s="60">
        <v>20060407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30"/>
      <c r="J440" s="60">
        <v>20060307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0</v>
      </c>
      <c r="G441" s="59">
        <v>0</v>
      </c>
      <c r="H441" s="59">
        <v>0</v>
      </c>
      <c r="I441" s="30"/>
      <c r="J441" s="60">
        <v>20060307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30"/>
      <c r="J442" s="60">
        <v>20060407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30"/>
      <c r="J443" s="60">
        <v>20060407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30"/>
      <c r="J444" s="60">
        <v>20060407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30"/>
      <c r="J445" s="60">
        <v>20060407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30"/>
      <c r="J446" s="60">
        <v>20060407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30"/>
      <c r="J447" s="60">
        <v>20060407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30"/>
      <c r="J448" s="60">
        <v>20060307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30"/>
      <c r="J449" s="60">
        <v>20060307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30"/>
      <c r="J450" s="60">
        <v>20060407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0</v>
      </c>
      <c r="G451" s="59">
        <v>0</v>
      </c>
      <c r="H451" s="59">
        <v>0</v>
      </c>
      <c r="I451" s="30"/>
      <c r="J451" s="60">
        <v>20060407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30"/>
      <c r="J452" s="60">
        <v>20060307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30"/>
      <c r="J453" s="60">
        <v>20060407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30"/>
      <c r="J454" s="60">
        <v>20060407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14820</v>
      </c>
      <c r="G455" s="59">
        <v>14820</v>
      </c>
      <c r="H455" s="59">
        <v>0</v>
      </c>
      <c r="I455" s="30"/>
      <c r="J455" s="60">
        <v>20060307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30"/>
      <c r="J456" s="60">
        <v>20060407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30"/>
      <c r="J457" s="60">
        <v>20060407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566</v>
      </c>
      <c r="G458" s="59">
        <v>0</v>
      </c>
      <c r="H458" s="59">
        <v>566</v>
      </c>
      <c r="I458" s="30"/>
      <c r="J458" s="60">
        <v>20060307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30"/>
      <c r="J459" s="60">
        <v>20060307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30"/>
      <c r="J460" s="60">
        <v>20060307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30"/>
      <c r="J461" s="60">
        <v>20060407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5740</v>
      </c>
      <c r="G462" s="59">
        <v>5740</v>
      </c>
      <c r="H462" s="59">
        <v>0</v>
      </c>
      <c r="I462" s="30"/>
      <c r="J462" s="60">
        <v>20060407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30"/>
      <c r="J463" s="60">
        <v>20060307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0</v>
      </c>
      <c r="G464" s="59">
        <v>0</v>
      </c>
      <c r="H464" s="59">
        <v>0</v>
      </c>
      <c r="I464" s="30"/>
      <c r="J464" s="60">
        <v>20060307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30"/>
      <c r="J465" s="60">
        <v>20060307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30"/>
      <c r="J466" s="60">
        <v>20060407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I467" s="30"/>
      <c r="J467" s="60">
        <v>20060307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30"/>
      <c r="J468" s="60">
        <v>20060307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30"/>
      <c r="J469" s="60">
        <v>20060307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30"/>
      <c r="J470" s="60">
        <v>20060307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30"/>
      <c r="J471" s="60">
        <v>20060307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30"/>
      <c r="J472" s="60">
        <v>20060407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30"/>
      <c r="J473" s="60">
        <v>20060307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0</v>
      </c>
      <c r="G474" s="59">
        <v>0</v>
      </c>
      <c r="H474" s="59">
        <v>0</v>
      </c>
      <c r="I474" s="30"/>
      <c r="J474" s="60">
        <v>20060307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30"/>
      <c r="J475" s="60">
        <v>20060307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30"/>
      <c r="J476" s="60">
        <v>20060307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1644</v>
      </c>
      <c r="G477" s="59">
        <v>0</v>
      </c>
      <c r="H477" s="59">
        <v>1644</v>
      </c>
      <c r="I477" s="30"/>
      <c r="J477" s="60">
        <v>20060307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30"/>
      <c r="J478" s="60">
        <v>20060307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30"/>
      <c r="J479" s="60">
        <v>20060407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30"/>
      <c r="J480" s="60">
        <v>20060307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30"/>
      <c r="J481" s="60">
        <v>20060407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30"/>
      <c r="J482" s="60">
        <v>20060307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30"/>
      <c r="J483" s="60">
        <v>20060307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8815</v>
      </c>
      <c r="G484" s="59">
        <v>8680</v>
      </c>
      <c r="H484" s="59">
        <v>135</v>
      </c>
      <c r="I484" s="30"/>
      <c r="J484" s="60">
        <v>20060407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0</v>
      </c>
      <c r="G485" s="59">
        <v>0</v>
      </c>
      <c r="H485" s="59">
        <v>0</v>
      </c>
      <c r="I485" s="30"/>
      <c r="J485" s="60">
        <v>20060407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30"/>
      <c r="J486" s="60">
        <v>20060307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30"/>
      <c r="J487" s="60">
        <v>20060407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30"/>
      <c r="J488" s="60">
        <v>20060407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30"/>
      <c r="J489" s="60">
        <v>20060307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30"/>
      <c r="J490" s="60">
        <v>20060307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30"/>
      <c r="J491" s="60">
        <v>20060407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30"/>
      <c r="J492" s="60">
        <v>20060307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30"/>
      <c r="J493" s="60">
        <v>20060307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30"/>
      <c r="J494" s="60">
        <v>20060407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30"/>
      <c r="J495" s="60">
        <v>20060407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I496" s="30"/>
      <c r="J496" s="60">
        <v>20060407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30"/>
      <c r="J497" s="60">
        <v>20060307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30"/>
      <c r="J498" s="60">
        <v>20060307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30"/>
      <c r="J499" s="60">
        <v>20060307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6889</v>
      </c>
      <c r="G500" s="59">
        <v>6889</v>
      </c>
      <c r="H500" s="59">
        <v>0</v>
      </c>
      <c r="I500" s="30"/>
      <c r="J500" s="60">
        <v>20060307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30"/>
      <c r="J501" s="60">
        <v>20060307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30"/>
      <c r="J502" s="60">
        <v>20060407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30"/>
      <c r="J503" s="60">
        <v>20060407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30"/>
      <c r="J504" s="60">
        <v>20060307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30"/>
      <c r="J505" s="60">
        <v>20060307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30"/>
      <c r="J506" s="60">
        <v>20060307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30"/>
      <c r="J507" s="60">
        <v>20060407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30"/>
      <c r="J508" s="60">
        <v>20060407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30"/>
      <c r="J509" s="60">
        <v>20060307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30"/>
      <c r="J510" s="60">
        <v>20060307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30"/>
      <c r="J511" s="60">
        <v>20060407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30"/>
      <c r="J512" s="60">
        <v>20060307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30"/>
      <c r="J513" s="60">
        <v>20060307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0</v>
      </c>
      <c r="G514" s="59">
        <v>0</v>
      </c>
      <c r="H514" s="59">
        <v>0</v>
      </c>
      <c r="I514" s="30"/>
      <c r="J514" s="60">
        <v>20060307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30"/>
      <c r="J515" s="60">
        <v>20060307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I516" s="30"/>
      <c r="J516" s="60">
        <v>20060307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30"/>
      <c r="J517" s="60">
        <v>20060407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I518" s="30"/>
      <c r="J518" s="60">
        <v>20060407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30"/>
      <c r="J519" s="60">
        <v>20060407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I520" s="30"/>
      <c r="J520" s="60">
        <v>20060307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30"/>
      <c r="J521" s="60">
        <v>20060307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30"/>
      <c r="J522" s="60">
        <v>20060407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30"/>
      <c r="J523" s="60">
        <v>20060307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30"/>
      <c r="J524" s="60">
        <v>20060307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30"/>
      <c r="J525" s="60">
        <v>20060307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30"/>
      <c r="J526" s="60">
        <v>20060407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30"/>
      <c r="J527" s="60">
        <v>20060407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0</v>
      </c>
      <c r="G528" s="59">
        <v>0</v>
      </c>
      <c r="H528" s="59">
        <v>0</v>
      </c>
      <c r="I528" s="30"/>
      <c r="J528" s="60">
        <v>20060407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30"/>
      <c r="J529" s="60">
        <v>20060407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9">
        <v>0</v>
      </c>
      <c r="G530" s="59">
        <v>0</v>
      </c>
      <c r="H530" s="59">
        <v>0</v>
      </c>
      <c r="I530" s="30"/>
      <c r="J530" s="60">
        <v>20060407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30"/>
      <c r="J531" s="60">
        <v>20060307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30"/>
      <c r="J532" s="60">
        <v>20060407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30"/>
      <c r="J533" s="60">
        <v>20060307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30"/>
      <c r="J534" s="60">
        <v>20060407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30"/>
      <c r="J535" s="60">
        <v>20060307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30"/>
      <c r="J536" s="60">
        <v>20060307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30"/>
      <c r="J537" s="60">
        <v>20060307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30"/>
      <c r="J538" s="60">
        <v>20060407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30"/>
      <c r="J539" s="60">
        <v>20060307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30"/>
      <c r="J540" s="60">
        <v>20060307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30"/>
      <c r="J541" s="60">
        <v>20060307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I542" s="30"/>
      <c r="J542" s="60">
        <v>20060407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30"/>
      <c r="J543" s="60">
        <v>20060307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30"/>
      <c r="J544" s="60">
        <v>20060307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I545" s="30"/>
      <c r="J545" s="58" t="s">
        <v>1724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30"/>
      <c r="J546" s="60">
        <v>20060407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30"/>
      <c r="J547" s="60">
        <v>20060307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30"/>
      <c r="J548" s="60">
        <v>20060307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30"/>
      <c r="J549" s="60">
        <v>20060307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30"/>
      <c r="J550" s="60">
        <v>20060307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0</v>
      </c>
      <c r="G551" s="59">
        <v>0</v>
      </c>
      <c r="H551" s="59">
        <v>0</v>
      </c>
      <c r="I551" s="30"/>
      <c r="J551" s="60">
        <v>20060407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30"/>
      <c r="J552" s="60">
        <v>20060307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30"/>
      <c r="J553" s="60">
        <v>20060307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30"/>
      <c r="J554" s="60">
        <v>20060307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52812</v>
      </c>
      <c r="G555" s="59">
        <v>52812</v>
      </c>
      <c r="H555" s="59">
        <v>0</v>
      </c>
      <c r="I555" s="30"/>
      <c r="J555" s="60">
        <v>20060407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30"/>
      <c r="J556" s="60">
        <v>20060307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6000</v>
      </c>
      <c r="G557" s="59">
        <v>6000</v>
      </c>
      <c r="H557" s="59">
        <v>0</v>
      </c>
      <c r="I557" s="30"/>
      <c r="J557" s="60">
        <v>20060307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30"/>
      <c r="J558" s="60">
        <v>20060307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30"/>
      <c r="J559" s="60">
        <v>20060307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30"/>
      <c r="J560" s="60">
        <v>20060307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30"/>
      <c r="J561" s="60">
        <v>20060307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30"/>
      <c r="J562" s="60">
        <v>20060407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30"/>
      <c r="J563" s="60">
        <v>20060407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I564" s="30"/>
      <c r="J564" s="60">
        <v>20060407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30"/>
      <c r="J565" s="60">
        <v>20060407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30"/>
      <c r="J566" s="60">
        <v>20060407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30"/>
      <c r="J567" s="60">
        <v>20060307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30"/>
      <c r="J568" s="60">
        <v>20060307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30"/>
      <c r="J569" s="60">
        <v>20060307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30"/>
      <c r="J570" s="60">
        <v>20060307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30"/>
      <c r="J571" s="60">
        <v>20060407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I572" s="30"/>
      <c r="J572" s="60">
        <v>20060307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30"/>
      <c r="J573" s="60">
        <v>20060407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9">
        <v>0</v>
      </c>
      <c r="G574" s="59">
        <v>0</v>
      </c>
      <c r="H574" s="59">
        <v>0</v>
      </c>
      <c r="I574" s="30"/>
      <c r="J574" s="60">
        <v>20060407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30"/>
      <c r="J575" s="60">
        <v>20060407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30"/>
      <c r="J576" s="60">
        <v>20060407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30"/>
      <c r="J577" s="60">
        <v>20060407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30"/>
      <c r="J578" s="60">
        <v>20060307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30"/>
      <c r="J579" s="60">
        <v>20060307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30"/>
      <c r="J580" s="60">
        <v>20060307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30"/>
      <c r="J581" s="60">
        <v>20060307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30"/>
      <c r="J582" s="60">
        <v>20060307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30"/>
      <c r="J583" s="60">
        <v>20060407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30"/>
      <c r="J584" s="60">
        <v>20060307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30"/>
      <c r="J585" s="60">
        <v>20060307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30"/>
      <c r="J586" s="60">
        <v>20060307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30"/>
      <c r="J587" s="60">
        <v>20060407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30"/>
      <c r="J588" s="60">
        <v>20060307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30"/>
      <c r="J589" s="60">
        <v>20060307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0</v>
      </c>
      <c r="G590" s="59">
        <v>0</v>
      </c>
      <c r="H590" s="59">
        <v>0</v>
      </c>
      <c r="I590" s="30"/>
      <c r="J590" s="60">
        <v>20060407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30"/>
      <c r="J591" s="60">
        <v>20060307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62" t="s">
        <v>1720</v>
      </c>
      <c r="G592" s="59"/>
      <c r="H592" s="59"/>
      <c r="I592" s="51"/>
      <c r="J592" s="60" t="s">
        <v>1720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60">
        <v>20060407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60">
        <v>20060307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60">
        <v>20060307</v>
      </c>
    </row>
    <row r="596" spans="1:10" ht="13.5" customHeight="1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60">
        <v>20060407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60">
        <v>20060307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60">
        <v>20060307</v>
      </c>
    </row>
    <row r="599" spans="6:8" ht="12.75">
      <c r="F599" s="56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1721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2396</v>
      </c>
      <c r="G7" s="50">
        <f>SUM(G31:G53)</f>
        <v>0</v>
      </c>
      <c r="H7" s="50">
        <f>SUM(H31:H53)</f>
        <v>2396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240</v>
      </c>
      <c r="G8" s="50">
        <f>SUM(G54:G123)</f>
        <v>0</v>
      </c>
      <c r="H8" s="50">
        <f>SUM(H54:H123)</f>
        <v>240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136985</v>
      </c>
      <c r="G10" s="50">
        <f>SUM(G164:G200)</f>
        <v>136985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60413</v>
      </c>
      <c r="G11" s="50">
        <f>SUM(G201:G216)</f>
        <v>60413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221205</v>
      </c>
      <c r="G12" s="50">
        <f>SUM(G217:G230)</f>
        <v>221205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130</v>
      </c>
      <c r="G14" s="50">
        <f>SUM(G253:G276)</f>
        <v>130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6000</v>
      </c>
      <c r="G17" s="50">
        <f>SUM(G315:G327)</f>
        <v>6000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0</v>
      </c>
      <c r="G18" s="50">
        <f>SUM(G328:G352)</f>
        <v>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5744</v>
      </c>
      <c r="G19" s="50">
        <f>SUM(G353:G405)</f>
        <v>5744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16208</v>
      </c>
      <c r="G21" s="50">
        <f>SUM(G445:G477)</f>
        <v>14820</v>
      </c>
      <c r="H21" s="50">
        <f>SUM(H445:H477)</f>
        <v>1388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6000</v>
      </c>
      <c r="G26" s="50">
        <f>SUM(G554:G574)</f>
        <v>6000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462210</v>
      </c>
      <c r="G29" s="50">
        <f>SUM(G7:G28)</f>
        <v>458186</v>
      </c>
      <c r="H29" s="50">
        <f>SUM(H7:H28)</f>
        <v>4024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30"/>
      <c r="J31" s="60">
        <v>20060307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30"/>
      <c r="J32" s="60">
        <v>20060407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30"/>
      <c r="J33" s="60">
        <v>20060307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>
        <v>0</v>
      </c>
      <c r="G34" s="59">
        <v>0</v>
      </c>
      <c r="H34" s="59">
        <v>0</v>
      </c>
      <c r="I34" s="30"/>
      <c r="J34" s="60">
        <v>20060407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30"/>
      <c r="J35" s="60">
        <v>20060407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61" t="s">
        <v>1711</v>
      </c>
      <c r="G36" s="61" t="s">
        <v>1711</v>
      </c>
      <c r="H36" s="61" t="s">
        <v>1711</v>
      </c>
      <c r="I36" s="30"/>
      <c r="J36" s="58" t="s">
        <v>1711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30"/>
      <c r="J37" s="60">
        <v>20060307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0</v>
      </c>
      <c r="G38" s="59">
        <v>0</v>
      </c>
      <c r="H38" s="59">
        <v>0</v>
      </c>
      <c r="I38" s="30"/>
      <c r="J38" s="60">
        <v>20060407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30"/>
      <c r="J39" s="60">
        <v>20060407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30"/>
      <c r="J40" s="60">
        <v>20060407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30"/>
      <c r="J41" s="60">
        <v>20060307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30"/>
      <c r="J42" s="60">
        <v>20060307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30"/>
      <c r="J43" s="60">
        <v>20060307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61" t="s">
        <v>1711</v>
      </c>
      <c r="G44" s="61" t="s">
        <v>1711</v>
      </c>
      <c r="H44" s="61" t="s">
        <v>1711</v>
      </c>
      <c r="I44" s="30"/>
      <c r="J44" s="58" t="s">
        <v>1711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30"/>
      <c r="J45" s="60">
        <v>20060307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30"/>
      <c r="J46" s="60">
        <v>20060307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30"/>
      <c r="J47" s="60">
        <v>20060407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30"/>
      <c r="J48" s="60">
        <v>20060307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30"/>
      <c r="J49" s="60">
        <v>20060407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30"/>
      <c r="J50" s="60">
        <v>20060407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2396</v>
      </c>
      <c r="G51" s="59">
        <v>0</v>
      </c>
      <c r="H51" s="59">
        <v>2396</v>
      </c>
      <c r="I51" s="30"/>
      <c r="J51" s="60">
        <v>20060307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30"/>
      <c r="J52" s="60">
        <v>20060307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30"/>
      <c r="J53" s="60">
        <v>20060307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30"/>
      <c r="J54" s="60">
        <v>20060307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30"/>
      <c r="J55" s="60">
        <v>20060307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30"/>
      <c r="J56" s="60">
        <v>20060307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30"/>
      <c r="J57" s="60">
        <v>20060407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I58" s="30"/>
      <c r="J58" s="60">
        <v>20060307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30"/>
      <c r="J59" s="60">
        <v>20060407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30"/>
      <c r="J60" s="60">
        <v>20060307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30"/>
      <c r="J61" s="60">
        <v>20060307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I62" s="30"/>
      <c r="J62" s="60">
        <v>20060407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30"/>
      <c r="J63" s="60">
        <v>20060407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61" t="s">
        <v>1711</v>
      </c>
      <c r="G64" s="61" t="s">
        <v>1711</v>
      </c>
      <c r="H64" s="61" t="s">
        <v>1711</v>
      </c>
      <c r="I64" s="30"/>
      <c r="J64" s="58" t="s">
        <v>1711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30"/>
      <c r="J65" s="60">
        <v>20060407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30"/>
      <c r="J66" s="60">
        <v>20060307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30"/>
      <c r="J67" s="60">
        <v>20060307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0</v>
      </c>
      <c r="G68" s="59">
        <v>0</v>
      </c>
      <c r="H68" s="59">
        <v>0</v>
      </c>
      <c r="I68" s="30"/>
      <c r="J68" s="60">
        <v>20060307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30"/>
      <c r="J69" s="60">
        <v>20060307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30"/>
      <c r="J70" s="60">
        <v>20060207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30"/>
      <c r="J71" s="60">
        <v>20060307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240</v>
      </c>
      <c r="G72" s="59">
        <v>0</v>
      </c>
      <c r="H72" s="59">
        <v>240</v>
      </c>
      <c r="I72" s="30"/>
      <c r="J72" s="60">
        <v>20060307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30"/>
      <c r="J73" s="60">
        <v>20060307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30"/>
      <c r="J74" s="60">
        <v>20060307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30"/>
      <c r="J75" s="60">
        <v>20060307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0</v>
      </c>
      <c r="G76" s="59">
        <v>0</v>
      </c>
      <c r="H76" s="59">
        <v>0</v>
      </c>
      <c r="I76" s="30"/>
      <c r="J76" s="60">
        <v>20060307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30"/>
      <c r="J77" s="60">
        <v>20060407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30"/>
      <c r="J78" s="60">
        <v>20060307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30"/>
      <c r="J79" s="60">
        <v>20060307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30"/>
      <c r="J80" s="60">
        <v>20060307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30"/>
      <c r="J81" s="60">
        <v>20060407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30"/>
      <c r="J82" s="60">
        <v>20060307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30"/>
      <c r="J83" s="60">
        <v>20060307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30"/>
      <c r="J84" s="60">
        <v>20060407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I85" s="30"/>
      <c r="J85" s="60">
        <v>20060307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30"/>
      <c r="J86" s="60">
        <v>20060307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30"/>
      <c r="J87" s="60">
        <v>20060407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30"/>
      <c r="J88" s="60">
        <v>20060307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30"/>
      <c r="J89" s="60">
        <v>20060307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30"/>
      <c r="J90" s="60">
        <v>20060307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30"/>
      <c r="J91" s="60">
        <v>20060207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30"/>
      <c r="J92" s="60">
        <v>20060407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30"/>
      <c r="J93" s="60">
        <v>20060307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30"/>
      <c r="J94" s="60">
        <v>20060307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30"/>
      <c r="J95" s="60">
        <v>20060407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30"/>
      <c r="J96" s="60">
        <v>20060307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30"/>
      <c r="J97" s="60">
        <v>20060307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30"/>
      <c r="J98" s="60">
        <v>20060307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30"/>
      <c r="J99" s="60">
        <v>20060307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30"/>
      <c r="J100" s="60">
        <v>20060407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30"/>
      <c r="J101" s="60">
        <v>20060307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30"/>
      <c r="J102" s="60">
        <v>20060407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30"/>
      <c r="J103" s="60">
        <v>20060307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30"/>
      <c r="J104" s="60">
        <v>20060407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30"/>
      <c r="J105" s="60">
        <v>20060307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30"/>
      <c r="J106" s="60">
        <v>20060307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30"/>
      <c r="J107" s="60">
        <v>20060307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30"/>
      <c r="J108" s="60">
        <v>20060407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30"/>
      <c r="J109" s="60">
        <v>20060407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30"/>
      <c r="J110" s="60">
        <v>20060407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30"/>
      <c r="J111" s="60">
        <v>20060307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30"/>
      <c r="J112" s="60">
        <v>20060407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30"/>
      <c r="J113" s="60">
        <v>20060307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30"/>
      <c r="J114" s="60">
        <v>20060307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30"/>
      <c r="J115" s="60">
        <v>20060307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30"/>
      <c r="J116" s="60">
        <v>20060307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30"/>
      <c r="J117" s="60">
        <v>20060307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30"/>
      <c r="J118" s="60">
        <v>20060307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30"/>
      <c r="J119" s="60">
        <v>20060307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30"/>
      <c r="J120" s="60">
        <v>20060307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30"/>
      <c r="J121" s="60">
        <v>20060407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30"/>
      <c r="J122" s="60">
        <v>20060307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30"/>
      <c r="J123" s="60">
        <v>20060307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30"/>
      <c r="J124" s="60">
        <v>20060407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30"/>
      <c r="J125" s="60">
        <v>20060407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30"/>
      <c r="J126" s="60">
        <v>20060307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30"/>
      <c r="J127" s="60">
        <v>20060307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30"/>
      <c r="J128" s="60">
        <v>20060407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30"/>
      <c r="J129" s="60">
        <v>20060407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30"/>
      <c r="J130" s="60">
        <v>20060307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30"/>
      <c r="J131" s="60">
        <v>20060407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30"/>
      <c r="J132" s="60">
        <v>20060307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0</v>
      </c>
      <c r="G133" s="59">
        <v>0</v>
      </c>
      <c r="H133" s="59">
        <v>0</v>
      </c>
      <c r="I133" s="30"/>
      <c r="J133" s="60">
        <v>20060407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I134" s="30"/>
      <c r="J134" s="60">
        <v>20060407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I135" s="30"/>
      <c r="J135" s="60">
        <v>20060407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30"/>
      <c r="J136" s="60">
        <v>20060307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30"/>
      <c r="J137" s="60">
        <v>20060307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30"/>
      <c r="J138" s="60">
        <v>20060307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30"/>
      <c r="J139" s="60">
        <v>20060307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61" t="s">
        <v>1711</v>
      </c>
      <c r="G140" s="61" t="s">
        <v>1711</v>
      </c>
      <c r="H140" s="61" t="s">
        <v>1711</v>
      </c>
      <c r="I140" s="30"/>
      <c r="J140" s="58" t="s">
        <v>1711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30"/>
      <c r="J141" s="60">
        <v>20060407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30"/>
      <c r="J142" s="60">
        <v>20060407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30"/>
      <c r="J143" s="60">
        <v>20060407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30"/>
      <c r="J144" s="60">
        <v>20060307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0</v>
      </c>
      <c r="G145" s="59">
        <v>0</v>
      </c>
      <c r="H145" s="59">
        <v>0</v>
      </c>
      <c r="I145" s="30"/>
      <c r="J145" s="60">
        <v>20060307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30"/>
      <c r="J146" s="60">
        <v>20060307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30"/>
      <c r="J147" s="60">
        <v>20060307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30"/>
      <c r="J148" s="60">
        <v>20060407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30"/>
      <c r="J149" s="60">
        <v>20060307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30"/>
      <c r="J150" s="60">
        <v>20060307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30"/>
      <c r="J151" s="60">
        <v>20060407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30"/>
      <c r="J152" s="60">
        <v>20060407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30"/>
      <c r="J153" s="60">
        <v>20060407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30"/>
      <c r="J154" s="60">
        <v>20060407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30"/>
      <c r="J155" s="60">
        <v>20060307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30"/>
      <c r="J156" s="60">
        <v>20060307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30"/>
      <c r="J157" s="60">
        <v>20060307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30"/>
      <c r="J158" s="60">
        <v>20060307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30"/>
      <c r="J159" s="60">
        <v>20060307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30"/>
      <c r="J160" s="60">
        <v>20060307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I161" s="30"/>
      <c r="J161" s="60">
        <v>20060407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30"/>
      <c r="J162" s="60">
        <v>20060307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I163" s="30"/>
      <c r="J163" s="60">
        <v>20060307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30"/>
      <c r="J164" s="60">
        <v>20060307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I165" s="30"/>
      <c r="J165" s="60">
        <v>20060307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30"/>
      <c r="J166" s="60">
        <v>20060407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30"/>
      <c r="J167" s="60">
        <v>20060307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30"/>
      <c r="J168" s="60">
        <v>20060407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30"/>
      <c r="J169" s="60">
        <v>20060307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30"/>
      <c r="J170" s="60">
        <v>20060407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30"/>
      <c r="J171" s="60">
        <v>20060407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0</v>
      </c>
      <c r="G172" s="59">
        <v>0</v>
      </c>
      <c r="H172" s="59">
        <v>0</v>
      </c>
      <c r="I172" s="30"/>
      <c r="J172" s="60">
        <v>20060307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30"/>
      <c r="J173" s="60">
        <v>20060407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30"/>
      <c r="J174" s="60">
        <v>20060307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30"/>
      <c r="J175" s="60">
        <v>20060407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30"/>
      <c r="J176" s="60">
        <v>20060407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30"/>
      <c r="J177" s="60">
        <v>20060307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136985</v>
      </c>
      <c r="G178" s="59">
        <v>136985</v>
      </c>
      <c r="H178" s="59">
        <v>0</v>
      </c>
      <c r="I178" s="30"/>
      <c r="J178" s="60">
        <v>20060307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30"/>
      <c r="J179" s="60">
        <v>20060307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30"/>
      <c r="J180" s="60">
        <v>20060207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30"/>
      <c r="J181" s="60">
        <v>20060407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30"/>
      <c r="J182" s="60">
        <v>20060307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30"/>
      <c r="J183" s="60">
        <v>20060407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30"/>
      <c r="J184" s="60">
        <v>20060407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30"/>
      <c r="J185" s="60">
        <v>20060407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30"/>
      <c r="J186" s="60">
        <v>20060307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30"/>
      <c r="J187" s="60">
        <v>20060307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30"/>
      <c r="J188" s="60">
        <v>20060307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30"/>
      <c r="J189" s="60">
        <v>20060407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30"/>
      <c r="J190" s="60">
        <v>20060307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30"/>
      <c r="J191" s="60">
        <v>20060307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30"/>
      <c r="J192" s="60">
        <v>20060407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61" t="s">
        <v>1711</v>
      </c>
      <c r="G193" s="61" t="s">
        <v>1711</v>
      </c>
      <c r="H193" s="61" t="s">
        <v>1711</v>
      </c>
      <c r="I193" s="30"/>
      <c r="J193" s="58" t="s">
        <v>1711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30"/>
      <c r="J194" s="60">
        <v>20060307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30"/>
      <c r="J195" s="60">
        <v>20060307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30"/>
      <c r="J196" s="60">
        <v>20060307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30"/>
      <c r="J197" s="60">
        <v>20060407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30"/>
      <c r="J198" s="60">
        <v>20060307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30"/>
      <c r="J199" s="60">
        <v>20060307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30"/>
      <c r="J200" s="60">
        <v>20060407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30"/>
      <c r="J201" s="60">
        <v>20060307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30"/>
      <c r="J202" s="60">
        <v>20060307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30"/>
      <c r="J203" s="60">
        <v>20060407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30"/>
      <c r="J204" s="60">
        <v>20060307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0</v>
      </c>
      <c r="G205" s="59">
        <v>0</v>
      </c>
      <c r="H205" s="59">
        <v>0</v>
      </c>
      <c r="I205" s="30"/>
      <c r="J205" s="60">
        <v>20060307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50000</v>
      </c>
      <c r="G206" s="59">
        <v>50000</v>
      </c>
      <c r="H206" s="59">
        <v>0</v>
      </c>
      <c r="I206" s="30"/>
      <c r="J206" s="60">
        <v>20060307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I207" s="30"/>
      <c r="J207" s="60">
        <v>20060307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10413</v>
      </c>
      <c r="G208" s="59">
        <v>10413</v>
      </c>
      <c r="H208" s="59">
        <v>0</v>
      </c>
      <c r="I208" s="30"/>
      <c r="J208" s="60">
        <v>20060307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30"/>
      <c r="J209" s="60">
        <v>20060307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30"/>
      <c r="J210" s="60">
        <v>20060307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I211" s="30"/>
      <c r="J211" s="60">
        <v>20060307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30"/>
      <c r="J212" s="60">
        <v>20060307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30"/>
      <c r="J213" s="60">
        <v>20060307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0</v>
      </c>
      <c r="G214" s="59">
        <v>0</v>
      </c>
      <c r="H214" s="59">
        <v>0</v>
      </c>
      <c r="I214" s="30"/>
      <c r="J214" s="60">
        <v>20060307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30"/>
      <c r="J215" s="60">
        <v>20060307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30"/>
      <c r="J216" s="60">
        <v>20060407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30"/>
      <c r="J217" s="60">
        <v>20060307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30"/>
      <c r="J218" s="60">
        <v>20060307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30"/>
      <c r="J219" s="60">
        <v>20060307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30"/>
      <c r="J220" s="60">
        <v>20060407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30"/>
      <c r="J221" s="60">
        <v>20060407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30"/>
      <c r="J222" s="60">
        <v>20060307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30"/>
      <c r="J223" s="60">
        <v>20060307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30"/>
      <c r="J224" s="60">
        <v>20060307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30"/>
      <c r="J225" s="60">
        <v>20060407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221205</v>
      </c>
      <c r="G226" s="59">
        <v>221205</v>
      </c>
      <c r="H226" s="59">
        <v>0</v>
      </c>
      <c r="I226" s="30"/>
      <c r="J226" s="60">
        <v>20060407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30"/>
      <c r="J227" s="60">
        <v>20060307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30"/>
      <c r="J228" s="60">
        <v>20060307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30"/>
      <c r="J229" s="60">
        <v>20060407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30"/>
      <c r="J230" s="60">
        <v>20060307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30"/>
      <c r="J231" s="60">
        <v>20060307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I232" s="30"/>
      <c r="J232" s="60">
        <v>20060307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30"/>
      <c r="J233" s="60">
        <v>20060407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30"/>
      <c r="J234" s="60">
        <v>20060307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30"/>
      <c r="J235" s="60">
        <v>20060307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30"/>
      <c r="J236" s="60">
        <v>20060407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30"/>
      <c r="J237" s="60">
        <v>20060307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30"/>
      <c r="J238" s="60">
        <v>20060407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0</v>
      </c>
      <c r="G239" s="59">
        <v>0</v>
      </c>
      <c r="H239" s="59">
        <v>0</v>
      </c>
      <c r="I239" s="30"/>
      <c r="J239" s="60">
        <v>20060407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30"/>
      <c r="J240" s="60">
        <v>20060307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30"/>
      <c r="J241" s="60">
        <v>20060307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30"/>
      <c r="J242" s="60">
        <v>20060307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30"/>
      <c r="J243" s="60">
        <v>20060407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61" t="s">
        <v>1711</v>
      </c>
      <c r="G244" s="61" t="s">
        <v>1711</v>
      </c>
      <c r="H244" s="61" t="s">
        <v>1711</v>
      </c>
      <c r="I244" s="30"/>
      <c r="J244" s="58" t="s">
        <v>1711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30"/>
      <c r="J245" s="60">
        <v>20060307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30"/>
      <c r="J246" s="60">
        <v>20060407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0</v>
      </c>
      <c r="G247" s="59">
        <v>0</v>
      </c>
      <c r="H247" s="59">
        <v>0</v>
      </c>
      <c r="I247" s="30"/>
      <c r="J247" s="60">
        <v>20060407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0</v>
      </c>
      <c r="G248" s="59">
        <v>0</v>
      </c>
      <c r="H248" s="59">
        <v>0</v>
      </c>
      <c r="I248" s="30"/>
      <c r="J248" s="60">
        <v>20060407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30"/>
      <c r="J249" s="60">
        <v>20060407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30"/>
      <c r="J250" s="60">
        <v>20060307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30"/>
      <c r="J251" s="60">
        <v>20060307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30"/>
      <c r="J252" s="60">
        <v>20060307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30"/>
      <c r="J253" s="60">
        <v>20060307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130</v>
      </c>
      <c r="G254" s="59">
        <v>130</v>
      </c>
      <c r="H254" s="59">
        <v>0</v>
      </c>
      <c r="I254" s="30"/>
      <c r="J254" s="60">
        <v>20060407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30"/>
      <c r="J255" s="60">
        <v>20060307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30"/>
      <c r="J256" s="60">
        <v>20060307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30"/>
      <c r="J257" s="60">
        <v>20060307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0</v>
      </c>
      <c r="G258" s="59">
        <v>0</v>
      </c>
      <c r="H258" s="59">
        <v>0</v>
      </c>
      <c r="I258" s="30"/>
      <c r="J258" s="60">
        <v>20060407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30"/>
      <c r="J259" s="60">
        <v>20060307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30"/>
      <c r="J260" s="60">
        <v>20060307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30"/>
      <c r="J261" s="60">
        <v>20060407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30"/>
      <c r="J262" s="60">
        <v>20060407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30"/>
      <c r="J263" s="60">
        <v>20060307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30"/>
      <c r="J264" s="60">
        <v>20060407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30"/>
      <c r="J265" s="60">
        <v>20060407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30"/>
      <c r="J266" s="60">
        <v>20060307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30"/>
      <c r="J267" s="60">
        <v>20060407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30"/>
      <c r="J268" s="60">
        <v>20060307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30"/>
      <c r="J269" s="60">
        <v>20060307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30"/>
      <c r="J270" s="60">
        <v>20060407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30"/>
      <c r="J271" s="60">
        <v>20060407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30"/>
      <c r="J272" s="60">
        <v>20060307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30"/>
      <c r="J273" s="60">
        <v>20060307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30"/>
      <c r="J274" s="60">
        <v>20060307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30"/>
      <c r="J275" s="60">
        <v>20060307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30"/>
      <c r="J276" s="60">
        <v>20060307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30"/>
      <c r="J277" s="60">
        <v>20060307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I278" s="30"/>
      <c r="J278" s="60">
        <v>20060407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9">
        <v>0</v>
      </c>
      <c r="G279" s="59">
        <v>0</v>
      </c>
      <c r="H279" s="59">
        <v>0</v>
      </c>
      <c r="I279" s="30"/>
      <c r="J279" s="60">
        <v>20060407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30"/>
      <c r="J280" s="60">
        <v>20060307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30"/>
      <c r="J281" s="60">
        <v>20060407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0</v>
      </c>
      <c r="G282" s="59">
        <v>0</v>
      </c>
      <c r="H282" s="59">
        <v>0</v>
      </c>
      <c r="I282" s="30"/>
      <c r="J282" s="60">
        <v>20060407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30"/>
      <c r="J283" s="60">
        <v>20060307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30"/>
      <c r="J284" s="60">
        <v>20060307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30"/>
      <c r="J285" s="60">
        <v>20060307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30"/>
      <c r="J286" s="60">
        <v>20060307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30"/>
      <c r="J287" s="60">
        <v>20060407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30"/>
      <c r="J288" s="60">
        <v>20060307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30"/>
      <c r="J289" s="60">
        <v>20060307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30"/>
      <c r="J290" s="60">
        <v>20060407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30"/>
      <c r="J291" s="60">
        <v>20060407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I292" s="30"/>
      <c r="J292" s="60">
        <v>20060307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30"/>
      <c r="J293" s="60">
        <v>20060407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30"/>
      <c r="J294" s="60">
        <v>20060407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30"/>
      <c r="J295" s="60">
        <v>20060407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30"/>
      <c r="J296" s="60">
        <v>20060307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30"/>
      <c r="J297" s="60">
        <v>20060407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30"/>
      <c r="J298" s="60">
        <v>20060407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30"/>
      <c r="J299" s="60">
        <v>20060307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30"/>
      <c r="J300" s="60">
        <v>20060307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30"/>
      <c r="J301" s="60">
        <v>20060307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30"/>
      <c r="J302" s="60">
        <v>20060307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30"/>
      <c r="J303" s="60">
        <v>20060307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I304" s="30"/>
      <c r="J304" s="60">
        <v>20060407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61" t="s">
        <v>1711</v>
      </c>
      <c r="G305" s="61" t="s">
        <v>1711</v>
      </c>
      <c r="H305" s="61" t="s">
        <v>1711</v>
      </c>
      <c r="I305" s="30"/>
      <c r="J305" s="58" t="s">
        <v>1711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30"/>
      <c r="J306" s="60">
        <v>20060407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30"/>
      <c r="J307" s="60">
        <v>20060307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30"/>
      <c r="J308" s="60">
        <v>20060407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30"/>
      <c r="J309" s="60">
        <v>20060307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0</v>
      </c>
      <c r="G310" s="59">
        <v>0</v>
      </c>
      <c r="H310" s="59">
        <v>0</v>
      </c>
      <c r="I310" s="30"/>
      <c r="J310" s="60">
        <v>20060407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I311" s="30"/>
      <c r="J311" s="60">
        <v>20060407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30"/>
      <c r="J312" s="60">
        <v>20060407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30"/>
      <c r="J313" s="60">
        <v>20060207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30"/>
      <c r="J314" s="60">
        <v>20060407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0</v>
      </c>
      <c r="G315" s="59">
        <v>0</v>
      </c>
      <c r="H315" s="59">
        <v>0</v>
      </c>
      <c r="I315" s="30"/>
      <c r="J315" s="60">
        <v>20060307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0</v>
      </c>
      <c r="G316" s="59">
        <v>0</v>
      </c>
      <c r="H316" s="59">
        <v>0</v>
      </c>
      <c r="I316" s="30"/>
      <c r="J316" s="60">
        <v>20060407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30"/>
      <c r="J317" s="60">
        <v>20060307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30"/>
      <c r="J318" s="60">
        <v>20060307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30"/>
      <c r="J319" s="60">
        <v>20060307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I320" s="30"/>
      <c r="J320" s="60">
        <v>20060307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30"/>
      <c r="J321" s="60">
        <v>20060307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30"/>
      <c r="J322" s="60">
        <v>20060407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30"/>
      <c r="J323" s="60">
        <v>20060307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30"/>
      <c r="J324" s="60">
        <v>20060407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61" t="s">
        <v>1711</v>
      </c>
      <c r="G325" s="61" t="s">
        <v>1711</v>
      </c>
      <c r="H325" s="61" t="s">
        <v>1711</v>
      </c>
      <c r="I325" s="30"/>
      <c r="J325" s="58" t="s">
        <v>1711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30"/>
      <c r="J326" s="60">
        <v>20060307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6000</v>
      </c>
      <c r="G327" s="59">
        <v>6000</v>
      </c>
      <c r="H327" s="59">
        <v>0</v>
      </c>
      <c r="I327" s="30"/>
      <c r="J327" s="60">
        <v>20060307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30"/>
      <c r="J328" s="60">
        <v>20060307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30"/>
      <c r="J329" s="60">
        <v>20060307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I330" s="30"/>
      <c r="J330" s="60">
        <v>20060307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30"/>
      <c r="J331" s="60">
        <v>20060407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0</v>
      </c>
      <c r="G332" s="59">
        <v>0</v>
      </c>
      <c r="H332" s="59">
        <v>0</v>
      </c>
      <c r="I332" s="30"/>
      <c r="J332" s="60">
        <v>20060307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30"/>
      <c r="J333" s="60">
        <v>20060307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30"/>
      <c r="J334" s="60">
        <v>20060307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30"/>
      <c r="J335" s="60">
        <v>20060307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30"/>
      <c r="J336" s="60">
        <v>20060307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30"/>
      <c r="J337" s="60">
        <v>20060307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30"/>
      <c r="J338" s="60">
        <v>20060307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61" t="s">
        <v>1711</v>
      </c>
      <c r="G339" s="61" t="s">
        <v>1711</v>
      </c>
      <c r="H339" s="61" t="s">
        <v>1711</v>
      </c>
      <c r="I339" s="30"/>
      <c r="J339" s="58" t="s">
        <v>1711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30"/>
      <c r="J340" s="60">
        <v>20060307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30"/>
      <c r="J341" s="60">
        <v>20060307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0</v>
      </c>
      <c r="G342" s="59">
        <v>0</v>
      </c>
      <c r="H342" s="59">
        <v>0</v>
      </c>
      <c r="I342" s="30"/>
      <c r="J342" s="60">
        <v>20060307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30"/>
      <c r="J343" s="60">
        <v>20060307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30"/>
      <c r="J344" s="60">
        <v>20060407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30"/>
      <c r="J345" s="60">
        <v>20060407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30"/>
      <c r="J346" s="60">
        <v>20060307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9">
        <v>0</v>
      </c>
      <c r="G347" s="59">
        <v>0</v>
      </c>
      <c r="H347" s="59">
        <v>0</v>
      </c>
      <c r="I347" s="30"/>
      <c r="J347" s="60">
        <v>20060407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0</v>
      </c>
      <c r="G348" s="59">
        <v>0</v>
      </c>
      <c r="H348" s="59">
        <v>0</v>
      </c>
      <c r="I348" s="30"/>
      <c r="J348" s="60">
        <v>20060307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30"/>
      <c r="J349" s="60">
        <v>20060307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30"/>
      <c r="J350" s="60">
        <v>20060307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0</v>
      </c>
      <c r="G351" s="59">
        <v>0</v>
      </c>
      <c r="H351" s="59">
        <v>0</v>
      </c>
      <c r="I351" s="30"/>
      <c r="J351" s="60">
        <v>20060307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0</v>
      </c>
      <c r="G352" s="59">
        <v>0</v>
      </c>
      <c r="H352" s="59">
        <v>0</v>
      </c>
      <c r="I352" s="30"/>
      <c r="J352" s="60">
        <v>20060307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30"/>
      <c r="J353" s="60">
        <v>20060407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30"/>
      <c r="J354" s="60">
        <v>20060307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30"/>
      <c r="J355" s="60">
        <v>20060407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61" t="s">
        <v>1711</v>
      </c>
      <c r="G356" s="61" t="s">
        <v>1711</v>
      </c>
      <c r="H356" s="61" t="s">
        <v>1711</v>
      </c>
      <c r="I356" s="30"/>
      <c r="J356" s="58" t="s">
        <v>1711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30"/>
      <c r="J357" s="60">
        <v>20060307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30"/>
      <c r="J358" s="60">
        <v>20060307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30"/>
      <c r="J359" s="60">
        <v>20060307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30"/>
      <c r="J360" s="60">
        <v>20060307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30"/>
      <c r="J361" s="60">
        <v>20060307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30"/>
      <c r="J362" s="60">
        <v>20060407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30"/>
      <c r="J363" s="60">
        <v>20060307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I364" s="30"/>
      <c r="J364" s="60">
        <v>20060307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30"/>
      <c r="J365" s="60">
        <v>20060407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30"/>
      <c r="J366" s="60">
        <v>20060407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30"/>
      <c r="J367" s="60">
        <v>20060307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0</v>
      </c>
      <c r="G368" s="59">
        <v>0</v>
      </c>
      <c r="H368" s="59">
        <v>0</v>
      </c>
      <c r="I368" s="30"/>
      <c r="J368" s="60">
        <v>20060407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30"/>
      <c r="J369" s="60">
        <v>20060307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30"/>
      <c r="J370" s="60">
        <v>20060307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0</v>
      </c>
      <c r="G371" s="59">
        <v>0</v>
      </c>
      <c r="H371" s="59">
        <v>0</v>
      </c>
      <c r="I371" s="30"/>
      <c r="J371" s="60">
        <v>20060307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30"/>
      <c r="J372" s="60">
        <v>20060307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0</v>
      </c>
      <c r="G373" s="59">
        <v>0</v>
      </c>
      <c r="H373" s="59">
        <v>0</v>
      </c>
      <c r="I373" s="30"/>
      <c r="J373" s="60">
        <v>20060407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30"/>
      <c r="J374" s="60">
        <v>20060307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30"/>
      <c r="J375" s="60">
        <v>20060407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30"/>
      <c r="J376" s="60">
        <v>20060407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30"/>
      <c r="J377" s="60">
        <v>20060307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30"/>
      <c r="J378" s="60">
        <v>20060407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30"/>
      <c r="J379" s="60">
        <v>20060307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30"/>
      <c r="J380" s="60">
        <v>20060307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30"/>
      <c r="J381" s="60">
        <v>20060307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5744</v>
      </c>
      <c r="G382" s="59">
        <v>5744</v>
      </c>
      <c r="H382" s="59">
        <v>0</v>
      </c>
      <c r="I382" s="30"/>
      <c r="J382" s="60">
        <v>20060307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30"/>
      <c r="J383" s="60">
        <v>20060407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30"/>
      <c r="J384" s="60">
        <v>20060307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30"/>
      <c r="J385" s="60">
        <v>20060307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30"/>
      <c r="J386" s="60">
        <v>20060407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30"/>
      <c r="J387" s="60">
        <v>20060307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30"/>
      <c r="J388" s="60">
        <v>20060407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0</v>
      </c>
      <c r="G389" s="59">
        <v>0</v>
      </c>
      <c r="H389" s="59">
        <v>0</v>
      </c>
      <c r="I389" s="30"/>
      <c r="J389" s="60">
        <v>20060307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61" t="s">
        <v>1711</v>
      </c>
      <c r="G390" s="61" t="s">
        <v>1711</v>
      </c>
      <c r="H390" s="61" t="s">
        <v>1711</v>
      </c>
      <c r="I390" s="30"/>
      <c r="J390" s="58" t="s">
        <v>1711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30"/>
      <c r="J391" s="60">
        <v>20060207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0</v>
      </c>
      <c r="G392" s="59">
        <v>0</v>
      </c>
      <c r="H392" s="59">
        <v>0</v>
      </c>
      <c r="I392" s="30"/>
      <c r="J392" s="60">
        <v>20060407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30"/>
      <c r="J393" s="60">
        <v>20060307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30"/>
      <c r="J394" s="60">
        <v>20060307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30"/>
      <c r="J395" s="60">
        <v>20060407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30"/>
      <c r="J396" s="60">
        <v>20060307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30"/>
      <c r="J397" s="60">
        <v>20060307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30"/>
      <c r="J398" s="60">
        <v>20060407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30"/>
      <c r="J399" s="60">
        <v>20060307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30"/>
      <c r="J400" s="60">
        <v>20060307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30"/>
      <c r="J401" s="60">
        <v>20060307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>
        <v>0</v>
      </c>
      <c r="G402" s="59">
        <v>0</v>
      </c>
      <c r="H402" s="59">
        <v>0</v>
      </c>
      <c r="I402" s="30"/>
      <c r="J402" s="60">
        <v>20060407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30"/>
      <c r="J403" s="60">
        <v>20060307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30"/>
      <c r="J404" s="60">
        <v>20060307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30"/>
      <c r="J405" s="60">
        <v>20060307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0</v>
      </c>
      <c r="G406" s="59">
        <v>0</v>
      </c>
      <c r="H406" s="59">
        <v>0</v>
      </c>
      <c r="I406" s="30"/>
      <c r="J406" s="60">
        <v>20060407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30"/>
      <c r="J407" s="60">
        <v>20060307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30"/>
      <c r="J408" s="60">
        <v>20060407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30"/>
      <c r="J409" s="60">
        <v>20060307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30"/>
      <c r="J410" s="60">
        <v>20060307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30"/>
      <c r="J411" s="60">
        <v>20060407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30"/>
      <c r="J412" s="60">
        <v>20060307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30"/>
      <c r="J413" s="60">
        <v>20060307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30"/>
      <c r="J414" s="60">
        <v>20060307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30"/>
      <c r="J415" s="60">
        <v>20060307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I416" s="30"/>
      <c r="J416" s="60">
        <v>20060407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30"/>
      <c r="J417" s="60">
        <v>20060307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I418" s="30"/>
      <c r="J418" s="60">
        <v>20060407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30"/>
      <c r="J419" s="60">
        <v>20060307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30"/>
      <c r="J420" s="60">
        <v>20060307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30"/>
      <c r="J421" s="60">
        <v>20060307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I422" s="30"/>
      <c r="J422" s="60">
        <v>20060407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30"/>
      <c r="J423" s="60">
        <v>20060407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30"/>
      <c r="J424" s="60">
        <v>20060307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30"/>
      <c r="J425" s="60">
        <v>20060307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30"/>
      <c r="J426" s="60">
        <v>20060407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30"/>
      <c r="J427" s="60">
        <v>20060307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30"/>
      <c r="J428" s="60">
        <v>20060307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30"/>
      <c r="J429" s="60">
        <v>20060407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I430" s="30"/>
      <c r="J430" s="60">
        <v>20060407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30"/>
      <c r="J431" s="60">
        <v>20060307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0</v>
      </c>
      <c r="G432" s="59">
        <v>0</v>
      </c>
      <c r="H432" s="59">
        <v>0</v>
      </c>
      <c r="I432" s="30"/>
      <c r="J432" s="60">
        <v>20060307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30"/>
      <c r="J433" s="60">
        <v>20060307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0</v>
      </c>
      <c r="G434" s="59">
        <v>0</v>
      </c>
      <c r="H434" s="59">
        <v>0</v>
      </c>
      <c r="I434" s="30"/>
      <c r="J434" s="60">
        <v>20060407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30"/>
      <c r="J435" s="60">
        <v>20060407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30"/>
      <c r="J436" s="60">
        <v>20060307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30"/>
      <c r="J437" s="60">
        <v>20060307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30"/>
      <c r="J438" s="60">
        <v>20060307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30"/>
      <c r="J439" s="60">
        <v>20060407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30"/>
      <c r="J440" s="60">
        <v>20060307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0</v>
      </c>
      <c r="G441" s="59">
        <v>0</v>
      </c>
      <c r="H441" s="59">
        <v>0</v>
      </c>
      <c r="I441" s="30"/>
      <c r="J441" s="60">
        <v>20060307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30"/>
      <c r="J442" s="60">
        <v>20060407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30"/>
      <c r="J443" s="60">
        <v>20060407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30"/>
      <c r="J444" s="60">
        <v>20060407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30"/>
      <c r="J445" s="60">
        <v>20060407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30"/>
      <c r="J446" s="60">
        <v>20060407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30"/>
      <c r="J447" s="60">
        <v>20060407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30"/>
      <c r="J448" s="60">
        <v>20060307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30"/>
      <c r="J449" s="60">
        <v>20060307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30"/>
      <c r="J450" s="60">
        <v>20060407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0</v>
      </c>
      <c r="G451" s="59">
        <v>0</v>
      </c>
      <c r="H451" s="59">
        <v>0</v>
      </c>
      <c r="I451" s="30"/>
      <c r="J451" s="60">
        <v>20060407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30"/>
      <c r="J452" s="60">
        <v>20060307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30"/>
      <c r="J453" s="60">
        <v>20060407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30"/>
      <c r="J454" s="60">
        <v>20060407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14820</v>
      </c>
      <c r="G455" s="59">
        <v>14820</v>
      </c>
      <c r="H455" s="59">
        <v>0</v>
      </c>
      <c r="I455" s="30"/>
      <c r="J455" s="60">
        <v>20060307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30"/>
      <c r="J456" s="60">
        <v>20060407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30"/>
      <c r="J457" s="60">
        <v>20060407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566</v>
      </c>
      <c r="G458" s="59">
        <v>0</v>
      </c>
      <c r="H458" s="59">
        <v>566</v>
      </c>
      <c r="I458" s="30"/>
      <c r="J458" s="60">
        <v>20060307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30"/>
      <c r="J459" s="60">
        <v>20060307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30"/>
      <c r="J460" s="60">
        <v>20060307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30"/>
      <c r="J461" s="60">
        <v>20060407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0</v>
      </c>
      <c r="G462" s="59">
        <v>0</v>
      </c>
      <c r="H462" s="59">
        <v>0</v>
      </c>
      <c r="I462" s="30"/>
      <c r="J462" s="60">
        <v>20060407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30"/>
      <c r="J463" s="60">
        <v>20060307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0</v>
      </c>
      <c r="G464" s="59">
        <v>0</v>
      </c>
      <c r="H464" s="59">
        <v>0</v>
      </c>
      <c r="I464" s="30"/>
      <c r="J464" s="60">
        <v>20060307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30"/>
      <c r="J465" s="60">
        <v>20060307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30"/>
      <c r="J466" s="60">
        <v>20060407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I467" s="30"/>
      <c r="J467" s="60">
        <v>20060307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30"/>
      <c r="J468" s="60">
        <v>20060307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30"/>
      <c r="J469" s="60">
        <v>20060307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30"/>
      <c r="J470" s="60">
        <v>20060307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30"/>
      <c r="J471" s="60">
        <v>20060307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30"/>
      <c r="J472" s="60">
        <v>20060407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30"/>
      <c r="J473" s="60">
        <v>20060307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0</v>
      </c>
      <c r="G474" s="59">
        <v>0</v>
      </c>
      <c r="H474" s="59">
        <v>0</v>
      </c>
      <c r="I474" s="30"/>
      <c r="J474" s="60">
        <v>20060307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30"/>
      <c r="J475" s="60">
        <v>20060307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30"/>
      <c r="J476" s="60">
        <v>20060307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822</v>
      </c>
      <c r="G477" s="59">
        <v>0</v>
      </c>
      <c r="H477" s="59">
        <v>822</v>
      </c>
      <c r="I477" s="30"/>
      <c r="J477" s="60">
        <v>20060307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30"/>
      <c r="J478" s="60">
        <v>20060307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30"/>
      <c r="J479" s="60">
        <v>20060407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30"/>
      <c r="J480" s="60">
        <v>20060307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30"/>
      <c r="J481" s="60">
        <v>20060407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30"/>
      <c r="J482" s="60">
        <v>20060307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30"/>
      <c r="J483" s="60">
        <v>20060307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0</v>
      </c>
      <c r="G484" s="59">
        <v>0</v>
      </c>
      <c r="H484" s="59">
        <v>0</v>
      </c>
      <c r="I484" s="30"/>
      <c r="J484" s="60">
        <v>20060407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0</v>
      </c>
      <c r="G485" s="59">
        <v>0</v>
      </c>
      <c r="H485" s="59">
        <v>0</v>
      </c>
      <c r="I485" s="30"/>
      <c r="J485" s="60">
        <v>20060407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30"/>
      <c r="J486" s="60">
        <v>20060307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30"/>
      <c r="J487" s="60">
        <v>20060407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30"/>
      <c r="J488" s="60">
        <v>20060407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30"/>
      <c r="J489" s="60">
        <v>20060307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30"/>
      <c r="J490" s="60">
        <v>20060307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30"/>
      <c r="J491" s="60">
        <v>20060407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30"/>
      <c r="J492" s="60">
        <v>20060307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30"/>
      <c r="J493" s="60">
        <v>20060307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30"/>
      <c r="J494" s="60">
        <v>20060407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30"/>
      <c r="J495" s="60">
        <v>20060407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I496" s="30"/>
      <c r="J496" s="60">
        <v>20060407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30"/>
      <c r="J497" s="60">
        <v>20060307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30"/>
      <c r="J498" s="60">
        <v>20060307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30"/>
      <c r="J499" s="60">
        <v>20060307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6889</v>
      </c>
      <c r="G500" s="59">
        <v>6889</v>
      </c>
      <c r="H500" s="59">
        <v>0</v>
      </c>
      <c r="I500" s="30"/>
      <c r="J500" s="60">
        <v>20060307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30"/>
      <c r="J501" s="60">
        <v>20060307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30"/>
      <c r="J502" s="60">
        <v>20060407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30"/>
      <c r="J503" s="60">
        <v>20060407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30"/>
      <c r="J504" s="60">
        <v>20060307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30"/>
      <c r="J505" s="60">
        <v>20060307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30"/>
      <c r="J506" s="60">
        <v>20060307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30"/>
      <c r="J507" s="60">
        <v>20060407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30"/>
      <c r="J508" s="60">
        <v>20060407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30"/>
      <c r="J509" s="60">
        <v>20060307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30"/>
      <c r="J510" s="60">
        <v>20060307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30"/>
      <c r="J511" s="60">
        <v>20060407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30"/>
      <c r="J512" s="60">
        <v>20060307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30"/>
      <c r="J513" s="60">
        <v>20060307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0</v>
      </c>
      <c r="G514" s="59">
        <v>0</v>
      </c>
      <c r="H514" s="59">
        <v>0</v>
      </c>
      <c r="I514" s="30"/>
      <c r="J514" s="60">
        <v>20060307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30"/>
      <c r="J515" s="60">
        <v>20060307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I516" s="30"/>
      <c r="J516" s="60">
        <v>20060307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30"/>
      <c r="J517" s="60">
        <v>20060407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I518" s="30"/>
      <c r="J518" s="60">
        <v>20060407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30"/>
      <c r="J519" s="60">
        <v>20060407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I520" s="30"/>
      <c r="J520" s="60">
        <v>20060307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30"/>
      <c r="J521" s="60">
        <v>20060307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30"/>
      <c r="J522" s="60">
        <v>20060407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30"/>
      <c r="J523" s="60">
        <v>20060307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30"/>
      <c r="J524" s="60">
        <v>20060307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30"/>
      <c r="J525" s="60">
        <v>20060307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30"/>
      <c r="J526" s="60">
        <v>20060407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30"/>
      <c r="J527" s="60">
        <v>20060407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0</v>
      </c>
      <c r="G528" s="59">
        <v>0</v>
      </c>
      <c r="H528" s="59">
        <v>0</v>
      </c>
      <c r="I528" s="30"/>
      <c r="J528" s="60">
        <v>20060407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30"/>
      <c r="J529" s="60">
        <v>20060407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9">
        <v>0</v>
      </c>
      <c r="G530" s="59">
        <v>0</v>
      </c>
      <c r="H530" s="59">
        <v>0</v>
      </c>
      <c r="I530" s="30"/>
      <c r="J530" s="60">
        <v>20060407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30"/>
      <c r="J531" s="60">
        <v>20060307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30"/>
      <c r="J532" s="60">
        <v>20060407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30"/>
      <c r="J533" s="60">
        <v>20060307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30"/>
      <c r="J534" s="60">
        <v>20060407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30"/>
      <c r="J535" s="60">
        <v>20060307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30"/>
      <c r="J536" s="60">
        <v>20060307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30"/>
      <c r="J537" s="60">
        <v>20060307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30"/>
      <c r="J538" s="60">
        <v>20060407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30"/>
      <c r="J539" s="60">
        <v>20060307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30"/>
      <c r="J540" s="60">
        <v>20060307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30"/>
      <c r="J541" s="60">
        <v>20060307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I542" s="30"/>
      <c r="J542" s="60">
        <v>20060407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30"/>
      <c r="J543" s="60">
        <v>20060307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30"/>
      <c r="J544" s="60">
        <v>20060307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61" t="s">
        <v>1711</v>
      </c>
      <c r="G545" s="61" t="s">
        <v>1711</v>
      </c>
      <c r="H545" s="61" t="s">
        <v>1711</v>
      </c>
      <c r="I545" s="30"/>
      <c r="J545" s="58" t="s">
        <v>1711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30"/>
      <c r="J546" s="60">
        <v>20060407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30"/>
      <c r="J547" s="60">
        <v>20060307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30"/>
      <c r="J548" s="60">
        <v>20060307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30"/>
      <c r="J549" s="60">
        <v>20060307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30"/>
      <c r="J550" s="60">
        <v>20060307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0</v>
      </c>
      <c r="G551" s="59">
        <v>0</v>
      </c>
      <c r="H551" s="59">
        <v>0</v>
      </c>
      <c r="I551" s="30"/>
      <c r="J551" s="60">
        <v>20060407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30"/>
      <c r="J552" s="60">
        <v>20060307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30"/>
      <c r="J553" s="60">
        <v>20060307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30"/>
      <c r="J554" s="60">
        <v>20060307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0</v>
      </c>
      <c r="G555" s="59">
        <v>0</v>
      </c>
      <c r="H555" s="59">
        <v>0</v>
      </c>
      <c r="I555" s="30"/>
      <c r="J555" s="60">
        <v>20060407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30"/>
      <c r="J556" s="60">
        <v>20060307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6000</v>
      </c>
      <c r="G557" s="59">
        <v>6000</v>
      </c>
      <c r="H557" s="59">
        <v>0</v>
      </c>
      <c r="I557" s="30"/>
      <c r="J557" s="60">
        <v>20060307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30"/>
      <c r="J558" s="60">
        <v>20060307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30"/>
      <c r="J559" s="60">
        <v>20060307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30"/>
      <c r="J560" s="60">
        <v>20060307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30"/>
      <c r="J561" s="60">
        <v>20060307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30"/>
      <c r="J562" s="60">
        <v>20060407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30"/>
      <c r="J563" s="60">
        <v>20060407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I564" s="30"/>
      <c r="J564" s="60">
        <v>20060407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30"/>
      <c r="J565" s="60">
        <v>20060407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30"/>
      <c r="J566" s="60">
        <v>20060407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30"/>
      <c r="J567" s="60">
        <v>20060307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30"/>
      <c r="J568" s="60">
        <v>20060307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30"/>
      <c r="J569" s="60">
        <v>20060307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30"/>
      <c r="J570" s="60">
        <v>20060307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30"/>
      <c r="J571" s="60">
        <v>20060407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I572" s="30"/>
      <c r="J572" s="60">
        <v>20060307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30"/>
      <c r="J573" s="60">
        <v>20060407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9">
        <v>0</v>
      </c>
      <c r="G574" s="59">
        <v>0</v>
      </c>
      <c r="H574" s="59">
        <v>0</v>
      </c>
      <c r="I574" s="30"/>
      <c r="J574" s="60">
        <v>20060407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30"/>
      <c r="J575" s="60">
        <v>20060407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30"/>
      <c r="J576" s="60">
        <v>20060407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30"/>
      <c r="J577" s="60">
        <v>20060407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30"/>
      <c r="J578" s="60">
        <v>20060307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30"/>
      <c r="J579" s="60">
        <v>20060307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30"/>
      <c r="J580" s="60">
        <v>20060307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30"/>
      <c r="J581" s="60">
        <v>20060307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30"/>
      <c r="J582" s="60">
        <v>20060307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30"/>
      <c r="J583" s="60">
        <v>20060407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30"/>
      <c r="J584" s="60">
        <v>20060307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30"/>
      <c r="J585" s="60">
        <v>20060307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30"/>
      <c r="J586" s="60">
        <v>20060307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30"/>
      <c r="J587" s="60">
        <v>20060407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30"/>
      <c r="J588" s="60">
        <v>20060307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30"/>
      <c r="J589" s="60">
        <v>20060307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0</v>
      </c>
      <c r="G590" s="59">
        <v>0</v>
      </c>
      <c r="H590" s="59">
        <v>0</v>
      </c>
      <c r="I590" s="30"/>
      <c r="J590" s="60">
        <v>20060407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30"/>
      <c r="J591" s="60">
        <v>20060307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62" t="s">
        <v>1720</v>
      </c>
      <c r="G592" s="59"/>
      <c r="H592" s="59"/>
      <c r="I592" s="51"/>
      <c r="J592" s="60" t="s">
        <v>1720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60">
        <v>20060407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60">
        <v>20060307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60">
        <v>20060307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60">
        <v>20060407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60">
        <v>20060307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60">
        <v>20060307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2006-05-08T20:13:09Z</dcterms:modified>
  <cp:category/>
  <cp:version/>
  <cp:contentType/>
  <cp:contentStatus/>
</cp:coreProperties>
</file>