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<sst xmlns="http://schemas.openxmlformats.org/spreadsheetml/2006/main" count="2332" uniqueCount="1732">
  <si>
    <t>Missing data</t>
  </si>
  <si>
    <t>See Hardwick Twp.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</si>
  <si>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</si>
  <si>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</si>
  <si>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</si>
  <si>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</si>
  <si>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</si>
  <si>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</si>
  <si>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</si>
  <si>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</si>
  <si>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</si>
  <si>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</si>
  <si>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</si>
  <si>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</si>
  <si>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</si>
  <si>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</si>
  <si>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</si>
  <si>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</si>
  <si>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</si>
  <si>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</si>
  <si>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</si>
  <si>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</si>
  <si>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</si>
  <si>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</si>
  <si>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</si>
  <si>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</si>
  <si>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</si>
  <si>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</si>
  <si>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</si>
  <si>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</si>
  <si>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</si>
  <si>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</si>
  <si>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</si>
  <si>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</si>
  <si>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</si>
  <si>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</si>
  <si>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</si>
  <si>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</si>
  <si>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</si>
  <si>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</si>
  <si>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</si>
  <si>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</si>
  <si>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</si>
  <si>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</si>
  <si>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</si>
  <si>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</si>
  <si>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</si>
  <si>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</si>
  <si>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</si>
  <si>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</si>
  <si>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</si>
  <si>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</si>
  <si>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</si>
  <si>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</si>
  <si>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</si>
  <si>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</si>
  <si>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</si>
  <si>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</si>
  <si>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</si>
  <si>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</si>
  <si>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</si>
  <si>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</si>
  <si>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</si>
  <si>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</si>
  <si>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</si>
  <si>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</si>
  <si>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</si>
  <si>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</si>
  <si>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</si>
  <si>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</si>
  <si>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</si>
  <si>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</si>
  <si>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</si>
  <si>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</si>
  <si>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</si>
  <si>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</si>
  <si>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</si>
  <si>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</si>
  <si>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</si>
  <si>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</si>
  <si>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</si>
  <si>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</si>
  <si>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</si>
  <si>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</si>
  <si>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</si>
  <si>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</si>
  <si>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</si>
  <si>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</si>
  <si>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</si>
  <si>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</si>
  <si>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</si>
  <si>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</si>
  <si>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</si>
  <si>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</si>
  <si>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</si>
  <si>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</si>
  <si>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</si>
  <si>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</si>
  <si>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</si>
  <si>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</si>
  <si>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</si>
  <si>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</si>
  <si>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</si>
  <si>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</si>
  <si>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</si>
  <si>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</si>
  <si>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</si>
  <si>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</si>
  <si>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</si>
  <si>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</si>
  <si>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</si>
  <si>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</si>
  <si>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</si>
  <si>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</si>
  <si>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</si>
  <si>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</si>
  <si>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</si>
  <si>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</si>
  <si>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</si>
  <si>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</si>
  <si>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</si>
  <si>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</si>
  <si>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</si>
  <si>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</si>
  <si>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</si>
  <si>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</si>
  <si>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</si>
  <si>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</si>
  <si>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</si>
  <si>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</si>
  <si>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</si>
  <si>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</si>
  <si>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</si>
  <si>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</si>
  <si>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</si>
  <si>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</si>
  <si>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</si>
  <si>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</si>
  <si>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</si>
  <si>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</si>
  <si>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</si>
  <si>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</si>
  <si>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</si>
  <si>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</si>
  <si>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</si>
  <si>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</si>
  <si>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</si>
  <si>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</si>
  <si>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</si>
  <si>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</si>
  <si>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</si>
  <si>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</si>
  <si>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</si>
  <si>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</si>
  <si>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</si>
  <si>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</si>
  <si>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</si>
  <si>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</si>
  <si>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</si>
  <si>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</si>
  <si>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</si>
  <si>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</si>
  <si>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</si>
  <si>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</si>
  <si>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</si>
  <si>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</si>
  <si>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</si>
  <si>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</si>
  <si>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</si>
  <si>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</si>
  <si>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</si>
  <si>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</si>
  <si>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</si>
  <si>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</si>
  <si>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</si>
  <si>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</si>
  <si>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</si>
  <si>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</si>
  <si>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</si>
  <si>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</si>
  <si>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</si>
  <si>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</si>
  <si>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</si>
  <si>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</si>
  <si>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</si>
  <si>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</si>
  <si>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</si>
  <si>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</si>
  <si>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</si>
  <si>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</si>
  <si>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</si>
  <si>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</si>
  <si>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</si>
  <si>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</si>
  <si>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</si>
  <si>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</si>
  <si>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</si>
  <si>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</si>
  <si>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</si>
  <si>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</si>
  <si>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</si>
  <si>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</si>
  <si>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</si>
  <si>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</si>
  <si>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</si>
  <si>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</si>
  <si>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</si>
  <si>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</si>
  <si>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</si>
  <si>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</si>
  <si>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</si>
  <si>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</si>
  <si>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</si>
  <si>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</si>
  <si>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</si>
  <si>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</si>
  <si>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</si>
  <si>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</si>
  <si>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</si>
  <si>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</si>
  <si>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</si>
  <si>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</si>
  <si>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</si>
  <si>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</si>
  <si>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</si>
  <si>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</si>
  <si>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</si>
  <si>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</si>
  <si>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</si>
  <si>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</si>
  <si>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</si>
  <si>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</si>
  <si>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</si>
  <si>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</si>
  <si>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</si>
  <si>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</si>
  <si>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</si>
  <si>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</si>
  <si>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</si>
  <si>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</si>
  <si>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</si>
  <si>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</si>
  <si>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</si>
  <si>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</si>
  <si>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</si>
  <si>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</si>
  <si>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</si>
  <si>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</si>
  <si>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</si>
  <si>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</si>
  <si>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</si>
  <si>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</si>
  <si>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</si>
  <si>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</si>
  <si>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</si>
  <si>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</si>
  <si>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</si>
  <si>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</si>
  <si>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</si>
  <si>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</si>
  <si>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</si>
  <si>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</si>
  <si>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</si>
  <si>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</si>
  <si>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</si>
  <si>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</si>
  <si>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</si>
  <si>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</si>
  <si>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</si>
  <si>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</si>
  <si>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</si>
  <si>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</si>
  <si>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</si>
  <si>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</si>
  <si>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</si>
  <si>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</si>
  <si>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</si>
  <si>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</si>
  <si>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</si>
  <si>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</si>
  <si>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</si>
  <si>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</si>
  <si>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</si>
  <si>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</si>
  <si>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</si>
  <si>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</si>
  <si>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</si>
  <si>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</si>
  <si>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</si>
  <si>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</si>
  <si>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</si>
  <si>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</si>
  <si>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</si>
  <si>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</si>
  <si>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</si>
  <si>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</si>
  <si>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</si>
  <si>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</si>
  <si>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</si>
  <si>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</si>
  <si>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</si>
  <si>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</si>
  <si>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</si>
  <si>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</si>
  <si>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</si>
  <si>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</si>
  <si>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</si>
  <si>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</si>
  <si>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</si>
  <si>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</si>
  <si>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</si>
  <si>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</si>
  <si>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</si>
  <si>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</si>
  <si>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</si>
  <si>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</si>
  <si>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</si>
  <si>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</si>
  <si>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</si>
  <si>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</si>
  <si>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</si>
  <si>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</si>
  <si>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</si>
  <si>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</si>
  <si>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</si>
  <si>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</si>
  <si>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</si>
  <si>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</si>
  <si>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</si>
  <si>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</si>
  <si>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</si>
  <si>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</si>
  <si>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</si>
  <si>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</si>
  <si>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</si>
  <si>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</si>
  <si>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</si>
  <si>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</si>
  <si>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</si>
  <si>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</si>
  <si>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</si>
  <si>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</si>
  <si>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</si>
  <si>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</si>
  <si>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</si>
  <si>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</si>
  <si>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</si>
  <si>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</si>
  <si>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</si>
  <si>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</si>
  <si>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</si>
  <si>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</si>
  <si>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</si>
  <si>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</si>
  <si>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</si>
  <si>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</si>
  <si>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</si>
  <si>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</si>
  <si>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</si>
  <si>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</si>
  <si>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</si>
  <si>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</si>
  <si>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</si>
  <si>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</si>
  <si>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</si>
  <si>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</si>
  <si>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</si>
  <si>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</si>
  <si>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</si>
  <si>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</si>
  <si>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</si>
  <si>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</si>
  <si>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</si>
  <si>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</si>
  <si>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</si>
  <si>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</si>
  <si>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</si>
  <si>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</si>
  <si>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</si>
  <si>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</si>
  <si>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</si>
  <si>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</si>
  <si>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</si>
  <si>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</si>
  <si>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</si>
  <si>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</si>
  <si>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</si>
  <si>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</si>
  <si>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</si>
  <si>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</si>
  <si>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</si>
  <si>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</si>
  <si>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</si>
  <si>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</si>
  <si>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</si>
  <si>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</si>
  <si>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</si>
  <si>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</si>
  <si>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</si>
  <si>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</si>
  <si>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</si>
  <si>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</si>
  <si>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</si>
  <si>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</si>
  <si>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</si>
  <si>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</si>
  <si>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</si>
  <si>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</si>
  <si>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</si>
  <si>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</si>
  <si>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</si>
  <si>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</si>
  <si>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</si>
  <si>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</si>
  <si>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</si>
  <si>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</si>
  <si>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</si>
  <si>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</si>
  <si>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</si>
  <si>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</si>
  <si>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</si>
  <si>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</si>
  <si>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</si>
  <si>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</si>
  <si>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</si>
  <si>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</si>
  <si>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</si>
  <si>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</si>
  <si>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</si>
  <si>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</si>
  <si>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</si>
  <si>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</si>
  <si>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</si>
  <si>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</si>
  <si>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</si>
  <si>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</si>
  <si>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</si>
  <si>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</si>
  <si>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</si>
  <si>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</si>
  <si>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</si>
  <si>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</si>
  <si>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</si>
  <si>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</si>
  <si>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</si>
  <si>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</si>
  <si>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</si>
  <si>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</si>
  <si>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</si>
  <si>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</si>
  <si>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</si>
  <si>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</si>
  <si>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</si>
  <si>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</si>
  <si>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</si>
  <si>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</si>
  <si>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</si>
  <si>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</si>
  <si>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</si>
  <si>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</si>
  <si>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</si>
  <si>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</si>
  <si>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</si>
  <si>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</si>
  <si>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</si>
  <si>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</si>
  <si>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</si>
  <si>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</si>
  <si>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</si>
  <si>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</si>
  <si>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</si>
  <si>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</si>
  <si>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</si>
  <si>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</si>
  <si>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</si>
  <si>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</si>
  <si>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</si>
  <si>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</si>
  <si>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</si>
  <si>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</si>
  <si>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</si>
  <si>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</si>
  <si>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</si>
  <si>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</si>
  <si>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</si>
  <si>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</si>
  <si>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</si>
  <si>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</si>
  <si>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</si>
  <si>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</si>
  <si>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</si>
  <si>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</si>
  <si>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</si>
  <si>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</si>
  <si>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</si>
  <si>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</si>
  <si>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</si>
  <si>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</si>
  <si>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</si>
  <si>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</si>
  <si>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</si>
  <si>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</si>
  <si>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</si>
  <si>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</si>
  <si>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</si>
  <si>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</si>
  <si>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</si>
  <si>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</si>
  <si>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</si>
  <si>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</si>
  <si>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</si>
  <si>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</si>
  <si>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</si>
  <si>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</si>
  <si>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</si>
  <si>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</si>
  <si>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</si>
  <si>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</si>
  <si>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</si>
  <si>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</si>
  <si>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</si>
  <si>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</si>
  <si>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</si>
  <si>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</si>
  <si>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</si>
  <si>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</si>
  <si>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</si>
  <si>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</si>
  <si>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</si>
  <si>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</si>
  <si>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</si>
  <si>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</si>
  <si>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</si>
  <si>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</si>
  <si>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</si>
  <si>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</si>
  <si>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</si>
  <si>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</si>
  <si>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</si>
  <si>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</si>
  <si>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</si>
  <si>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</si>
  <si>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</si>
  <si>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</si>
  <si>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</si>
  <si>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</si>
  <si>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</si>
  <si>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</si>
  <si>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</si>
  <si>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</si>
  <si>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</si>
  <si>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</si>
  <si>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</si>
  <si>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</si>
  <si>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</si>
  <si>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</si>
  <si>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</si>
  <si>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</si>
  <si>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</si>
  <si>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</si>
  <si>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</si>
  <si>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</si>
  <si>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</si>
  <si>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</si>
  <si>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</si>
  <si>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</si>
  <si>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</si>
  <si>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</si>
  <si>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</si>
  <si>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</si>
  <si>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</si>
  <si>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</si>
  <si>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</si>
  <si>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</si>
  <si>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</si>
  <si>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</si>
  <si>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</si>
  <si>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</si>
  <si>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</si>
  <si>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</si>
  <si>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</si>
  <si>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</si>
  <si>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</si>
  <si>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</si>
  <si>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</si>
  <si>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</si>
  <si>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</si>
  <si>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</si>
  <si>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</si>
  <si>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</si>
  <si>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</si>
  <si>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</si>
  <si>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</si>
  <si>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</si>
  <si>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</si>
  <si>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</si>
  <si>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</si>
  <si>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</si>
  <si>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</si>
  <si>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</si>
  <si>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</si>
  <si>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</si>
  <si>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</si>
  <si>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</si>
  <si>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</si>
  <si>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</si>
  <si>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</si>
  <si>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</si>
  <si>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</si>
  <si>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</si>
  <si>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</si>
  <si>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</si>
  <si>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</si>
  <si>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</si>
  <si>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</si>
  <si>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</si>
  <si>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</si>
  <si>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</si>
  <si>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</si>
  <si>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</si>
  <si>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</si>
  <si>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</si>
  <si>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</si>
  <si>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</si>
  <si>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</si>
  <si>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</si>
  <si>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</si>
  <si>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</si>
  <si>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</si>
  <si>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</si>
  <si>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</si>
  <si>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</si>
  <si>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</si>
  <si>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</si>
  <si>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</si>
  <si>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</si>
  <si>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</si>
  <si>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</si>
  <si>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</si>
  <si>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</si>
  <si>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</si>
  <si>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</si>
  <si>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</si>
  <si>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</si>
  <si>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</si>
  <si>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</si>
  <si>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</si>
  <si>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</si>
  <si>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</si>
  <si>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</si>
  <si>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</si>
  <si>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</si>
  <si>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</si>
  <si>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</si>
  <si>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</si>
  <si>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</si>
  <si>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</si>
  <si>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</si>
  <si>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</si>
  <si>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</si>
  <si>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</si>
  <si>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</si>
  <si>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</si>
  <si>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</si>
  <si>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</si>
  <si>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</si>
  <si>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</si>
  <si>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</si>
  <si>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</si>
  <si>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</si>
  <si>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</si>
  <si>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</si>
  <si>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</si>
  <si>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</si>
  <si>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</si>
  <si>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</si>
  <si>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</si>
  <si>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</si>
  <si>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</si>
  <si>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</si>
  <si>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</si>
  <si>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</si>
  <si>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</si>
  <si>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</si>
  <si>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</si>
  <si>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</si>
  <si>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</si>
  <si>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</si>
  <si>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</si>
  <si>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</si>
  <si>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</si>
  <si>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</si>
  <si>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</si>
  <si>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</si>
  <si>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</si>
  <si>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</si>
  <si>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</si>
  <si>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</si>
  <si>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</si>
  <si>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</si>
  <si>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</si>
  <si>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</si>
  <si>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</si>
  <si>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</si>
  <si>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</si>
  <si>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</si>
  <si>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</si>
  <si>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</si>
  <si>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</si>
  <si>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</si>
  <si>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</si>
  <si>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</si>
  <si>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</si>
  <si>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</si>
  <si>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</si>
  <si>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</si>
  <si>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</si>
  <si>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</si>
  <si>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</si>
  <si>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</si>
  <si>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</si>
  <si>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</si>
  <si>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</si>
  <si>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</si>
  <si>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</si>
  <si>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</si>
  <si>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</si>
  <si>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</si>
  <si>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</si>
  <si>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</si>
  <si>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</si>
  <si>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</si>
  <si>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</si>
  <si>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</si>
  <si>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</si>
  <si>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</si>
  <si>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</si>
  <si>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</si>
  <si>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</si>
  <si>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</si>
  <si>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</si>
  <si>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</si>
  <si>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</si>
  <si>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</si>
  <si>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</si>
  <si>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</si>
  <si>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</si>
  <si>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</si>
  <si>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</si>
  <si>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</si>
  <si>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</si>
  <si>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</si>
  <si>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</si>
  <si>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</si>
  <si>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</si>
  <si>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</si>
  <si>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</si>
  <si>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</si>
  <si>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</si>
  <si>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</si>
  <si>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</si>
  <si>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</si>
  <si>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</si>
  <si>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</si>
  <si>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</si>
  <si>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</si>
  <si>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</si>
  <si>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</si>
  <si>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</si>
  <si>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</si>
  <si>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</si>
  <si>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</si>
  <si>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</si>
  <si>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</si>
  <si>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</si>
  <si>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</si>
  <si>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</si>
  <si>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</si>
  <si>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</si>
  <si>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</si>
  <si>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</si>
  <si>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</si>
  <si>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</si>
  <si>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</si>
  <si>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</si>
  <si>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</si>
  <si>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</si>
  <si>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</si>
  <si>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</si>
  <si>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</si>
  <si>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</si>
  <si>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</si>
  <si>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</si>
  <si>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</si>
  <si>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</si>
  <si>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</si>
  <si>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</si>
  <si>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</si>
  <si>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</si>
  <si>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</si>
  <si>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</si>
  <si>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</si>
  <si>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</si>
  <si>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</si>
  <si>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</si>
  <si>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</si>
  <si>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</si>
  <si>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</si>
  <si>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</si>
  <si>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</si>
  <si>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</si>
  <si>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</si>
  <si>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</si>
  <si>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</si>
  <si>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</si>
  <si>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</si>
  <si>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</si>
  <si>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</si>
  <si>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</si>
  <si>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</si>
  <si>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</si>
  <si>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</si>
  <si>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</si>
  <si>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</si>
  <si>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</si>
  <si>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</si>
  <si>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</si>
  <si>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</si>
  <si>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</si>
  <si>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</si>
  <si>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</si>
  <si>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</si>
  <si>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</si>
  <si>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</si>
  <si>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</si>
  <si>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</si>
  <si>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</si>
  <si>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</si>
  <si>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</si>
  <si>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</si>
  <si>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</si>
  <si>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</si>
  <si>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</si>
  <si>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</si>
  <si>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</si>
  <si>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</si>
  <si>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</si>
  <si>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</si>
  <si>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</si>
  <si>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</si>
  <si>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</si>
  <si>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</si>
  <si>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</si>
  <si>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</si>
  <si>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</si>
  <si>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</si>
  <si>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</si>
  <si>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</si>
  <si>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</si>
  <si>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</si>
  <si>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</si>
  <si>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</si>
  <si>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</si>
  <si>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</si>
  <si>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</si>
  <si>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</si>
  <si>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</si>
  <si>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</si>
  <si>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</si>
  <si>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</si>
  <si>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</si>
  <si>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</si>
  <si>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</si>
  <si>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</si>
  <si>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</si>
  <si>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</si>
  <si>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</si>
  <si>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</si>
  <si>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</si>
  <si>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</si>
  <si>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</si>
  <si>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</si>
  <si>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</si>
  <si>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</si>
  <si>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</si>
  <si>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</si>
  <si>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</si>
  <si>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</si>
  <si>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</si>
  <si>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</si>
  <si>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</si>
  <si>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</si>
  <si>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</si>
  <si>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</si>
  <si>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</si>
  <si>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</si>
  <si>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</si>
  <si>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</si>
  <si>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</si>
  <si>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</si>
  <si>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</si>
  <si>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</si>
  <si>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</si>
  <si>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</si>
  <si>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</si>
  <si>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</si>
  <si>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</si>
  <si>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</si>
  <si>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</si>
  <si>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</si>
  <si>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</si>
  <si>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</si>
  <si>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</si>
  <si>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</si>
  <si>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</si>
  <si>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</si>
  <si>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</si>
  <si>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</si>
  <si>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</si>
  <si>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</si>
  <si>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</si>
  <si>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</si>
  <si>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</si>
  <si>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</si>
  <si>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</si>
  <si>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</si>
  <si>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</si>
  <si>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</si>
  <si>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</si>
  <si>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</si>
  <si>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</si>
  <si>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</si>
  <si>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</si>
  <si>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</si>
  <si>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</si>
  <si>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</si>
  <si>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</si>
  <si>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</si>
  <si>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</si>
  <si>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</si>
  <si>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</si>
  <si>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</si>
  <si>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</si>
  <si>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</si>
  <si>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</si>
  <si>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</si>
  <si>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</si>
  <si>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</si>
  <si>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</si>
  <si>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</si>
  <si>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</si>
  <si>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</si>
  <si>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</si>
  <si>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</si>
  <si>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</si>
  <si>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</si>
  <si>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</si>
  <si>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</si>
  <si>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</si>
  <si>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</si>
  <si>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</si>
  <si>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</si>
  <si>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</si>
  <si>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</si>
  <si>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</si>
  <si>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</si>
  <si>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</si>
  <si>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</si>
  <si>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</si>
  <si>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</si>
  <si>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</si>
  <si>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</si>
  <si>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</si>
  <si>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</si>
  <si>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</si>
  <si>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</si>
  <si>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</si>
  <si>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</si>
  <si>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</si>
  <si>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</si>
  <si>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</si>
  <si>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</si>
  <si>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</si>
  <si>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</si>
  <si>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</si>
  <si>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</si>
  <si>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</si>
  <si>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</si>
  <si>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</si>
  <si>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</si>
  <si>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</si>
  <si>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</si>
  <si>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</si>
  <si>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</si>
  <si>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</si>
  <si>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</si>
  <si>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</si>
  <si>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</si>
  <si>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</si>
  <si>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</si>
  <si>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</si>
  <si>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</si>
  <si>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</si>
  <si>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</si>
  <si>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</si>
  <si>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</si>
  <si>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</si>
  <si>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</si>
  <si>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</si>
  <si>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</si>
  <si>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</si>
  <si>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</si>
  <si>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</si>
  <si>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</si>
  <si>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</si>
  <si>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</si>
  <si>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</si>
  <si>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</si>
  <si>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</si>
  <si>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</si>
  <si>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</si>
  <si>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</si>
  <si>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</si>
  <si>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</si>
  <si>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</si>
  <si>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</si>
  <si>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</si>
  <si>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</si>
  <si>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</si>
  <si>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</si>
  <si>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</si>
  <si>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</si>
  <si>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</si>
  <si>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</si>
  <si>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</si>
  <si>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</si>
  <si>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</si>
  <si>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</si>
  <si>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</si>
  <si>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</si>
  <si>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</si>
  <si>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</si>
  <si>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</si>
  <si>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</si>
  <si>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</si>
  <si>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</si>
  <si>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</si>
  <si>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</si>
  <si>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</si>
  <si>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</si>
  <si>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</si>
  <si>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</si>
  <si>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</si>
  <si>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</si>
  <si>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</si>
  <si>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</si>
  <si>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</si>
  <si>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</si>
  <si>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</si>
  <si>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</si>
  <si>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</si>
  <si>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</si>
  <si>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</si>
  <si>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</si>
  <si>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</si>
  <si>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</si>
  <si>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</si>
  <si>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</si>
  <si>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</si>
  <si>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</si>
  <si>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</si>
  <si>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</si>
  <si>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</si>
  <si>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</si>
  <si>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</si>
  <si>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</si>
  <si>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</si>
  <si>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</si>
  <si>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</si>
  <si>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</si>
  <si>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</si>
  <si>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</si>
  <si>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</si>
  <si>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</si>
  <si>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</si>
  <si>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</si>
  <si>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</si>
  <si>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</si>
  <si>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</si>
  <si>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</si>
  <si>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</si>
  <si>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</si>
  <si>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</si>
  <si>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</si>
  <si>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</si>
  <si>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</si>
  <si>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</si>
  <si>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</si>
  <si>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</si>
  <si>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</si>
  <si>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</si>
  <si>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</si>
  <si>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</si>
  <si>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</si>
  <si>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</si>
  <si>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</si>
  <si>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</si>
  <si>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</si>
  <si>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</si>
  <si>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</si>
  <si>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</si>
  <si>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</si>
  <si>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</si>
  <si>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</si>
  <si>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</si>
  <si>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</si>
  <si>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</si>
  <si>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</si>
  <si>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</si>
  <si>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</si>
  <si>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</si>
  <si>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</si>
  <si>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</si>
  <si>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</si>
  <si>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</si>
  <si>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</si>
  <si>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</si>
  <si>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</si>
  <si>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</si>
  <si>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</si>
  <si>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</si>
  <si>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</si>
  <si>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</si>
  <si>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</si>
  <si>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</si>
  <si>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</si>
  <si>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</si>
  <si>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</si>
  <si>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</si>
  <si>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</si>
  <si>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</si>
  <si>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</si>
  <si>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</si>
  <si>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</si>
  <si>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</si>
  <si>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</si>
  <si>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</si>
  <si>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</si>
  <si>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</si>
  <si>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</si>
  <si>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</si>
  <si>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</si>
  <si>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</si>
  <si>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</si>
  <si>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</si>
  <si>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</si>
  <si>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</si>
  <si>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</si>
  <si>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</si>
  <si>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</si>
  <si>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</si>
  <si>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</si>
  <si>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</si>
  <si>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</si>
  <si>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</si>
  <si>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</si>
  <si>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</si>
  <si>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</si>
  <si>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</si>
  <si>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</si>
  <si>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</si>
  <si>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</si>
  <si>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</si>
  <si>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</si>
  <si>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</si>
  <si>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</si>
  <si>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</si>
  <si>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</si>
  <si>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</si>
  <si>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</si>
  <si>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</si>
  <si>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</si>
  <si>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</si>
  <si>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</si>
  <si>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</si>
  <si>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</si>
  <si>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</si>
  <si>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</si>
  <si>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</si>
  <si>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</si>
  <si>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</si>
  <si>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</si>
  <si>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</si>
  <si>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</si>
  <si>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</si>
  <si>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</si>
  <si>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</si>
  <si>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</si>
  <si>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</si>
  <si>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</si>
  <si>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</si>
  <si>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</si>
  <si>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</si>
  <si>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</si>
  <si>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</si>
  <si>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</si>
  <si>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</si>
  <si>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</si>
  <si>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</si>
  <si>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</si>
  <si>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</si>
  <si>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</si>
  <si>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</si>
  <si>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</si>
  <si>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</si>
  <si>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</si>
  <si>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</si>
  <si>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</si>
  <si>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</si>
  <si>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</si>
  <si>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</si>
  <si>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</si>
  <si>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</si>
  <si>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</si>
  <si>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</si>
  <si>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</si>
  <si>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</si>
  <si>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</si>
  <si>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</si>
  <si>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</si>
  <si>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</si>
  <si>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</si>
  <si>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</si>
  <si>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</si>
  <si>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</si>
  <si>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</si>
  <si>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</si>
  <si>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</si>
  <si>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</si>
  <si>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</si>
  <si>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</si>
  <si>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</si>
  <si>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</si>
  <si>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</si>
  <si>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</si>
  <si>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</si>
  <si>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</si>
  <si>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</si>
  <si>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</si>
  <si>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</si>
  <si>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</si>
  <si>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</si>
  <si>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</si>
  <si>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</si>
  <si>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</si>
  <si>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</si>
  <si>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</si>
  <si>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</si>
  <si>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</si>
  <si>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</si>
  <si>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</si>
  <si>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</si>
  <si>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</si>
  <si>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</si>
  <si>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</si>
  <si>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</si>
  <si>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</si>
  <si>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</si>
  <si>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</si>
  <si>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</si>
  <si>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</si>
  <si>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</si>
  <si>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</si>
  <si>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</si>
  <si>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</si>
  <si>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</si>
  <si>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</si>
  <si>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</si>
  <si>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</si>
  <si>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</si>
  <si>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</si>
  <si>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</si>
  <si>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</si>
  <si>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</si>
  <si>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</si>
  <si>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</si>
  <si>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</si>
  <si>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</si>
  <si>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</si>
  <si>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</si>
  <si>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</si>
  <si>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</si>
  <si>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</si>
  <si>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</si>
  <si>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</si>
  <si>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</si>
  <si>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</si>
  <si>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</si>
  <si>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</si>
  <si>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</si>
  <si>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</si>
  <si>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</si>
  <si>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</si>
  <si>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</si>
  <si>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</si>
  <si>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</si>
  <si>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</si>
  <si>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</si>
  <si>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</si>
  <si>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</si>
  <si>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</si>
  <si>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</si>
  <si>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</si>
  <si>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</si>
  <si>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</si>
  <si>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</si>
  <si>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</si>
  <si>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</si>
  <si>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</si>
  <si>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</si>
  <si>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</si>
  <si>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</si>
  <si>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</si>
  <si>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</si>
  <si>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</si>
  <si>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</si>
  <si>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</si>
  <si>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</si>
  <si>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</si>
  <si>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</si>
  <si>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</si>
  <si>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</si>
  <si>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</si>
  <si>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</si>
  <si>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</si>
  <si>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</si>
  <si>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</si>
  <si>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</si>
  <si>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</si>
  <si>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</si>
  <si>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</si>
  <si>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</si>
  <si>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</si>
  <si>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</si>
  <si>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</si>
  <si>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</si>
  <si>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</si>
  <si>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</si>
  <si>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</si>
  <si>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</si>
  <si>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</si>
  <si>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</si>
  <si>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</si>
  <si>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</si>
  <si>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</si>
  <si>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</si>
  <si>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</si>
  <si>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</si>
  <si>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</si>
  <si>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</si>
  <si>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</si>
  <si>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</si>
  <si>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</si>
  <si>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</si>
  <si>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</si>
  <si>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</si>
  <si>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</si>
  <si>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</si>
  <si>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</si>
  <si>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</si>
  <si>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</si>
  <si>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</si>
  <si>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</si>
  <si>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</si>
  <si>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</si>
  <si>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</si>
  <si>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</si>
  <si>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</si>
  <si>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</si>
  <si>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</si>
  <si>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</si>
  <si>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</si>
  <si>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</si>
  <si>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</si>
  <si>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</si>
  <si>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</si>
  <si>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</si>
  <si>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</si>
  <si>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</si>
  <si>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</si>
  <si>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</si>
  <si>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</si>
  <si>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</si>
  <si>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</si>
  <si>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</si>
  <si>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</si>
  <si>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</si>
  <si>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</si>
  <si>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</si>
  <si>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</si>
  <si>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</si>
  <si>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</si>
  <si>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</si>
  <si>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</si>
  <si>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</si>
  <si>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</si>
  <si>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</si>
  <si>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</si>
  <si>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</si>
  <si>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</si>
  <si>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</si>
  <si>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</si>
  <si>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</si>
  <si>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</si>
  <si>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</si>
  <si>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</si>
  <si>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</si>
  <si>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</si>
  <si>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</si>
  <si>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</si>
  <si>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</si>
  <si>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</si>
  <si>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</si>
  <si>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</si>
  <si>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</si>
  <si>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</si>
  <si>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</si>
  <si>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</si>
  <si>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</si>
  <si>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</si>
  <si>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</si>
  <si>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</si>
  <si>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</si>
  <si>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</si>
  <si>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</si>
  <si>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</si>
  <si>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</si>
  <si>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</si>
  <si>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</si>
  <si>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</si>
  <si>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</si>
  <si>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</si>
  <si>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</si>
  <si>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</si>
  <si>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</si>
  <si>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</si>
  <si>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</si>
  <si>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</si>
  <si>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</si>
  <si>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</si>
  <si>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</si>
  <si>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</si>
  <si>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</si>
  <si>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</si>
  <si>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</si>
  <si>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</si>
  <si>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</si>
  <si>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</si>
  <si>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</si>
  <si>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</si>
  <si>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</si>
  <si>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</si>
  <si>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</si>
  <si>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</si>
  <si>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</si>
  <si>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</si>
  <si>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</si>
  <si>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</si>
  <si>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</si>
  <si>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</si>
  <si>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</si>
  <si>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</si>
  <si>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</si>
  <si>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</si>
  <si>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</si>
  <si>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</si>
  <si>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</si>
  <si>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</si>
  <si>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</si>
  <si>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</si>
  <si>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</si>
  <si>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</si>
  <si>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</si>
  <si>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</si>
  <si>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</si>
  <si>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</si>
  <si>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</si>
  <si>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</si>
  <si>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</si>
  <si>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</si>
  <si>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</si>
  <si>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</si>
  <si>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</si>
  <si>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</si>
  <si>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</si>
  <si>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</si>
  <si>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</si>
  <si>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</si>
  <si>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</si>
  <si>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</si>
  <si>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</si>
  <si>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</si>
  <si>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</si>
  <si>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</si>
  <si>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</si>
  <si>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</si>
  <si>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</si>
  <si>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</si>
  <si>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</si>
  <si>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</si>
  <si>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</si>
  <si>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</si>
  <si>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</si>
  <si>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</si>
  <si>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</si>
  <si>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</si>
  <si>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</si>
  <si>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</si>
  <si>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</si>
  <si>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</si>
  <si>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</si>
  <si>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</si>
  <si>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</si>
  <si>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</si>
  <si>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</si>
  <si>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</si>
  <si>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</si>
  <si>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</si>
  <si>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</si>
  <si>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</si>
  <si>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</si>
  <si>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</si>
  <si>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</si>
  <si>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</si>
  <si>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</si>
  <si>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</si>
  <si>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</si>
  <si>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</si>
  <si>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</si>
  <si>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</si>
  <si>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</si>
  <si>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</si>
  <si>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</si>
  <si>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</si>
  <si>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</si>
  <si>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</si>
  <si>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</si>
  <si>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</si>
  <si>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</si>
  <si>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</si>
  <si>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</si>
  <si>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</si>
  <si>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</si>
  <si>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</si>
  <si>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</si>
  <si>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</si>
  <si>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</si>
  <si>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</si>
  <si>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</si>
  <si>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</si>
  <si>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</si>
  <si>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</si>
  <si>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</si>
  <si>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</si>
  <si>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</si>
  <si>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</si>
  <si>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</si>
  <si>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</si>
  <si>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</si>
  <si>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</si>
  <si>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</si>
  <si>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</si>
  <si>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</si>
  <si>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</si>
  <si>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</si>
  <si>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</si>
  <si>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</si>
  <si>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</si>
  <si>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</si>
  <si>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</si>
  <si>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</si>
  <si>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</si>
  <si>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</si>
  <si>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</si>
  <si>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</si>
  <si>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</si>
  <si>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</si>
  <si>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</si>
  <si>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</si>
  <si>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</si>
  <si>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</si>
  <si>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</si>
  <si>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</si>
  <si>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</si>
  <si>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</si>
  <si>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</si>
  <si>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</si>
  <si>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</si>
  <si>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</si>
  <si>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</si>
  <si>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</si>
  <si>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</si>
  <si>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</si>
  <si>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</si>
  <si>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</si>
  <si>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</si>
  <si>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</si>
  <si>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</si>
  <si>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</si>
  <si>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</si>
  <si>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</si>
  <si>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</si>
  <si>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</si>
  <si>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</si>
  <si>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</si>
  <si>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</si>
  <si>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</si>
  <si>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</si>
  <si>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</si>
  <si>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</si>
  <si>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</si>
  <si>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</si>
  <si>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</si>
  <si>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</si>
  <si>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</si>
  <si>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</si>
  <si>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</si>
  <si>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</si>
  <si>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</si>
  <si>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</si>
  <si>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</si>
  <si>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</si>
  <si>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</si>
  <si>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</si>
  <si>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</si>
  <si>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</si>
  <si>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</si>
  <si>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</si>
  <si>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</si>
  <si>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</si>
  <si>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</si>
  <si>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</si>
  <si>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</si>
  <si>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</si>
  <si>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</si>
  <si>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</si>
  <si>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</si>
  <si>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</si>
  <si>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</si>
  <si>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</si>
  <si>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</si>
  <si>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</si>
  <si>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</si>
  <si>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</si>
  <si>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</si>
  <si>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</si>
  <si>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</si>
  <si>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</si>
  <si>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</si>
  <si>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</si>
  <si>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</si>
  <si>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</si>
  <si>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</si>
  <si>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</si>
  <si>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</si>
  <si>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</si>
  <si>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</si>
  <si>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</si>
  <si>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</si>
  <si>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</si>
  <si>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</si>
  <si>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</si>
  <si>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</si>
  <si>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</si>
  <si>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</si>
  <si>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</si>
  <si>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</si>
  <si>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</si>
  <si>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</si>
  <si>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</si>
  <si>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</si>
  <si>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</si>
  <si>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</si>
  <si>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</si>
  <si>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</si>
  <si>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</si>
  <si>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</si>
  <si>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</si>
  <si>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</si>
  <si>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</si>
  <si>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</si>
  <si>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</si>
  <si>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</si>
  <si>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</si>
  <si>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</si>
  <si>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</si>
  <si>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</si>
  <si>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</si>
  <si>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</si>
  <si>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</si>
  <si>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</si>
  <si>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</si>
  <si>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</si>
  <si>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</si>
  <si>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</si>
  <si>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</si>
  <si>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</si>
  <si>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</si>
  <si>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</si>
  <si>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</si>
  <si>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</si>
  <si>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</si>
  <si>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</si>
  <si>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</si>
  <si>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</si>
  <si>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</si>
  <si>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</si>
  <si>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</si>
  <si>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</si>
  <si>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</si>
  <si>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</si>
  <si>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</si>
  <si>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</si>
  <si>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</si>
  <si>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</si>
  <si>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</si>
  <si>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</si>
  <si>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</si>
  <si>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</si>
  <si>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</si>
  <si>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Square feet of other nonresidential space authorized by building permits, January-November 2007</t>
  </si>
  <si>
    <t>Source: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</si>
</sst>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800</v>
      </c>
      <c r="D4" s="23"/>
      <c r="E4" s="23"/>
      <c r="F4"/>
    </row>
    <row r="5" spans="1:20" s="25" customFormat="1" ht="15">
      <c r="A5"/>
      <c r="B5" s="24" t="s">
        <v>918</v>
      </c>
      <c r="C5" s="15" t="s">
        <v>922</v>
      </c>
      <c r="D5" s="15"/>
      <c r="F5" s="26"/>
      <c r="G5"/>
      <c r="H5"/>
      <c r="I5"/>
      <c r="J5"/>
      <c r="K5" s="26" t="s">
        <v>801</v>
      </c>
      <c r="L5"/>
      <c r="M5"/>
      <c r="N5"/>
      <c r="O5"/>
      <c r="P5"/>
      <c r="Q5"/>
      <c r="R5" s="26" t="s">
        <v>802</v>
      </c>
      <c r="S5" s="31"/>
      <c r="T5" s="36"/>
    </row>
    <row r="6" spans="1:20" s="18" customFormat="1" ht="13.5" thickBot="1">
      <c r="A6" s="6" t="s">
        <v>921</v>
      </c>
      <c r="B6" s="27" t="s">
        <v>919</v>
      </c>
      <c r="C6" s="7" t="s">
        <v>923</v>
      </c>
      <c r="D6" s="7" t="s">
        <v>920</v>
      </c>
      <c r="E6" s="5" t="s">
        <v>423</v>
      </c>
      <c r="F6" s="28" t="s">
        <v>803</v>
      </c>
      <c r="G6" s="28" t="s">
        <v>804</v>
      </c>
      <c r="H6" s="28" t="s">
        <v>805</v>
      </c>
      <c r="I6" s="28" t="s">
        <v>806</v>
      </c>
      <c r="J6" s="28" t="s">
        <v>807</v>
      </c>
      <c r="K6" s="28" t="s">
        <v>808</v>
      </c>
      <c r="L6" s="28" t="s">
        <v>809</v>
      </c>
      <c r="M6" s="28" t="s">
        <v>810</v>
      </c>
      <c r="N6" s="28" t="s">
        <v>811</v>
      </c>
      <c r="O6" s="28" t="s">
        <v>812</v>
      </c>
      <c r="P6" s="28" t="s">
        <v>813</v>
      </c>
      <c r="Q6" s="28" t="s">
        <v>814</v>
      </c>
      <c r="R6" s="28" t="s">
        <v>815</v>
      </c>
      <c r="S6" s="29"/>
      <c r="T6" s="31"/>
    </row>
    <row r="7" spans="2:20" s="18" customFormat="1" ht="13.5" thickTop="1">
      <c r="B7" s="24"/>
      <c r="C7" s="15"/>
      <c r="D7" s="30" t="s">
        <v>1059</v>
      </c>
      <c r="E7" s="19"/>
      <c r="F7" s="30">
        <f aca="true" t="shared" si="0" ref="F7:R7">SUM(F31:F53)</f>
        <v>1536</v>
      </c>
      <c r="G7" s="30">
        <f t="shared" si="0"/>
        <v>12476</v>
      </c>
      <c r="H7" s="30">
        <f t="shared" si="0"/>
        <v>105988</v>
      </c>
      <c r="I7" s="30">
        <f t="shared" si="0"/>
        <v>5565</v>
      </c>
      <c r="J7" s="30">
        <f t="shared" si="0"/>
        <v>0</v>
      </c>
      <c r="K7" s="30">
        <f t="shared" si="0"/>
        <v>146355</v>
      </c>
      <c r="L7" s="30">
        <f t="shared" si="0"/>
        <v>1454363</v>
      </c>
      <c r="M7" s="30">
        <f t="shared" si="0"/>
        <v>99341</v>
      </c>
      <c r="N7" s="30">
        <f t="shared" si="0"/>
        <v>0</v>
      </c>
      <c r="O7" s="30">
        <f t="shared" si="0"/>
        <v>0</v>
      </c>
      <c r="P7" s="30">
        <f t="shared" si="0"/>
        <v>10000</v>
      </c>
      <c r="Q7" s="30">
        <f t="shared" si="0"/>
        <v>3437848</v>
      </c>
      <c r="R7" s="30">
        <f t="shared" si="0"/>
        <v>210993</v>
      </c>
      <c r="S7" s="30"/>
      <c r="T7" s="31"/>
    </row>
    <row r="8" spans="2:20" s="18" customFormat="1" ht="12.75">
      <c r="B8" s="24"/>
      <c r="C8" s="15"/>
      <c r="D8" s="30" t="s">
        <v>1129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101616</v>
      </c>
      <c r="I8" s="30">
        <f t="shared" si="1"/>
        <v>80063</v>
      </c>
      <c r="J8" s="30">
        <f t="shared" si="1"/>
        <v>120</v>
      </c>
      <c r="K8" s="30">
        <f t="shared" si="1"/>
        <v>2619882</v>
      </c>
      <c r="L8" s="30">
        <f t="shared" si="1"/>
        <v>114562</v>
      </c>
      <c r="M8" s="30">
        <f t="shared" si="1"/>
        <v>175187</v>
      </c>
      <c r="N8" s="30">
        <f t="shared" si="1"/>
        <v>31216</v>
      </c>
      <c r="O8" s="30">
        <f t="shared" si="1"/>
        <v>0</v>
      </c>
      <c r="P8" s="30">
        <f t="shared" si="1"/>
        <v>71206</v>
      </c>
      <c r="Q8" s="30">
        <f t="shared" si="1"/>
        <v>629148</v>
      </c>
      <c r="R8" s="30">
        <f t="shared" si="1"/>
        <v>250820</v>
      </c>
      <c r="S8" s="30"/>
      <c r="T8" s="31"/>
    </row>
    <row r="9" spans="2:20" s="18" customFormat="1" ht="12.75">
      <c r="B9" s="24"/>
      <c r="C9" s="15"/>
      <c r="D9" s="30" t="s">
        <v>1340</v>
      </c>
      <c r="E9" s="19"/>
      <c r="F9" s="30">
        <f>SUM(F124:F163)</f>
        <v>3388</v>
      </c>
      <c r="G9" s="30">
        <f aca="true" t="shared" si="2" ref="G9:R9">SUM(G124:G163)</f>
        <v>49907</v>
      </c>
      <c r="H9" s="30">
        <f t="shared" si="2"/>
        <v>34882</v>
      </c>
      <c r="I9" s="30">
        <f t="shared" si="2"/>
        <v>0</v>
      </c>
      <c r="J9" s="30">
        <f t="shared" si="2"/>
        <v>14401</v>
      </c>
      <c r="K9" s="30">
        <f t="shared" si="2"/>
        <v>365977</v>
      </c>
      <c r="L9" s="30">
        <f t="shared" si="2"/>
        <v>1134</v>
      </c>
      <c r="M9" s="30">
        <f t="shared" si="2"/>
        <v>116030</v>
      </c>
      <c r="N9" s="30">
        <f t="shared" si="2"/>
        <v>63978</v>
      </c>
      <c r="O9" s="30">
        <f t="shared" si="2"/>
        <v>0</v>
      </c>
      <c r="P9" s="30">
        <f t="shared" si="2"/>
        <v>80218</v>
      </c>
      <c r="Q9" s="30">
        <f t="shared" si="2"/>
        <v>954151</v>
      </c>
      <c r="R9" s="30">
        <f t="shared" si="2"/>
        <v>254616</v>
      </c>
      <c r="S9" s="30"/>
      <c r="T9" s="31"/>
    </row>
    <row r="10" spans="2:20" s="18" customFormat="1" ht="12.75">
      <c r="B10" s="24"/>
      <c r="C10" s="15"/>
      <c r="D10" s="30" t="s">
        <v>1460</v>
      </c>
      <c r="E10" s="19"/>
      <c r="F10" s="30">
        <f>SUM(F164:F200)</f>
        <v>0</v>
      </c>
      <c r="G10" s="30">
        <f aca="true" t="shared" si="3" ref="G10:R10">SUM(G164:G200)</f>
        <v>44602</v>
      </c>
      <c r="H10" s="30">
        <f t="shared" si="3"/>
        <v>132729</v>
      </c>
      <c r="I10" s="30">
        <f t="shared" si="3"/>
        <v>45000</v>
      </c>
      <c r="J10" s="30">
        <f t="shared" si="3"/>
        <v>0</v>
      </c>
      <c r="K10" s="30">
        <f t="shared" si="3"/>
        <v>415870</v>
      </c>
      <c r="L10" s="30">
        <f t="shared" si="3"/>
        <v>33159</v>
      </c>
      <c r="M10" s="30">
        <f t="shared" si="3"/>
        <v>110656</v>
      </c>
      <c r="N10" s="30">
        <f t="shared" si="3"/>
        <v>0</v>
      </c>
      <c r="O10" s="30">
        <f t="shared" si="3"/>
        <v>0</v>
      </c>
      <c r="P10" s="30">
        <f t="shared" si="3"/>
        <v>13536</v>
      </c>
      <c r="Q10" s="30">
        <f t="shared" si="3"/>
        <v>238009</v>
      </c>
      <c r="R10" s="30">
        <f t="shared" si="3"/>
        <v>70474</v>
      </c>
      <c r="S10" s="30"/>
      <c r="T10" s="31"/>
    </row>
    <row r="11" spans="2:20" s="18" customFormat="1" ht="12.75">
      <c r="B11" s="24"/>
      <c r="C11" s="15"/>
      <c r="D11" s="30" t="s">
        <v>1572</v>
      </c>
      <c r="E11" s="19"/>
      <c r="F11" s="30">
        <f>SUM(F201:F216)</f>
        <v>0</v>
      </c>
      <c r="G11" s="30">
        <f aca="true" t="shared" si="4" ref="G11:R11">SUM(G201:G216)</f>
        <v>8601</v>
      </c>
      <c r="H11" s="30">
        <f t="shared" si="4"/>
        <v>26036</v>
      </c>
      <c r="I11" s="30">
        <f t="shared" si="4"/>
        <v>0</v>
      </c>
      <c r="J11" s="30">
        <f t="shared" si="4"/>
        <v>3120</v>
      </c>
      <c r="K11" s="30">
        <f t="shared" si="4"/>
        <v>646648</v>
      </c>
      <c r="L11" s="30">
        <f t="shared" si="4"/>
        <v>14857</v>
      </c>
      <c r="M11" s="30">
        <f t="shared" si="4"/>
        <v>0</v>
      </c>
      <c r="N11" s="30">
        <f t="shared" si="4"/>
        <v>32091</v>
      </c>
      <c r="O11" s="30">
        <f t="shared" si="4"/>
        <v>0</v>
      </c>
      <c r="P11" s="30">
        <f t="shared" si="4"/>
        <v>21458</v>
      </c>
      <c r="Q11" s="30">
        <f t="shared" si="4"/>
        <v>18281</v>
      </c>
      <c r="R11" s="30">
        <f t="shared" si="4"/>
        <v>88172</v>
      </c>
      <c r="S11" s="30"/>
      <c r="T11" s="31"/>
    </row>
    <row r="12" spans="2:20" s="18" customFormat="1" ht="12.75">
      <c r="B12" s="24"/>
      <c r="C12" s="15"/>
      <c r="D12" s="30" t="s">
        <v>1621</v>
      </c>
      <c r="E12" s="19"/>
      <c r="F12" s="30">
        <f>SUM(F217:F230)</f>
        <v>0</v>
      </c>
      <c r="G12" s="30">
        <f aca="true" t="shared" si="5" ref="G12:R12">SUM(G217:G230)</f>
        <v>19804</v>
      </c>
      <c r="H12" s="30">
        <f t="shared" si="5"/>
        <v>8651</v>
      </c>
      <c r="I12" s="30">
        <f t="shared" si="5"/>
        <v>0</v>
      </c>
      <c r="J12" s="30">
        <f t="shared" si="5"/>
        <v>0</v>
      </c>
      <c r="K12" s="30">
        <f t="shared" si="5"/>
        <v>181651</v>
      </c>
      <c r="L12" s="30">
        <f t="shared" si="5"/>
        <v>0</v>
      </c>
      <c r="M12" s="30">
        <f t="shared" si="5"/>
        <v>28879</v>
      </c>
      <c r="N12" s="30">
        <f t="shared" si="5"/>
        <v>274676</v>
      </c>
      <c r="O12" s="30">
        <f t="shared" si="5"/>
        <v>0</v>
      </c>
      <c r="P12" s="30">
        <f t="shared" si="5"/>
        <v>12024</v>
      </c>
      <c r="Q12" s="30">
        <f t="shared" si="5"/>
        <v>125874</v>
      </c>
      <c r="R12" s="30">
        <f t="shared" si="5"/>
        <v>340245</v>
      </c>
      <c r="S12" s="30"/>
      <c r="T12" s="31"/>
    </row>
    <row r="13" spans="2:20" s="18" customFormat="1" ht="12.75">
      <c r="B13" s="24"/>
      <c r="C13" s="15"/>
      <c r="D13" s="30" t="s">
        <v>1664</v>
      </c>
      <c r="E13" s="19"/>
      <c r="F13" s="30">
        <f>SUM(F231:F252)</f>
        <v>0</v>
      </c>
      <c r="G13" s="30">
        <f aca="true" t="shared" si="6" ref="G13:R13">SUM(G231:G252)</f>
        <v>55057</v>
      </c>
      <c r="H13" s="30">
        <f t="shared" si="6"/>
        <v>56531</v>
      </c>
      <c r="I13" s="30">
        <f t="shared" si="6"/>
        <v>0</v>
      </c>
      <c r="J13" s="30">
        <f t="shared" si="6"/>
        <v>7550</v>
      </c>
      <c r="K13" s="30">
        <f t="shared" si="6"/>
        <v>1026811</v>
      </c>
      <c r="L13" s="30">
        <f t="shared" si="6"/>
        <v>1826</v>
      </c>
      <c r="M13" s="30">
        <f t="shared" si="6"/>
        <v>366194</v>
      </c>
      <c r="N13" s="30">
        <f t="shared" si="6"/>
        <v>82706</v>
      </c>
      <c r="O13" s="30">
        <f t="shared" si="6"/>
        <v>0</v>
      </c>
      <c r="P13" s="30">
        <f t="shared" si="6"/>
        <v>34876</v>
      </c>
      <c r="Q13" s="30">
        <f t="shared" si="6"/>
        <v>410001</v>
      </c>
      <c r="R13" s="30">
        <f t="shared" si="6"/>
        <v>90780</v>
      </c>
      <c r="S13" s="30"/>
      <c r="T13" s="31"/>
    </row>
    <row r="14" spans="2:20" s="18" customFormat="1" ht="12.75">
      <c r="B14" s="24"/>
      <c r="C14" s="15"/>
      <c r="D14" s="30" t="s">
        <v>3</v>
      </c>
      <c r="E14" s="19"/>
      <c r="F14" s="30">
        <f>SUM(F253:F276)</f>
        <v>0</v>
      </c>
      <c r="G14" s="30">
        <f aca="true" t="shared" si="7" ref="G14:R14">SUM(G253:G276)</f>
        <v>25039</v>
      </c>
      <c r="H14" s="30">
        <f t="shared" si="7"/>
        <v>105194</v>
      </c>
      <c r="I14" s="30">
        <f t="shared" si="7"/>
        <v>384</v>
      </c>
      <c r="J14" s="30">
        <f t="shared" si="7"/>
        <v>91640</v>
      </c>
      <c r="K14" s="30">
        <f t="shared" si="7"/>
        <v>26401</v>
      </c>
      <c r="L14" s="30">
        <f t="shared" si="7"/>
        <v>0</v>
      </c>
      <c r="M14" s="30">
        <f t="shared" si="7"/>
        <v>120879</v>
      </c>
      <c r="N14" s="30">
        <f t="shared" si="7"/>
        <v>6790</v>
      </c>
      <c r="O14" s="30">
        <f t="shared" si="7"/>
        <v>0</v>
      </c>
      <c r="P14" s="30">
        <f t="shared" si="7"/>
        <v>6088</v>
      </c>
      <c r="Q14" s="30">
        <f t="shared" si="7"/>
        <v>690500</v>
      </c>
      <c r="R14" s="30">
        <f t="shared" si="7"/>
        <v>217868</v>
      </c>
      <c r="S14" s="30"/>
      <c r="T14" s="31"/>
    </row>
    <row r="15" spans="2:20" s="18" customFormat="1" ht="12.75">
      <c r="B15" s="24"/>
      <c r="C15" s="15"/>
      <c r="D15" s="30" t="s">
        <v>74</v>
      </c>
      <c r="E15" s="19"/>
      <c r="F15" s="30">
        <f>SUM(F277:F288)</f>
        <v>0</v>
      </c>
      <c r="G15" s="30">
        <f aca="true" t="shared" si="8" ref="G15:R15">SUM(G277:G288)</f>
        <v>71318</v>
      </c>
      <c r="H15" s="30">
        <f t="shared" si="8"/>
        <v>0</v>
      </c>
      <c r="I15" s="30">
        <f t="shared" si="8"/>
        <v>0</v>
      </c>
      <c r="J15" s="30">
        <f t="shared" si="8"/>
        <v>250000</v>
      </c>
      <c r="K15" s="30">
        <f t="shared" si="8"/>
        <v>5817418</v>
      </c>
      <c r="L15" s="30">
        <f t="shared" si="8"/>
        <v>372112</v>
      </c>
      <c r="M15" s="30">
        <f t="shared" si="8"/>
        <v>20676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357467</v>
      </c>
      <c r="R15" s="30">
        <f t="shared" si="8"/>
        <v>92884</v>
      </c>
      <c r="S15" s="30"/>
      <c r="T15" s="31"/>
    </row>
    <row r="16" spans="2:20" s="18" customFormat="1" ht="12.75">
      <c r="B16" s="24"/>
      <c r="C16" s="15"/>
      <c r="D16" s="30" t="s">
        <v>111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46173</v>
      </c>
      <c r="L16" s="30">
        <f t="shared" si="9"/>
        <v>0</v>
      </c>
      <c r="M16" s="30">
        <f t="shared" si="9"/>
        <v>48053</v>
      </c>
      <c r="N16" s="30">
        <f t="shared" si="9"/>
        <v>0</v>
      </c>
      <c r="O16" s="30">
        <f t="shared" si="9"/>
        <v>0</v>
      </c>
      <c r="P16" s="30">
        <f t="shared" si="9"/>
        <v>1</v>
      </c>
      <c r="Q16" s="30">
        <f t="shared" si="9"/>
        <v>79542</v>
      </c>
      <c r="R16" s="30">
        <f t="shared" si="9"/>
        <v>407671</v>
      </c>
      <c r="S16" s="30"/>
      <c r="T16" s="31"/>
    </row>
    <row r="17" spans="2:20" s="18" customFormat="1" ht="12.75">
      <c r="B17" s="24"/>
      <c r="C17" s="15"/>
      <c r="D17" s="30" t="s">
        <v>189</v>
      </c>
      <c r="E17" s="19"/>
      <c r="F17" s="30">
        <f>SUM(F315:F327)</f>
        <v>54408</v>
      </c>
      <c r="G17" s="30">
        <f aca="true" t="shared" si="10" ref="G17:R17">SUM(G315:G327)</f>
        <v>50524</v>
      </c>
      <c r="H17" s="30">
        <f t="shared" si="10"/>
        <v>77182</v>
      </c>
      <c r="I17" s="30">
        <f t="shared" si="10"/>
        <v>44826</v>
      </c>
      <c r="J17" s="30">
        <f t="shared" si="10"/>
        <v>1089</v>
      </c>
      <c r="K17" s="30">
        <f t="shared" si="10"/>
        <v>297831</v>
      </c>
      <c r="L17" s="30">
        <f t="shared" si="10"/>
        <v>0</v>
      </c>
      <c r="M17" s="30">
        <f t="shared" si="10"/>
        <v>90154</v>
      </c>
      <c r="N17" s="30">
        <f t="shared" si="10"/>
        <v>9598</v>
      </c>
      <c r="O17" s="30">
        <f t="shared" si="10"/>
        <v>3000</v>
      </c>
      <c r="P17" s="30">
        <f t="shared" si="10"/>
        <v>57557</v>
      </c>
      <c r="Q17" s="30">
        <f t="shared" si="10"/>
        <v>1756006</v>
      </c>
      <c r="R17" s="30">
        <f t="shared" si="10"/>
        <v>52033</v>
      </c>
      <c r="S17" s="30"/>
      <c r="T17" s="31"/>
    </row>
    <row r="18" spans="2:20" s="18" customFormat="1" ht="12.75">
      <c r="B18" s="24"/>
      <c r="C18" s="15"/>
      <c r="D18" s="30" t="s">
        <v>225</v>
      </c>
      <c r="E18" s="19"/>
      <c r="F18" s="30">
        <f>SUM(F328:F352)</f>
        <v>575887</v>
      </c>
      <c r="G18" s="30">
        <f aca="true" t="shared" si="11" ref="G18:R18">SUM(G328:G352)</f>
        <v>13668</v>
      </c>
      <c r="H18" s="30">
        <f t="shared" si="11"/>
        <v>89364</v>
      </c>
      <c r="I18" s="30">
        <f t="shared" si="11"/>
        <v>31670</v>
      </c>
      <c r="J18" s="30">
        <f t="shared" si="11"/>
        <v>4736</v>
      </c>
      <c r="K18" s="30">
        <f t="shared" si="11"/>
        <v>1138022</v>
      </c>
      <c r="L18" s="30">
        <f t="shared" si="11"/>
        <v>2312</v>
      </c>
      <c r="M18" s="30">
        <f t="shared" si="11"/>
        <v>342623</v>
      </c>
      <c r="N18" s="30">
        <f t="shared" si="11"/>
        <v>25454</v>
      </c>
      <c r="O18" s="30">
        <f t="shared" si="11"/>
        <v>7624</v>
      </c>
      <c r="P18" s="30">
        <f t="shared" si="11"/>
        <v>0</v>
      </c>
      <c r="Q18" s="30">
        <f t="shared" si="11"/>
        <v>4593927</v>
      </c>
      <c r="R18" s="30">
        <f t="shared" si="11"/>
        <v>173217</v>
      </c>
      <c r="S18" s="30"/>
      <c r="T18" s="31"/>
    </row>
    <row r="19" spans="2:20" s="18" customFormat="1" ht="12.75">
      <c r="B19" s="24"/>
      <c r="C19" s="15"/>
      <c r="D19" s="30" t="s">
        <v>299</v>
      </c>
      <c r="E19" s="19"/>
      <c r="F19" s="30">
        <f>SUM(F353:F405)</f>
        <v>6950</v>
      </c>
      <c r="G19" s="30">
        <f aca="true" t="shared" si="12" ref="G19:R19">SUM(G353:G405)</f>
        <v>20976</v>
      </c>
      <c r="H19" s="30">
        <f t="shared" si="12"/>
        <v>60267</v>
      </c>
      <c r="I19" s="30">
        <f t="shared" si="12"/>
        <v>67186</v>
      </c>
      <c r="J19" s="30">
        <f t="shared" si="12"/>
        <v>1200</v>
      </c>
      <c r="K19" s="30">
        <f t="shared" si="12"/>
        <v>1006541</v>
      </c>
      <c r="L19" s="30">
        <f t="shared" si="12"/>
        <v>125930</v>
      </c>
      <c r="M19" s="30">
        <f t="shared" si="12"/>
        <v>61481</v>
      </c>
      <c r="N19" s="30">
        <f t="shared" si="12"/>
        <v>40000</v>
      </c>
      <c r="O19" s="30">
        <f t="shared" si="12"/>
        <v>0</v>
      </c>
      <c r="P19" s="30">
        <f t="shared" si="12"/>
        <v>44747</v>
      </c>
      <c r="Q19" s="30">
        <f t="shared" si="12"/>
        <v>487977</v>
      </c>
      <c r="R19" s="30">
        <f t="shared" si="12"/>
        <v>291075</v>
      </c>
      <c r="S19" s="30"/>
      <c r="T19" s="31"/>
    </row>
    <row r="20" spans="2:20" s="18" customFormat="1" ht="12.75">
      <c r="B20" s="24"/>
      <c r="C20" s="15"/>
      <c r="D20" s="30" t="s">
        <v>458</v>
      </c>
      <c r="E20" s="19"/>
      <c r="F20" s="30">
        <f>SUM(F406:F444)</f>
        <v>1200</v>
      </c>
      <c r="G20" s="30">
        <f aca="true" t="shared" si="13" ref="G20:R20">SUM(G406:G444)</f>
        <v>0</v>
      </c>
      <c r="H20" s="30">
        <f t="shared" si="13"/>
        <v>42309</v>
      </c>
      <c r="I20" s="30">
        <f t="shared" si="13"/>
        <v>146</v>
      </c>
      <c r="J20" s="30">
        <f t="shared" si="13"/>
        <v>0</v>
      </c>
      <c r="K20" s="30">
        <f t="shared" si="13"/>
        <v>3407936</v>
      </c>
      <c r="L20" s="30">
        <f t="shared" si="13"/>
        <v>490</v>
      </c>
      <c r="M20" s="30">
        <f t="shared" si="13"/>
        <v>231064</v>
      </c>
      <c r="N20" s="30">
        <f t="shared" si="13"/>
        <v>27416</v>
      </c>
      <c r="O20" s="30">
        <f t="shared" si="13"/>
        <v>1100</v>
      </c>
      <c r="P20" s="30">
        <f t="shared" si="13"/>
        <v>222744</v>
      </c>
      <c r="Q20" s="30">
        <f t="shared" si="13"/>
        <v>378216</v>
      </c>
      <c r="R20" s="30">
        <f t="shared" si="13"/>
        <v>173845</v>
      </c>
      <c r="S20" s="30"/>
      <c r="T20" s="31"/>
    </row>
    <row r="21" spans="2:20" s="18" customFormat="1" ht="12.75">
      <c r="B21" s="24"/>
      <c r="C21" s="15"/>
      <c r="D21" s="30" t="s">
        <v>575</v>
      </c>
      <c r="E21" s="19"/>
      <c r="F21" s="30">
        <f>SUM(F445:F477)</f>
        <v>1574</v>
      </c>
      <c r="G21" s="30">
        <f aca="true" t="shared" si="14" ref="G21:R21">SUM(G445:G477)</f>
        <v>129453</v>
      </c>
      <c r="H21" s="30">
        <f t="shared" si="14"/>
        <v>161126</v>
      </c>
      <c r="I21" s="30">
        <f t="shared" si="14"/>
        <v>0</v>
      </c>
      <c r="J21" s="30">
        <f t="shared" si="14"/>
        <v>660</v>
      </c>
      <c r="K21" s="30">
        <f t="shared" si="14"/>
        <v>588129</v>
      </c>
      <c r="L21" s="30">
        <f t="shared" si="14"/>
        <v>52814</v>
      </c>
      <c r="M21" s="30">
        <f t="shared" si="14"/>
        <v>6725</v>
      </c>
      <c r="N21" s="30">
        <f t="shared" si="14"/>
        <v>5386</v>
      </c>
      <c r="O21" s="30">
        <f t="shared" si="14"/>
        <v>0</v>
      </c>
      <c r="P21" s="30">
        <f t="shared" si="14"/>
        <v>56287</v>
      </c>
      <c r="Q21" s="30">
        <f t="shared" si="14"/>
        <v>167840</v>
      </c>
      <c r="R21" s="30">
        <f t="shared" si="14"/>
        <v>223762</v>
      </c>
      <c r="S21" s="30"/>
      <c r="T21" s="31"/>
    </row>
    <row r="22" spans="2:20" s="18" customFormat="1" ht="12.75">
      <c r="B22" s="24"/>
      <c r="C22" s="15"/>
      <c r="D22" s="30" t="s">
        <v>673</v>
      </c>
      <c r="E22" s="19"/>
      <c r="F22" s="30">
        <f>SUM(F478:F493)</f>
        <v>0</v>
      </c>
      <c r="G22" s="30">
        <f aca="true" t="shared" si="15" ref="G22:R22">SUM(G478:G493)</f>
        <v>2424</v>
      </c>
      <c r="H22" s="30">
        <f t="shared" si="15"/>
        <v>37650</v>
      </c>
      <c r="I22" s="30">
        <f t="shared" si="15"/>
        <v>0</v>
      </c>
      <c r="J22" s="30">
        <f t="shared" si="15"/>
        <v>0</v>
      </c>
      <c r="K22" s="30">
        <f t="shared" si="15"/>
        <v>714065</v>
      </c>
      <c r="L22" s="30">
        <f t="shared" si="15"/>
        <v>0</v>
      </c>
      <c r="M22" s="30">
        <f t="shared" si="15"/>
        <v>21600</v>
      </c>
      <c r="N22" s="30">
        <f t="shared" si="15"/>
        <v>9000</v>
      </c>
      <c r="O22" s="30">
        <f t="shared" si="15"/>
        <v>0</v>
      </c>
      <c r="P22" s="30">
        <f t="shared" si="15"/>
        <v>137</v>
      </c>
      <c r="Q22" s="30">
        <f t="shared" si="15"/>
        <v>377939</v>
      </c>
      <c r="R22" s="30">
        <f t="shared" si="15"/>
        <v>81550</v>
      </c>
      <c r="S22" s="30"/>
      <c r="T22" s="31"/>
    </row>
    <row r="23" spans="2:20" s="18" customFormat="1" ht="12.75">
      <c r="B23" s="24"/>
      <c r="C23" s="15"/>
      <c r="D23" s="30" t="s">
        <v>722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1280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1200</v>
      </c>
      <c r="O23" s="30">
        <f t="shared" si="16"/>
        <v>0</v>
      </c>
      <c r="P23" s="30">
        <f t="shared" si="16"/>
        <v>5304</v>
      </c>
      <c r="Q23" s="30">
        <f t="shared" si="16"/>
        <v>135544</v>
      </c>
      <c r="R23" s="30">
        <f t="shared" si="16"/>
        <v>245201</v>
      </c>
      <c r="S23" s="30"/>
      <c r="T23" s="31"/>
    </row>
    <row r="24" spans="2:20" s="18" customFormat="1" ht="12.75">
      <c r="B24" s="24"/>
      <c r="C24" s="15"/>
      <c r="D24" s="30" t="s">
        <v>773</v>
      </c>
      <c r="E24" s="19"/>
      <c r="F24" s="30">
        <f>SUM(F509:F529)</f>
        <v>0</v>
      </c>
      <c r="G24" s="30">
        <f aca="true" t="shared" si="17" ref="G24:R24">SUM(G509:G529)</f>
        <v>45148</v>
      </c>
      <c r="H24" s="30">
        <f t="shared" si="17"/>
        <v>30153</v>
      </c>
      <c r="I24" s="30">
        <f t="shared" si="17"/>
        <v>9571</v>
      </c>
      <c r="J24" s="30">
        <f t="shared" si="17"/>
        <v>0</v>
      </c>
      <c r="K24" s="30">
        <f t="shared" si="17"/>
        <v>307511</v>
      </c>
      <c r="L24" s="30">
        <f t="shared" si="17"/>
        <v>0</v>
      </c>
      <c r="M24" s="30">
        <f t="shared" si="17"/>
        <v>22121</v>
      </c>
      <c r="N24" s="30">
        <f t="shared" si="17"/>
        <v>36863</v>
      </c>
      <c r="O24" s="30">
        <f t="shared" si="17"/>
        <v>937</v>
      </c>
      <c r="P24" s="30">
        <f t="shared" si="17"/>
        <v>12537</v>
      </c>
      <c r="Q24" s="30">
        <f t="shared" si="17"/>
        <v>602767</v>
      </c>
      <c r="R24" s="30">
        <f t="shared" si="17"/>
        <v>214048</v>
      </c>
      <c r="S24" s="30"/>
      <c r="T24" s="31"/>
    </row>
    <row r="25" spans="2:20" s="18" customFormat="1" ht="12.75">
      <c r="B25" s="24"/>
      <c r="C25" s="15"/>
      <c r="D25" s="30" t="s">
        <v>852</v>
      </c>
      <c r="E25" s="19"/>
      <c r="F25" s="30">
        <f>SUM(F530:F553)</f>
        <v>0</v>
      </c>
      <c r="G25" s="30">
        <f aca="true" t="shared" si="18" ref="G25:R25">SUM(G530:G553)</f>
        <v>920</v>
      </c>
      <c r="H25" s="30">
        <f t="shared" si="18"/>
        <v>96612</v>
      </c>
      <c r="I25" s="30">
        <f t="shared" si="18"/>
        <v>14120</v>
      </c>
      <c r="J25" s="30">
        <f t="shared" si="18"/>
        <v>0</v>
      </c>
      <c r="K25" s="30">
        <f t="shared" si="18"/>
        <v>88525</v>
      </c>
      <c r="L25" s="30">
        <f t="shared" si="18"/>
        <v>0</v>
      </c>
      <c r="M25" s="30">
        <f t="shared" si="18"/>
        <v>29727</v>
      </c>
      <c r="N25" s="30">
        <f t="shared" si="18"/>
        <v>26598</v>
      </c>
      <c r="O25" s="30">
        <f t="shared" si="18"/>
        <v>0</v>
      </c>
      <c r="P25" s="30">
        <f t="shared" si="18"/>
        <v>55053</v>
      </c>
      <c r="Q25" s="30">
        <f t="shared" si="18"/>
        <v>175924</v>
      </c>
      <c r="R25" s="30">
        <f t="shared" si="18"/>
        <v>164913</v>
      </c>
      <c r="S25" s="30"/>
      <c r="T25" s="31"/>
    </row>
    <row r="26" spans="2:20" s="18" customFormat="1" ht="12.75">
      <c r="B26" s="24"/>
      <c r="C26" s="15"/>
      <c r="D26" s="30" t="s">
        <v>934</v>
      </c>
      <c r="E26" s="19"/>
      <c r="F26" s="30">
        <f>SUM(F554:F574)</f>
        <v>6378</v>
      </c>
      <c r="G26" s="30">
        <f aca="true" t="shared" si="19" ref="G26:R26">SUM(G554:G574)</f>
        <v>22424</v>
      </c>
      <c r="H26" s="30">
        <f t="shared" si="19"/>
        <v>138071</v>
      </c>
      <c r="I26" s="30">
        <f t="shared" si="19"/>
        <v>0</v>
      </c>
      <c r="J26" s="30">
        <f t="shared" si="19"/>
        <v>264</v>
      </c>
      <c r="K26" s="30">
        <f t="shared" si="19"/>
        <v>209901</v>
      </c>
      <c r="L26" s="30">
        <f t="shared" si="19"/>
        <v>0</v>
      </c>
      <c r="M26" s="30">
        <f t="shared" si="19"/>
        <v>86735</v>
      </c>
      <c r="N26" s="30">
        <f t="shared" si="19"/>
        <v>6140</v>
      </c>
      <c r="O26" s="30">
        <f t="shared" si="19"/>
        <v>871</v>
      </c>
      <c r="P26" s="30">
        <f t="shared" si="19"/>
        <v>20042</v>
      </c>
      <c r="Q26" s="30">
        <f t="shared" si="19"/>
        <v>795068</v>
      </c>
      <c r="R26" s="30">
        <f t="shared" si="19"/>
        <v>50631</v>
      </c>
      <c r="S26" s="30"/>
      <c r="T26" s="31"/>
    </row>
    <row r="27" spans="2:20" s="18" customFormat="1" ht="12.75">
      <c r="B27" s="24"/>
      <c r="C27" s="15"/>
      <c r="D27" s="30" t="s">
        <v>999</v>
      </c>
      <c r="E27" s="19"/>
      <c r="F27" s="30">
        <f>SUM(F575:F597)</f>
        <v>900</v>
      </c>
      <c r="G27" s="30">
        <f aca="true" t="shared" si="20" ref="G27:R27">SUM(G575:G597)</f>
        <v>68724</v>
      </c>
      <c r="H27" s="30">
        <f t="shared" si="20"/>
        <v>8067</v>
      </c>
      <c r="I27" s="30">
        <f t="shared" si="20"/>
        <v>0</v>
      </c>
      <c r="J27" s="30">
        <f t="shared" si="20"/>
        <v>0</v>
      </c>
      <c r="K27" s="30">
        <f t="shared" si="20"/>
        <v>41407</v>
      </c>
      <c r="L27" s="30">
        <f t="shared" si="20"/>
        <v>0</v>
      </c>
      <c r="M27" s="30">
        <f t="shared" si="20"/>
        <v>500</v>
      </c>
      <c r="N27" s="30">
        <f t="shared" si="20"/>
        <v>16700</v>
      </c>
      <c r="O27" s="30">
        <f t="shared" si="20"/>
        <v>0</v>
      </c>
      <c r="P27" s="30">
        <f t="shared" si="20"/>
        <v>94517</v>
      </c>
      <c r="Q27" s="30">
        <f t="shared" si="20"/>
        <v>113758</v>
      </c>
      <c r="R27" s="30">
        <f t="shared" si="20"/>
        <v>100873</v>
      </c>
      <c r="S27" s="30"/>
      <c r="T27" s="31"/>
    </row>
    <row r="28" spans="2:20" s="18" customFormat="1" ht="12.75">
      <c r="B28" s="24"/>
      <c r="C28" s="15"/>
      <c r="D28" s="30" t="s">
        <v>799</v>
      </c>
      <c r="E28" s="19"/>
      <c r="F28" s="30">
        <f>F598</f>
        <v>1754267</v>
      </c>
      <c r="G28" s="30">
        <f aca="true" t="shared" si="21" ref="G28:R28">G598</f>
        <v>0</v>
      </c>
      <c r="H28" s="30">
        <f t="shared" si="21"/>
        <v>43910</v>
      </c>
      <c r="I28" s="30">
        <f t="shared" si="21"/>
        <v>3870</v>
      </c>
      <c r="J28" s="30">
        <f t="shared" si="21"/>
        <v>4168977</v>
      </c>
      <c r="K28" s="30">
        <f t="shared" si="21"/>
        <v>158364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2</v>
      </c>
      <c r="Q28" s="30">
        <f t="shared" si="21"/>
        <v>1855820</v>
      </c>
      <c r="R28" s="30">
        <f t="shared" si="21"/>
        <v>8694</v>
      </c>
      <c r="S28" s="30"/>
      <c r="T28" s="31"/>
    </row>
    <row r="29" spans="2:20" s="18" customFormat="1" ht="12.75">
      <c r="B29" s="24"/>
      <c r="C29" s="15"/>
      <c r="D29" s="30" t="s">
        <v>816</v>
      </c>
      <c r="E29" s="19"/>
      <c r="F29" s="30">
        <f>SUM(F7:F28)</f>
        <v>2406488</v>
      </c>
      <c r="G29" s="30">
        <f aca="true" t="shared" si="22" ref="G29:R29">SUM(G7:G28)</f>
        <v>667570</v>
      </c>
      <c r="H29" s="30">
        <f t="shared" si="22"/>
        <v>1448822</v>
      </c>
      <c r="I29" s="30">
        <f t="shared" si="22"/>
        <v>302401</v>
      </c>
      <c r="J29" s="30">
        <f t="shared" si="22"/>
        <v>4543757</v>
      </c>
      <c r="K29" s="30">
        <f t="shared" si="22"/>
        <v>19251418</v>
      </c>
      <c r="L29" s="30">
        <f t="shared" si="22"/>
        <v>2173559</v>
      </c>
      <c r="M29" s="30">
        <f t="shared" si="22"/>
        <v>1978625</v>
      </c>
      <c r="N29" s="30">
        <f t="shared" si="22"/>
        <v>695812</v>
      </c>
      <c r="O29" s="30">
        <f t="shared" si="22"/>
        <v>13532</v>
      </c>
      <c r="P29" s="30">
        <f t="shared" si="22"/>
        <v>818334</v>
      </c>
      <c r="Q29" s="30">
        <f t="shared" si="22"/>
        <v>18381607</v>
      </c>
      <c r="R29" s="30">
        <f t="shared" si="22"/>
        <v>3804365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10" t="s">
        <v>1062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112794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82002</v>
      </c>
      <c r="R31" s="32">
        <v>450</v>
      </c>
      <c r="S31" s="32"/>
      <c r="T31" s="37">
        <v>20071207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10" t="s">
        <v>1065</v>
      </c>
      <c r="F32" s="32">
        <v>576</v>
      </c>
      <c r="G32" s="32">
        <v>600</v>
      </c>
      <c r="H32" s="32">
        <v>0</v>
      </c>
      <c r="I32" s="32">
        <v>0</v>
      </c>
      <c r="J32" s="32">
        <v>0</v>
      </c>
      <c r="K32" s="32">
        <v>12464</v>
      </c>
      <c r="L32" s="32">
        <v>1325600</v>
      </c>
      <c r="M32" s="32">
        <v>0</v>
      </c>
      <c r="N32" s="32">
        <v>0</v>
      </c>
      <c r="O32" s="32">
        <v>0</v>
      </c>
      <c r="P32" s="32">
        <v>0</v>
      </c>
      <c r="Q32" s="32">
        <v>3235743</v>
      </c>
      <c r="R32" s="32">
        <v>144</v>
      </c>
      <c r="S32" s="32"/>
      <c r="T32" s="37">
        <v>20080107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10" t="s">
        <v>1068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1010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1158</v>
      </c>
      <c r="S33" s="32"/>
      <c r="T33" s="37">
        <v>20071207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10" t="s">
        <v>1071</v>
      </c>
      <c r="F34" s="32">
        <v>960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6720</v>
      </c>
      <c r="S34" s="32"/>
      <c r="T34" s="37">
        <v>20080107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10" t="s">
        <v>1074</v>
      </c>
      <c r="F35" s="32">
        <v>0</v>
      </c>
      <c r="G35" s="32">
        <v>0</v>
      </c>
      <c r="H35" s="32">
        <v>0</v>
      </c>
      <c r="I35" s="32">
        <v>5565</v>
      </c>
      <c r="J35" s="32">
        <v>0</v>
      </c>
      <c r="K35" s="32">
        <v>0</v>
      </c>
      <c r="L35" s="32">
        <v>0</v>
      </c>
      <c r="M35" s="32">
        <v>95737</v>
      </c>
      <c r="N35" s="32">
        <v>0</v>
      </c>
      <c r="O35" s="32">
        <v>0</v>
      </c>
      <c r="P35" s="32">
        <v>0</v>
      </c>
      <c r="Q35" s="32">
        <v>8320</v>
      </c>
      <c r="R35" s="32">
        <v>26392</v>
      </c>
      <c r="S35" s="32"/>
      <c r="T35" s="37">
        <v>20080107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10" t="s">
        <v>1077</v>
      </c>
      <c r="F36" s="32">
        <v>0</v>
      </c>
      <c r="G36" s="32">
        <v>7705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1092</v>
      </c>
      <c r="S36" s="32"/>
      <c r="T36" s="37">
        <v>20071207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10" t="s">
        <v>1080</v>
      </c>
      <c r="F37" s="32">
        <v>0</v>
      </c>
      <c r="G37" s="32">
        <v>160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5400</v>
      </c>
      <c r="R37" s="32">
        <v>3248</v>
      </c>
      <c r="S37" s="32"/>
      <c r="T37" s="37">
        <v>20080107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10" t="s">
        <v>1083</v>
      </c>
      <c r="F38" s="32">
        <v>0</v>
      </c>
      <c r="G38" s="32">
        <v>0</v>
      </c>
      <c r="H38" s="32">
        <v>83058</v>
      </c>
      <c r="I38" s="32">
        <v>0</v>
      </c>
      <c r="J38" s="32">
        <v>0</v>
      </c>
      <c r="K38" s="32">
        <v>0</v>
      </c>
      <c r="L38" s="32">
        <v>92652</v>
      </c>
      <c r="M38" s="32">
        <v>0</v>
      </c>
      <c r="N38" s="32">
        <v>0</v>
      </c>
      <c r="O38" s="32">
        <v>0</v>
      </c>
      <c r="P38" s="32">
        <v>0</v>
      </c>
      <c r="Q38" s="32">
        <v>15025</v>
      </c>
      <c r="R38" s="32">
        <v>37388</v>
      </c>
      <c r="S38" s="32"/>
      <c r="T38" s="37">
        <v>20071207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10" t="s">
        <v>1086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5352</v>
      </c>
      <c r="R39" s="32">
        <v>4126</v>
      </c>
      <c r="S39" s="32"/>
      <c r="T39" s="37">
        <v>20071207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10" t="s">
        <v>1089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8366</v>
      </c>
      <c r="S40" s="32"/>
      <c r="T40" s="37">
        <v>20080107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10" t="s">
        <v>1092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36111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2143</v>
      </c>
      <c r="S41" s="32"/>
      <c r="T41" s="37">
        <v>20080107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10" t="s">
        <v>1095</v>
      </c>
      <c r="F42" s="32">
        <v>0</v>
      </c>
      <c r="G42" s="32">
        <v>0</v>
      </c>
      <c r="H42" s="32">
        <v>4184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26063</v>
      </c>
      <c r="S42" s="32"/>
      <c r="T42" s="37">
        <v>20071207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10" t="s">
        <v>1098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3604</v>
      </c>
      <c r="N43" s="32">
        <v>0</v>
      </c>
      <c r="O43" s="32">
        <v>0</v>
      </c>
      <c r="P43" s="32">
        <v>10000</v>
      </c>
      <c r="Q43" s="32">
        <v>55800</v>
      </c>
      <c r="R43" s="32">
        <v>58336</v>
      </c>
      <c r="S43" s="32"/>
      <c r="T43" s="37">
        <v>20071207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10" t="s">
        <v>1101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7">
        <v>20071207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10" t="s">
        <v>1104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7">
        <v>20080107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10" t="s">
        <v>1107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20087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242</v>
      </c>
      <c r="S46" s="32"/>
      <c r="T46" s="37">
        <v>20071207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10" t="s">
        <v>1110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3750</v>
      </c>
      <c r="R47" s="32">
        <v>25792</v>
      </c>
      <c r="S47" s="32"/>
      <c r="T47" s="37">
        <v>20080107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10" t="s">
        <v>1113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5100</v>
      </c>
      <c r="R48" s="32">
        <v>1132</v>
      </c>
      <c r="S48" s="32"/>
      <c r="T48" s="37">
        <v>20071207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10" t="s">
        <v>1116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18656</v>
      </c>
      <c r="R49" s="32">
        <v>1208</v>
      </c>
      <c r="S49" s="32"/>
      <c r="T49" s="37">
        <v>20071207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10" t="s">
        <v>1119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7">
        <v>20080107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10" t="s">
        <v>1122</v>
      </c>
      <c r="F51" s="32">
        <v>0</v>
      </c>
      <c r="G51" s="32">
        <v>4011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1744</v>
      </c>
      <c r="S51" s="32"/>
      <c r="T51" s="37">
        <v>20071207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10" t="s">
        <v>1125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7">
        <v>20080107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10" t="s">
        <v>1128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2700</v>
      </c>
      <c r="R53" s="32">
        <v>5249</v>
      </c>
      <c r="S53" s="32"/>
      <c r="T53" s="37">
        <v>20071207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10" t="s">
        <v>1132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13080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7348</v>
      </c>
      <c r="S54" s="32"/>
      <c r="T54" s="37">
        <v>20071207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10" t="s">
        <v>1135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2234</v>
      </c>
      <c r="S55" s="32"/>
      <c r="T55" s="37">
        <v>20071207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10" t="s">
        <v>1138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720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484</v>
      </c>
      <c r="S56" s="32"/>
      <c r="T56" s="37">
        <v>20080107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10" t="s">
        <v>1141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7">
        <v>20080107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10" t="s">
        <v>1144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16009</v>
      </c>
      <c r="R58" s="32">
        <v>220</v>
      </c>
      <c r="S58" s="32"/>
      <c r="T58" s="37">
        <v>20080107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10" t="s">
        <v>1147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462928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7">
        <v>20071107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10" t="s">
        <v>1150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34345</v>
      </c>
      <c r="Q60" s="32">
        <v>0</v>
      </c>
      <c r="R60" s="32">
        <v>2428</v>
      </c>
      <c r="S60" s="32"/>
      <c r="T60" s="37">
        <v>20071207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10" t="s">
        <v>1153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97776</v>
      </c>
      <c r="L61" s="32">
        <v>0</v>
      </c>
      <c r="M61" s="32">
        <v>0</v>
      </c>
      <c r="N61" s="32">
        <v>0</v>
      </c>
      <c r="O61" s="32">
        <v>0</v>
      </c>
      <c r="P61" s="32">
        <v>911</v>
      </c>
      <c r="Q61" s="32">
        <v>0</v>
      </c>
      <c r="R61" s="32">
        <v>1448</v>
      </c>
      <c r="S61" s="32"/>
      <c r="T61" s="37">
        <v>20071207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10" t="s">
        <v>1156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696</v>
      </c>
      <c r="S62" s="32"/>
      <c r="T62" s="37">
        <v>20080107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10" t="s">
        <v>1159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560</v>
      </c>
      <c r="R63" s="32">
        <v>0</v>
      </c>
      <c r="S63" s="32"/>
      <c r="T63" s="34" t="s">
        <v>0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10" t="s">
        <v>1162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7">
        <v>20080107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10" t="s">
        <v>1165</v>
      </c>
      <c r="F65" s="32">
        <v>0</v>
      </c>
      <c r="G65" s="32">
        <v>0</v>
      </c>
      <c r="H65" s="32">
        <v>10728</v>
      </c>
      <c r="I65" s="32">
        <v>0</v>
      </c>
      <c r="J65" s="32">
        <v>0</v>
      </c>
      <c r="K65" s="32">
        <v>809721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435402</v>
      </c>
      <c r="R65" s="32">
        <v>720</v>
      </c>
      <c r="S65" s="32"/>
      <c r="T65" s="37">
        <v>20080107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10" t="s">
        <v>1168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142901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716</v>
      </c>
      <c r="S66" s="32"/>
      <c r="T66" s="37">
        <v>20071207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10" t="s">
        <v>1171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7">
        <v>20071207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10" t="s">
        <v>1174</v>
      </c>
      <c r="F68" s="32">
        <v>0</v>
      </c>
      <c r="G68" s="32">
        <v>0</v>
      </c>
      <c r="H68" s="32">
        <v>4048</v>
      </c>
      <c r="I68" s="32">
        <v>80063</v>
      </c>
      <c r="J68" s="32">
        <v>0</v>
      </c>
      <c r="K68" s="32">
        <v>331129</v>
      </c>
      <c r="L68" s="32">
        <v>0</v>
      </c>
      <c r="M68" s="32">
        <v>130407</v>
      </c>
      <c r="N68" s="32">
        <v>0</v>
      </c>
      <c r="O68" s="32">
        <v>0</v>
      </c>
      <c r="P68" s="32">
        <v>1200</v>
      </c>
      <c r="Q68" s="32">
        <v>0</v>
      </c>
      <c r="R68" s="32">
        <v>156723</v>
      </c>
      <c r="S68" s="32"/>
      <c r="T68" s="37">
        <v>20071207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10" t="s">
        <v>1177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7">
        <v>20080107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10" t="s">
        <v>1180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1642</v>
      </c>
      <c r="Q70" s="32">
        <v>42694</v>
      </c>
      <c r="R70" s="32">
        <v>3488</v>
      </c>
      <c r="S70" s="32"/>
      <c r="T70" s="37">
        <v>20080107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10" t="s">
        <v>1183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15464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7">
        <v>20071207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10" t="s">
        <v>1186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7">
        <v>20071207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10" t="s">
        <v>1189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799</v>
      </c>
      <c r="S73" s="32"/>
      <c r="T73" s="37">
        <v>20080107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10" t="s">
        <v>1192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2333</v>
      </c>
      <c r="S74" s="32"/>
      <c r="T74" s="37">
        <v>20071207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10" t="s">
        <v>1195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2443</v>
      </c>
      <c r="R75" s="32">
        <v>558</v>
      </c>
      <c r="S75" s="32"/>
      <c r="T75" s="37">
        <v>20071207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10" t="s">
        <v>1198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729</v>
      </c>
      <c r="L76" s="32">
        <v>0</v>
      </c>
      <c r="M76" s="32">
        <v>4493</v>
      </c>
      <c r="N76" s="32">
        <v>0</v>
      </c>
      <c r="O76" s="32">
        <v>0</v>
      </c>
      <c r="P76" s="32">
        <v>27300</v>
      </c>
      <c r="Q76" s="32">
        <v>0</v>
      </c>
      <c r="R76" s="32">
        <v>0</v>
      </c>
      <c r="S76" s="32"/>
      <c r="T76" s="37">
        <v>20071207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10" t="s">
        <v>1201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780</v>
      </c>
      <c r="S77" s="32"/>
      <c r="T77" s="37">
        <v>20080107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10" t="s">
        <v>1204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5033</v>
      </c>
      <c r="S78" s="32"/>
      <c r="T78" s="37">
        <v>20071207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10" t="s">
        <v>1207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31216</v>
      </c>
      <c r="O79" s="32">
        <v>0</v>
      </c>
      <c r="P79" s="32">
        <v>0</v>
      </c>
      <c r="Q79" s="32">
        <v>0</v>
      </c>
      <c r="R79" s="32">
        <v>1305</v>
      </c>
      <c r="S79" s="32"/>
      <c r="T79" s="37">
        <v>20071207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10" t="s">
        <v>1210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22202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7">
        <v>20071207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10" t="s">
        <v>1213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1071</v>
      </c>
      <c r="S81" s="32"/>
      <c r="T81" s="37">
        <v>20071207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10" t="s">
        <v>1216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187</v>
      </c>
      <c r="S82" s="32"/>
      <c r="T82" s="37">
        <v>20071207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10" t="s">
        <v>1219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3200</v>
      </c>
      <c r="R83" s="32">
        <v>60</v>
      </c>
      <c r="S83" s="32"/>
      <c r="T83" s="37">
        <v>20080107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10" t="s">
        <v>1222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861</v>
      </c>
      <c r="S84" s="32"/>
      <c r="T84" s="37">
        <v>20071207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10" t="s">
        <v>1225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220</v>
      </c>
      <c r="S85" s="32"/>
      <c r="T85" s="37">
        <v>20071207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10" t="s">
        <v>1228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37704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7">
        <v>20071207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10" t="s">
        <v>1231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7">
        <v>20071207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10" t="s">
        <v>1234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1908</v>
      </c>
      <c r="Q88" s="32">
        <v>0</v>
      </c>
      <c r="R88" s="32">
        <v>2440</v>
      </c>
      <c r="S88" s="32"/>
      <c r="T88" s="37">
        <v>20071207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10" t="s">
        <v>1237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7">
        <v>20071207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10" t="s">
        <v>1240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7">
        <v>20080107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10" t="s">
        <v>1243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520</v>
      </c>
      <c r="S91" s="32"/>
      <c r="T91" s="37">
        <v>20071207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10" t="s">
        <v>1246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7">
        <v>20080107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10" t="s">
        <v>1249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63274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47524</v>
      </c>
      <c r="R93" s="32">
        <v>0</v>
      </c>
      <c r="S93" s="32"/>
      <c r="T93" s="37">
        <v>20071207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10" t="s">
        <v>1252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3920</v>
      </c>
      <c r="S94" s="32"/>
      <c r="T94" s="37">
        <v>20071207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10" t="s">
        <v>1256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1216</v>
      </c>
      <c r="S95" s="32"/>
      <c r="T95" s="37">
        <v>20080107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10" t="s">
        <v>1259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5550</v>
      </c>
      <c r="S96" s="32"/>
      <c r="T96" s="37">
        <v>20071207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10" t="s">
        <v>1262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7">
        <v>20071207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10" t="s">
        <v>1265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20472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7">
        <v>20071207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10" t="s">
        <v>1268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1072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7">
        <v>20071207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10" t="s">
        <v>1271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7">
        <v>20080107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10" t="s">
        <v>1274</v>
      </c>
      <c r="F101" s="32">
        <v>0</v>
      </c>
      <c r="G101" s="32">
        <v>0</v>
      </c>
      <c r="H101" s="32">
        <v>13150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16492</v>
      </c>
      <c r="S101" s="32"/>
      <c r="T101" s="37">
        <v>20071207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10" t="s">
        <v>1277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7">
        <v>20071207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10" t="s">
        <v>1280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1700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594</v>
      </c>
      <c r="S103" s="32"/>
      <c r="T103" s="37">
        <v>20080107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10" t="s">
        <v>1283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167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6437</v>
      </c>
      <c r="S104" s="32"/>
      <c r="T104" s="37">
        <v>20080107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10" t="s">
        <v>1286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288</v>
      </c>
      <c r="S105" s="32"/>
      <c r="T105" s="37">
        <v>20071207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10" t="s">
        <v>1289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7">
        <v>20071207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10" t="s">
        <v>1292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21</v>
      </c>
      <c r="S107" s="32"/>
      <c r="T107" s="37">
        <v>20071207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10" t="s">
        <v>1295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7">
        <v>20071207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10" t="s">
        <v>1298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4208</v>
      </c>
      <c r="S109" s="32"/>
      <c r="T109" s="37">
        <v>20071207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10" t="s">
        <v>1301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194628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7">
        <v>20071207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10" t="s">
        <v>1304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7">
        <v>20080107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10" t="s">
        <v>755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7">
        <v>20080107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10" t="s">
        <v>1309</v>
      </c>
      <c r="F113" s="32">
        <v>0</v>
      </c>
      <c r="G113" s="32">
        <v>0</v>
      </c>
      <c r="H113" s="32">
        <v>1800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360</v>
      </c>
      <c r="S113" s="32"/>
      <c r="T113" s="37">
        <v>20071207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10" t="s">
        <v>1312</v>
      </c>
      <c r="F114" s="32">
        <v>0</v>
      </c>
      <c r="G114" s="32">
        <v>0</v>
      </c>
      <c r="H114" s="32">
        <v>50170</v>
      </c>
      <c r="I114" s="32">
        <v>0</v>
      </c>
      <c r="J114" s="32">
        <v>0</v>
      </c>
      <c r="K114" s="32">
        <v>442991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81316</v>
      </c>
      <c r="R114" s="32">
        <v>11323</v>
      </c>
      <c r="S114" s="32"/>
      <c r="T114" s="37">
        <v>20080107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10" t="s">
        <v>1315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7">
        <v>20071207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10" t="s">
        <v>1318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7">
        <v>20080107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10" t="s">
        <v>1321</v>
      </c>
      <c r="F117" s="32">
        <v>0</v>
      </c>
      <c r="G117" s="32">
        <v>0</v>
      </c>
      <c r="H117" s="32">
        <v>21000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2635</v>
      </c>
      <c r="S117" s="32"/>
      <c r="T117" s="37">
        <v>20080107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10" t="s">
        <v>1324</v>
      </c>
      <c r="F118" s="32">
        <v>0</v>
      </c>
      <c r="G118" s="32">
        <v>0</v>
      </c>
      <c r="H118" s="32">
        <v>720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7">
        <v>20071207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10" t="s">
        <v>1327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7">
        <v>20080107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10" t="s">
        <v>1330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7">
        <v>20071207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10" t="s">
        <v>1333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7">
        <v>20071207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10" t="s">
        <v>1336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527</v>
      </c>
      <c r="S122" s="32"/>
      <c r="T122" s="37">
        <v>20071207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10" t="s">
        <v>1339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3900</v>
      </c>
      <c r="Q123" s="32">
        <v>0</v>
      </c>
      <c r="R123" s="32">
        <v>4137</v>
      </c>
      <c r="S123" s="32"/>
      <c r="T123" s="37">
        <v>20071207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10" t="s">
        <v>1343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26662</v>
      </c>
      <c r="O124" s="32">
        <v>0</v>
      </c>
      <c r="P124" s="32">
        <v>0</v>
      </c>
      <c r="Q124" s="32">
        <v>0</v>
      </c>
      <c r="R124" s="32">
        <v>26358</v>
      </c>
      <c r="S124" s="32"/>
      <c r="T124" s="37">
        <v>20080107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10" t="s">
        <v>1346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2485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1288</v>
      </c>
      <c r="S125" s="32"/>
      <c r="T125" s="37">
        <v>20071207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10" t="s">
        <v>1349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3</v>
      </c>
      <c r="R126" s="32">
        <v>0</v>
      </c>
      <c r="S126" s="32"/>
      <c r="T126" s="37">
        <v>20071207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10" t="s">
        <v>1352</v>
      </c>
      <c r="F127" s="32">
        <v>0</v>
      </c>
      <c r="G127" s="32">
        <v>7348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8400</v>
      </c>
      <c r="R127" s="32">
        <v>1981</v>
      </c>
      <c r="S127" s="32"/>
      <c r="T127" s="37">
        <v>20071207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10" t="s">
        <v>1355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3717</v>
      </c>
      <c r="S128" s="32"/>
      <c r="T128" s="37">
        <v>20080107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10" t="s">
        <v>1358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1193</v>
      </c>
      <c r="O129" s="32">
        <v>0</v>
      </c>
      <c r="P129" s="32">
        <v>0</v>
      </c>
      <c r="Q129" s="32">
        <v>82800</v>
      </c>
      <c r="R129" s="32">
        <v>10610</v>
      </c>
      <c r="S129" s="32"/>
      <c r="T129" s="37">
        <v>20080107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10" t="s">
        <v>1361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624</v>
      </c>
      <c r="R130" s="32">
        <v>23825</v>
      </c>
      <c r="S130" s="32"/>
      <c r="T130" s="37">
        <v>20071207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10" t="s">
        <v>1364</v>
      </c>
      <c r="F131" s="32">
        <v>3388</v>
      </c>
      <c r="G131" s="32">
        <v>0</v>
      </c>
      <c r="H131" s="32">
        <v>0</v>
      </c>
      <c r="I131" s="32">
        <v>0</v>
      </c>
      <c r="J131" s="32">
        <v>0</v>
      </c>
      <c r="K131" s="32">
        <v>11696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24000</v>
      </c>
      <c r="R131" s="32">
        <v>7112</v>
      </c>
      <c r="S131" s="32"/>
      <c r="T131" s="37">
        <v>20080107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10" t="s">
        <v>1367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178684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384</v>
      </c>
      <c r="S132" s="32"/>
      <c r="T132" s="37">
        <v>20071207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10" t="s">
        <v>1370</v>
      </c>
      <c r="F133" s="32">
        <v>0</v>
      </c>
      <c r="G133" s="32">
        <v>8575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6000</v>
      </c>
      <c r="Q133" s="32">
        <v>0</v>
      </c>
      <c r="R133" s="32">
        <v>7280</v>
      </c>
      <c r="S133" s="32"/>
      <c r="T133" s="37">
        <v>20080107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10" t="s">
        <v>1373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1</v>
      </c>
      <c r="S134" s="32"/>
      <c r="T134" s="37">
        <v>20080107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10" t="s">
        <v>1376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7">
        <v>20080107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10" t="s">
        <v>1379</v>
      </c>
      <c r="F136" s="32">
        <v>0</v>
      </c>
      <c r="G136" s="32">
        <v>24842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623</v>
      </c>
      <c r="O136" s="32">
        <v>0</v>
      </c>
      <c r="P136" s="32">
        <v>0</v>
      </c>
      <c r="Q136" s="32">
        <v>0</v>
      </c>
      <c r="R136" s="32">
        <v>16479</v>
      </c>
      <c r="S136" s="32"/>
      <c r="T136" s="37">
        <v>20080107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10" t="s">
        <v>1382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1</v>
      </c>
      <c r="S137" s="32"/>
      <c r="T137" s="37">
        <v>20071207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10" t="s">
        <v>1385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6750</v>
      </c>
      <c r="O138" s="32">
        <v>0</v>
      </c>
      <c r="P138" s="32">
        <v>0</v>
      </c>
      <c r="Q138" s="32">
        <v>479630</v>
      </c>
      <c r="R138" s="32">
        <v>5688</v>
      </c>
      <c r="S138" s="32"/>
      <c r="T138" s="37">
        <v>20071207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10" t="s">
        <v>1388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6252</v>
      </c>
      <c r="S139" s="32"/>
      <c r="T139" s="37">
        <v>20080107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10" t="s">
        <v>1391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28750</v>
      </c>
      <c r="O140" s="32">
        <v>0</v>
      </c>
      <c r="P140" s="32">
        <v>0</v>
      </c>
      <c r="Q140" s="32">
        <v>55200</v>
      </c>
      <c r="R140" s="32">
        <v>1060</v>
      </c>
      <c r="S140" s="32"/>
      <c r="T140" s="37">
        <v>20080107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10" t="s">
        <v>1394</v>
      </c>
      <c r="F141" s="32">
        <v>0</v>
      </c>
      <c r="G141" s="32">
        <v>0</v>
      </c>
      <c r="H141" s="32">
        <v>16188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4350</v>
      </c>
      <c r="R141" s="32">
        <v>3372</v>
      </c>
      <c r="S141" s="32"/>
      <c r="T141" s="37">
        <v>20071207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10" t="s">
        <v>1397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12000</v>
      </c>
      <c r="S142" s="32"/>
      <c r="T142" s="37">
        <v>20071207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10" t="s">
        <v>1400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173112</v>
      </c>
      <c r="L143" s="32">
        <v>0</v>
      </c>
      <c r="M143" s="32">
        <v>115830</v>
      </c>
      <c r="N143" s="32">
        <v>0</v>
      </c>
      <c r="O143" s="32">
        <v>0</v>
      </c>
      <c r="P143" s="32">
        <v>0</v>
      </c>
      <c r="Q143" s="32">
        <v>0</v>
      </c>
      <c r="R143" s="32">
        <v>9432</v>
      </c>
      <c r="S143" s="32"/>
      <c r="T143" s="37">
        <v>20071207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10" t="s">
        <v>1403</v>
      </c>
      <c r="F144" s="32">
        <v>0</v>
      </c>
      <c r="G144" s="32">
        <v>0</v>
      </c>
      <c r="H144" s="32">
        <v>7876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440</v>
      </c>
      <c r="S144" s="32"/>
      <c r="T144" s="37">
        <v>20080107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10" t="s">
        <v>1406</v>
      </c>
      <c r="F145" s="32">
        <v>0</v>
      </c>
      <c r="G145" s="32">
        <v>0</v>
      </c>
      <c r="H145" s="32">
        <v>2830</v>
      </c>
      <c r="I145" s="32">
        <v>0</v>
      </c>
      <c r="J145" s="32">
        <v>0</v>
      </c>
      <c r="K145" s="32">
        <v>0</v>
      </c>
      <c r="L145" s="32">
        <v>0</v>
      </c>
      <c r="M145" s="32">
        <v>200</v>
      </c>
      <c r="N145" s="32">
        <v>0</v>
      </c>
      <c r="O145" s="32">
        <v>0</v>
      </c>
      <c r="P145" s="32">
        <v>51412</v>
      </c>
      <c r="Q145" s="32">
        <v>0</v>
      </c>
      <c r="R145" s="32">
        <v>7112</v>
      </c>
      <c r="S145" s="32"/>
      <c r="T145" s="37">
        <v>20071207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10" t="s">
        <v>1409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3740</v>
      </c>
      <c r="S146" s="32"/>
      <c r="T146" s="37">
        <v>20071207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10" t="s">
        <v>1412</v>
      </c>
      <c r="F147" s="32">
        <v>0</v>
      </c>
      <c r="G147" s="32">
        <v>6382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21552</v>
      </c>
      <c r="Q147" s="32">
        <v>2625</v>
      </c>
      <c r="R147" s="32">
        <v>25418</v>
      </c>
      <c r="S147" s="32"/>
      <c r="T147" s="37">
        <v>20071207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10" t="s">
        <v>1415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290</v>
      </c>
      <c r="S148" s="32"/>
      <c r="T148" s="37">
        <v>20080107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10" t="s">
        <v>1418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5868</v>
      </c>
      <c r="S149" s="32"/>
      <c r="T149" s="37">
        <v>20071207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10" t="s">
        <v>1421</v>
      </c>
      <c r="F150" s="32">
        <v>0</v>
      </c>
      <c r="G150" s="32">
        <v>0</v>
      </c>
      <c r="H150" s="32">
        <v>7988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2098</v>
      </c>
      <c r="S150" s="32"/>
      <c r="T150" s="37">
        <v>20080107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10" t="s">
        <v>1424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7">
        <v>20071207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10" t="s">
        <v>1427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1254</v>
      </c>
      <c r="Q152" s="32">
        <v>3942</v>
      </c>
      <c r="R152" s="32">
        <v>5936</v>
      </c>
      <c r="S152" s="32"/>
      <c r="T152" s="37">
        <v>20071207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10" t="s">
        <v>1430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2880</v>
      </c>
      <c r="R153" s="32">
        <v>0</v>
      </c>
      <c r="S153" s="32"/>
      <c r="T153" s="37">
        <v>20080107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10" t="s">
        <v>1433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2152</v>
      </c>
      <c r="S154" s="32"/>
      <c r="T154" s="37">
        <v>20071207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10" t="s">
        <v>1436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25940</v>
      </c>
      <c r="R155" s="32">
        <v>8557</v>
      </c>
      <c r="S155" s="32"/>
      <c r="T155" s="37">
        <v>20071207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10" t="s">
        <v>1439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5013</v>
      </c>
      <c r="R156" s="32">
        <v>26776</v>
      </c>
      <c r="S156" s="32"/>
      <c r="T156" s="37">
        <v>20080107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10" t="s">
        <v>1442</v>
      </c>
      <c r="F157" s="32">
        <v>0</v>
      </c>
      <c r="G157" s="32">
        <v>0</v>
      </c>
      <c r="H157" s="32">
        <v>0</v>
      </c>
      <c r="I157" s="32">
        <v>0</v>
      </c>
      <c r="J157" s="32">
        <v>14400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24580</v>
      </c>
      <c r="R157" s="32">
        <v>11788</v>
      </c>
      <c r="S157" s="32"/>
      <c r="T157" s="37">
        <v>20071207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10" t="s">
        <v>1445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28440</v>
      </c>
      <c r="R158" s="32">
        <v>12653</v>
      </c>
      <c r="S158" s="32"/>
      <c r="T158" s="37">
        <v>20080107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10" t="s">
        <v>1327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4104</v>
      </c>
      <c r="R159" s="32">
        <v>96</v>
      </c>
      <c r="S159" s="32"/>
      <c r="T159" s="37">
        <v>20071207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10" t="s">
        <v>1450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171620</v>
      </c>
      <c r="R160" s="32">
        <v>576</v>
      </c>
      <c r="S160" s="32"/>
      <c r="T160" s="37">
        <v>20071207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10" t="s">
        <v>1453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7">
        <v>20071207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10" t="s">
        <v>1456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1134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4276</v>
      </c>
      <c r="S162" s="32"/>
      <c r="T162" s="34" t="s">
        <v>0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10" t="s">
        <v>1459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7">
        <v>20071207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10" t="s">
        <v>1463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804</v>
      </c>
      <c r="S164" s="32"/>
      <c r="T164" s="37">
        <v>20071207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10" t="s">
        <v>1466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48</v>
      </c>
      <c r="R165" s="32">
        <v>391</v>
      </c>
      <c r="S165" s="32"/>
      <c r="T165" s="37">
        <v>20071207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10" t="s">
        <v>1469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7">
        <v>20080107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10" t="s">
        <v>1472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765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7">
        <v>20071207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10" t="s">
        <v>1475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70609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7">
        <v>20080107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10" t="s">
        <v>1478</v>
      </c>
      <c r="F169" s="32">
        <v>0</v>
      </c>
      <c r="G169" s="32">
        <v>0</v>
      </c>
      <c r="H169" s="32">
        <v>26964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7">
        <v>20071207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10" t="s">
        <v>1481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7">
        <v>20071207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10" t="s">
        <v>1484</v>
      </c>
      <c r="F171" s="32">
        <v>0</v>
      </c>
      <c r="G171" s="32">
        <v>0</v>
      </c>
      <c r="H171" s="32">
        <v>7550</v>
      </c>
      <c r="I171" s="32">
        <v>0</v>
      </c>
      <c r="J171" s="32">
        <v>0</v>
      </c>
      <c r="K171" s="32">
        <v>163149</v>
      </c>
      <c r="L171" s="32">
        <v>0</v>
      </c>
      <c r="M171" s="32">
        <v>83729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7">
        <v>20071207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10" t="s">
        <v>1487</v>
      </c>
      <c r="F172" s="32">
        <v>0</v>
      </c>
      <c r="G172" s="32">
        <v>43262</v>
      </c>
      <c r="H172" s="32">
        <v>22666</v>
      </c>
      <c r="I172" s="32">
        <v>0</v>
      </c>
      <c r="J172" s="32">
        <v>0</v>
      </c>
      <c r="K172" s="32">
        <v>28</v>
      </c>
      <c r="L172" s="32">
        <v>0</v>
      </c>
      <c r="M172" s="32">
        <v>6109</v>
      </c>
      <c r="N172" s="32">
        <v>0</v>
      </c>
      <c r="O172" s="32">
        <v>0</v>
      </c>
      <c r="P172" s="32">
        <v>0</v>
      </c>
      <c r="Q172" s="32">
        <v>0</v>
      </c>
      <c r="R172" s="32">
        <v>3128</v>
      </c>
      <c r="S172" s="32"/>
      <c r="T172" s="37">
        <v>20080107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10" t="s">
        <v>1490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1452</v>
      </c>
      <c r="S173" s="32"/>
      <c r="T173" s="37">
        <v>20071207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10" t="s">
        <v>1493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600</v>
      </c>
      <c r="S174" s="32"/>
      <c r="T174" s="37">
        <v>20080107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10" t="s">
        <v>1496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7">
        <v>20080107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10" t="s">
        <v>1499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7">
        <v>20071207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10" t="s">
        <v>1502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280</v>
      </c>
      <c r="R177" s="32">
        <v>0</v>
      </c>
      <c r="S177" s="32"/>
      <c r="T177" s="37">
        <v>20080107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10" t="s">
        <v>1505</v>
      </c>
      <c r="F178" s="32">
        <v>0</v>
      </c>
      <c r="G178" s="32">
        <v>0</v>
      </c>
      <c r="H178" s="32">
        <v>17245</v>
      </c>
      <c r="I178" s="32">
        <v>0</v>
      </c>
      <c r="J178" s="32">
        <v>0</v>
      </c>
      <c r="K178" s="32">
        <v>0</v>
      </c>
      <c r="L178" s="32">
        <v>0</v>
      </c>
      <c r="M178" s="32">
        <v>16063</v>
      </c>
      <c r="N178" s="32">
        <v>0</v>
      </c>
      <c r="O178" s="32">
        <v>0</v>
      </c>
      <c r="P178" s="32">
        <v>0</v>
      </c>
      <c r="Q178" s="32">
        <v>0</v>
      </c>
      <c r="R178" s="32">
        <v>3160</v>
      </c>
      <c r="S178" s="32"/>
      <c r="T178" s="34" t="s">
        <v>0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10" t="s">
        <v>1508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2094</v>
      </c>
      <c r="S179" s="32"/>
      <c r="T179" s="37">
        <v>20071207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10" t="s">
        <v>1511</v>
      </c>
      <c r="F180" s="32">
        <v>0</v>
      </c>
      <c r="G180" s="32">
        <v>0</v>
      </c>
      <c r="H180" s="32">
        <v>460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7">
        <v>20071207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10" t="s">
        <v>1514</v>
      </c>
      <c r="F181" s="32">
        <v>0</v>
      </c>
      <c r="G181" s="32">
        <v>0</v>
      </c>
      <c r="H181" s="32">
        <v>27621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7">
        <v>20080107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10" t="s">
        <v>1517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7">
        <v>20071207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10" t="s">
        <v>1520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2891</v>
      </c>
      <c r="S183" s="32"/>
      <c r="T183" s="37">
        <v>20071207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10" t="s">
        <v>1523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7">
        <v>20071207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10" t="s">
        <v>1526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182084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21561</v>
      </c>
      <c r="R185" s="32">
        <v>1728</v>
      </c>
      <c r="S185" s="32"/>
      <c r="T185" s="37">
        <v>20071207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10" t="s">
        <v>1529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945</v>
      </c>
      <c r="N186" s="32">
        <v>0</v>
      </c>
      <c r="O186" s="32">
        <v>0</v>
      </c>
      <c r="P186" s="32">
        <v>0</v>
      </c>
      <c r="Q186" s="32">
        <v>0</v>
      </c>
      <c r="R186" s="32">
        <v>200</v>
      </c>
      <c r="S186" s="32"/>
      <c r="T186" s="37">
        <v>20071207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10" t="s">
        <v>1532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7">
        <v>20071207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10" t="s">
        <v>1535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7">
        <v>20071207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10" t="s">
        <v>1538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384</v>
      </c>
      <c r="M189" s="32">
        <v>0</v>
      </c>
      <c r="N189" s="32">
        <v>0</v>
      </c>
      <c r="O189" s="32">
        <v>0</v>
      </c>
      <c r="P189" s="32">
        <v>0</v>
      </c>
      <c r="Q189" s="32">
        <v>2640</v>
      </c>
      <c r="R189" s="32">
        <v>0</v>
      </c>
      <c r="S189" s="32"/>
      <c r="T189" s="37">
        <v>20080107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10" t="s">
        <v>1541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32775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1128</v>
      </c>
      <c r="S190" s="32"/>
      <c r="T190" s="37">
        <v>20071207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10" t="s">
        <v>1544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9280</v>
      </c>
      <c r="R191" s="32">
        <v>3836</v>
      </c>
      <c r="S191" s="32"/>
      <c r="T191" s="37">
        <v>20071207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10" t="s">
        <v>1547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7">
        <v>20071207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10" t="s">
        <v>1550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7">
        <v>20071207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10" t="s">
        <v>1553</v>
      </c>
      <c r="F194" s="32">
        <v>0</v>
      </c>
      <c r="G194" s="32">
        <v>360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364</v>
      </c>
      <c r="S194" s="32"/>
      <c r="T194" s="37">
        <v>20071207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10" t="s">
        <v>1556</v>
      </c>
      <c r="F195" s="32">
        <v>0</v>
      </c>
      <c r="G195" s="32">
        <v>980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165</v>
      </c>
      <c r="N195" s="32">
        <v>0</v>
      </c>
      <c r="O195" s="32">
        <v>0</v>
      </c>
      <c r="P195" s="32">
        <v>1536</v>
      </c>
      <c r="Q195" s="32">
        <v>0</v>
      </c>
      <c r="R195" s="32">
        <v>0</v>
      </c>
      <c r="S195" s="32"/>
      <c r="T195" s="37">
        <v>20080107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10" t="s">
        <v>1559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7">
        <v>20071207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10" t="s">
        <v>1562</v>
      </c>
      <c r="F197" s="32">
        <v>0</v>
      </c>
      <c r="G197" s="32">
        <v>0</v>
      </c>
      <c r="H197" s="32">
        <v>0</v>
      </c>
      <c r="I197" s="32">
        <v>45000</v>
      </c>
      <c r="J197" s="32">
        <v>0</v>
      </c>
      <c r="K197" s="32">
        <v>0</v>
      </c>
      <c r="L197" s="32">
        <v>0</v>
      </c>
      <c r="M197" s="32">
        <v>2880</v>
      </c>
      <c r="N197" s="32">
        <v>0</v>
      </c>
      <c r="O197" s="32">
        <v>0</v>
      </c>
      <c r="P197" s="32">
        <v>0</v>
      </c>
      <c r="Q197" s="32">
        <v>0</v>
      </c>
      <c r="R197" s="32">
        <v>1536</v>
      </c>
      <c r="S197" s="32"/>
      <c r="T197" s="37">
        <v>20071207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10" t="s">
        <v>1565</v>
      </c>
      <c r="F198" s="32">
        <v>0</v>
      </c>
      <c r="G198" s="32">
        <v>0</v>
      </c>
      <c r="H198" s="32">
        <v>2033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3000</v>
      </c>
      <c r="R198" s="32">
        <v>12158</v>
      </c>
      <c r="S198" s="32"/>
      <c r="T198" s="37">
        <v>20071207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10" t="s">
        <v>1568</v>
      </c>
      <c r="F199" s="32">
        <v>0</v>
      </c>
      <c r="G199" s="32">
        <v>0</v>
      </c>
      <c r="H199" s="32">
        <v>7940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12000</v>
      </c>
      <c r="Q199" s="32">
        <v>201200</v>
      </c>
      <c r="R199" s="32">
        <v>35004</v>
      </c>
      <c r="S199" s="32"/>
      <c r="T199" s="37">
        <v>20080107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10" t="s">
        <v>1571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7">
        <v>20071207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10" t="s">
        <v>1575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1926</v>
      </c>
      <c r="L201" s="32">
        <v>0</v>
      </c>
      <c r="M201" s="32">
        <v>0</v>
      </c>
      <c r="N201" s="32">
        <v>0</v>
      </c>
      <c r="O201" s="32">
        <v>0</v>
      </c>
      <c r="P201" s="32">
        <v>17737</v>
      </c>
      <c r="Q201" s="32">
        <v>0</v>
      </c>
      <c r="R201" s="32">
        <v>1253</v>
      </c>
      <c r="S201" s="32"/>
      <c r="T201" s="37">
        <v>20071207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10" t="s">
        <v>1578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9271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6429</v>
      </c>
      <c r="R202" s="32">
        <v>1660</v>
      </c>
      <c r="S202" s="32"/>
      <c r="T202" s="37">
        <v>20071207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10" t="s">
        <v>1581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456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7">
        <v>20071207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10" t="s">
        <v>1584</v>
      </c>
      <c r="F204" s="32">
        <v>0</v>
      </c>
      <c r="G204" s="32">
        <v>0</v>
      </c>
      <c r="H204" s="32">
        <v>0</v>
      </c>
      <c r="I204" s="32">
        <v>0</v>
      </c>
      <c r="J204" s="32">
        <v>1200</v>
      </c>
      <c r="K204" s="32">
        <v>0</v>
      </c>
      <c r="L204" s="32">
        <v>0</v>
      </c>
      <c r="M204" s="32">
        <v>0</v>
      </c>
      <c r="N204" s="32">
        <v>32091</v>
      </c>
      <c r="O204" s="32">
        <v>0</v>
      </c>
      <c r="P204" s="32">
        <v>0</v>
      </c>
      <c r="Q204" s="32">
        <v>0</v>
      </c>
      <c r="R204" s="32">
        <v>17070</v>
      </c>
      <c r="S204" s="32"/>
      <c r="T204" s="37">
        <v>20080107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10" t="s">
        <v>1587</v>
      </c>
      <c r="F205" s="32">
        <v>0</v>
      </c>
      <c r="G205" s="32">
        <v>0</v>
      </c>
      <c r="H205" s="32">
        <v>7200</v>
      </c>
      <c r="I205" s="32">
        <v>0</v>
      </c>
      <c r="J205" s="32">
        <v>0</v>
      </c>
      <c r="K205" s="32">
        <v>539442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4592</v>
      </c>
      <c r="R205" s="32">
        <v>17176</v>
      </c>
      <c r="S205" s="32"/>
      <c r="T205" s="37">
        <v>20080107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10" t="s">
        <v>1590</v>
      </c>
      <c r="F206" s="32">
        <v>0</v>
      </c>
      <c r="G206" s="32">
        <v>0</v>
      </c>
      <c r="H206" s="32">
        <v>18500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35721</v>
      </c>
      <c r="S206" s="32"/>
      <c r="T206" s="37">
        <v>20080107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10" t="s">
        <v>1593</v>
      </c>
      <c r="F207" s="32">
        <v>0</v>
      </c>
      <c r="G207" s="32">
        <v>8601</v>
      </c>
      <c r="H207" s="32">
        <v>0</v>
      </c>
      <c r="I207" s="32">
        <v>0</v>
      </c>
      <c r="J207" s="32">
        <v>0</v>
      </c>
      <c r="K207" s="32">
        <v>19799</v>
      </c>
      <c r="L207" s="32">
        <v>14401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7">
        <v>20080107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10" t="s">
        <v>1596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40071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1740</v>
      </c>
      <c r="S208" s="32"/>
      <c r="T208" s="37">
        <v>20071207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10" t="s">
        <v>1599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4661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7">
        <v>20071207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10" t="s">
        <v>1602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7">
        <v>20071207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10" t="s">
        <v>1605</v>
      </c>
      <c r="F211" s="32">
        <v>0</v>
      </c>
      <c r="G211" s="32">
        <v>0</v>
      </c>
      <c r="H211" s="32">
        <v>335</v>
      </c>
      <c r="I211" s="32">
        <v>0</v>
      </c>
      <c r="J211" s="32">
        <v>1920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6300</v>
      </c>
      <c r="R211" s="32">
        <v>9151</v>
      </c>
      <c r="S211" s="32"/>
      <c r="T211" s="37">
        <v>20071207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10" t="s">
        <v>1608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7567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7">
        <v>20071207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10" t="s">
        <v>1611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7">
        <v>20071207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10" t="s">
        <v>1614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23911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7">
        <v>20071207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10" t="s">
        <v>1617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7">
        <v>20071207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10" t="s">
        <v>1620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960</v>
      </c>
      <c r="R216" s="32">
        <v>4049</v>
      </c>
      <c r="S216" s="32"/>
      <c r="T216" s="37">
        <v>20071207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10" t="s">
        <v>1624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240000</v>
      </c>
      <c r="O217" s="32">
        <v>0</v>
      </c>
      <c r="P217" s="32">
        <v>0</v>
      </c>
      <c r="Q217" s="32">
        <v>0</v>
      </c>
      <c r="R217" s="32">
        <v>3988</v>
      </c>
      <c r="S217" s="32"/>
      <c r="T217" s="37">
        <v>20080107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10" t="s">
        <v>1627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5160</v>
      </c>
      <c r="S218" s="32"/>
      <c r="T218" s="37">
        <v>20071207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10" t="s">
        <v>1630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826</v>
      </c>
      <c r="O219" s="32">
        <v>0</v>
      </c>
      <c r="P219" s="32">
        <v>0</v>
      </c>
      <c r="Q219" s="32">
        <v>24580</v>
      </c>
      <c r="R219" s="32">
        <v>115604</v>
      </c>
      <c r="S219" s="32"/>
      <c r="T219" s="37">
        <v>20071207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10" t="s">
        <v>1633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6888</v>
      </c>
      <c r="R220" s="32">
        <v>7013</v>
      </c>
      <c r="S220" s="32"/>
      <c r="T220" s="37">
        <v>20071207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10" t="s">
        <v>1636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12985</v>
      </c>
      <c r="S221" s="32"/>
      <c r="T221" s="37">
        <v>20080107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10" t="s">
        <v>1639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6600</v>
      </c>
      <c r="S222" s="32"/>
      <c r="T222" s="37">
        <v>20071207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10" t="s">
        <v>1642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10730</v>
      </c>
      <c r="S223" s="32"/>
      <c r="T223" s="37">
        <v>20071207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10" t="s">
        <v>1645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5236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7">
        <v>20071207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10" t="s">
        <v>1648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8997</v>
      </c>
      <c r="S225" s="32"/>
      <c r="T225" s="37">
        <v>20071207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10" t="s">
        <v>1651</v>
      </c>
      <c r="F226" s="32">
        <v>0</v>
      </c>
      <c r="G226" s="32">
        <v>18389</v>
      </c>
      <c r="H226" s="32">
        <v>0</v>
      </c>
      <c r="I226" s="32">
        <v>0</v>
      </c>
      <c r="J226" s="32">
        <v>0</v>
      </c>
      <c r="K226" s="32">
        <v>86484</v>
      </c>
      <c r="L226" s="32">
        <v>0</v>
      </c>
      <c r="M226" s="32">
        <v>0</v>
      </c>
      <c r="N226" s="32">
        <v>15500</v>
      </c>
      <c r="O226" s="32">
        <v>0</v>
      </c>
      <c r="P226" s="32">
        <v>0</v>
      </c>
      <c r="Q226" s="32">
        <v>61140</v>
      </c>
      <c r="R226" s="32">
        <v>92612</v>
      </c>
      <c r="S226" s="32"/>
      <c r="T226" s="37">
        <v>20080107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10" t="s">
        <v>1654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1500</v>
      </c>
      <c r="R227" s="32">
        <v>0</v>
      </c>
      <c r="S227" s="32"/>
      <c r="T227" s="34" t="s">
        <v>0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10" t="s">
        <v>1657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18524</v>
      </c>
      <c r="S228" s="32"/>
      <c r="T228" s="37">
        <v>20071207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10" t="s">
        <v>1660</v>
      </c>
      <c r="F229" s="32">
        <v>0</v>
      </c>
      <c r="G229" s="32">
        <v>0</v>
      </c>
      <c r="H229" s="32">
        <v>8376</v>
      </c>
      <c r="I229" s="32">
        <v>0</v>
      </c>
      <c r="J229" s="32">
        <v>0</v>
      </c>
      <c r="K229" s="32">
        <v>89931</v>
      </c>
      <c r="L229" s="32">
        <v>0</v>
      </c>
      <c r="M229" s="32">
        <v>0</v>
      </c>
      <c r="N229" s="32">
        <v>0</v>
      </c>
      <c r="O229" s="32">
        <v>0</v>
      </c>
      <c r="P229" s="32">
        <v>1340</v>
      </c>
      <c r="Q229" s="32">
        <v>0</v>
      </c>
      <c r="R229" s="32">
        <v>24932</v>
      </c>
      <c r="S229" s="32"/>
      <c r="T229" s="37">
        <v>20071107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10" t="s">
        <v>1663</v>
      </c>
      <c r="F230" s="32">
        <v>0</v>
      </c>
      <c r="G230" s="32">
        <v>1415</v>
      </c>
      <c r="H230" s="32">
        <v>275</v>
      </c>
      <c r="I230" s="32">
        <v>0</v>
      </c>
      <c r="J230" s="32">
        <v>0</v>
      </c>
      <c r="K230" s="32">
        <v>0</v>
      </c>
      <c r="L230" s="32">
        <v>0</v>
      </c>
      <c r="M230" s="32">
        <v>28878</v>
      </c>
      <c r="N230" s="32">
        <v>18350</v>
      </c>
      <c r="O230" s="32">
        <v>0</v>
      </c>
      <c r="P230" s="32">
        <v>10684</v>
      </c>
      <c r="Q230" s="32">
        <v>31766</v>
      </c>
      <c r="R230" s="32">
        <v>33100</v>
      </c>
      <c r="S230" s="32"/>
      <c r="T230" s="37">
        <v>20071207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10" t="s">
        <v>1667</v>
      </c>
      <c r="F231" s="32">
        <v>0</v>
      </c>
      <c r="G231" s="32">
        <v>0</v>
      </c>
      <c r="H231" s="32">
        <v>96</v>
      </c>
      <c r="I231" s="32">
        <v>0</v>
      </c>
      <c r="J231" s="32">
        <v>0</v>
      </c>
      <c r="K231" s="32">
        <v>18754</v>
      </c>
      <c r="L231" s="32">
        <v>0</v>
      </c>
      <c r="M231" s="32">
        <v>1306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7">
        <v>20080107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10" t="s">
        <v>1670</v>
      </c>
      <c r="F232" s="32">
        <v>0</v>
      </c>
      <c r="G232" s="32">
        <v>0</v>
      </c>
      <c r="H232" s="32">
        <v>0</v>
      </c>
      <c r="I232" s="32">
        <v>0</v>
      </c>
      <c r="J232" s="32">
        <v>7550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37863</v>
      </c>
      <c r="S232" s="32"/>
      <c r="T232" s="37">
        <v>20080107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10" t="s">
        <v>1673</v>
      </c>
      <c r="F233" s="32">
        <v>0</v>
      </c>
      <c r="G233" s="32">
        <v>46499</v>
      </c>
      <c r="H233" s="32">
        <v>19847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308</v>
      </c>
      <c r="S233" s="32"/>
      <c r="T233" s="37">
        <v>20071207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10" t="s">
        <v>1676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7">
        <v>20071207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10" t="s">
        <v>1679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16522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7">
        <v>20071207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10" t="s">
        <v>1682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55737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7">
        <v>20071207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10" t="s">
        <v>1636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176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6763</v>
      </c>
      <c r="S237" s="32"/>
      <c r="T237" s="37">
        <v>20071207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10" t="s">
        <v>1687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1650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7">
        <v>20080107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10" t="s">
        <v>1690</v>
      </c>
      <c r="F239" s="32">
        <v>0</v>
      </c>
      <c r="G239" s="32">
        <v>0</v>
      </c>
      <c r="H239" s="32">
        <v>3550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7">
        <v>20071207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10" t="s">
        <v>1693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94742</v>
      </c>
      <c r="N240" s="32">
        <v>0</v>
      </c>
      <c r="O240" s="32">
        <v>0</v>
      </c>
      <c r="P240" s="32">
        <v>320</v>
      </c>
      <c r="Q240" s="32">
        <v>0</v>
      </c>
      <c r="R240" s="32">
        <v>544</v>
      </c>
      <c r="S240" s="32"/>
      <c r="T240" s="37">
        <v>20071207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10" t="s">
        <v>1696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1164</v>
      </c>
      <c r="S241" s="32"/>
      <c r="T241" s="37">
        <v>20071207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10" t="s">
        <v>1699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35350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7">
        <v>20080107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10" t="s">
        <v>1702</v>
      </c>
      <c r="F243" s="32">
        <v>0</v>
      </c>
      <c r="G243" s="32">
        <v>0</v>
      </c>
      <c r="H243" s="32">
        <v>33038</v>
      </c>
      <c r="I243" s="32">
        <v>0</v>
      </c>
      <c r="J243" s="32">
        <v>0</v>
      </c>
      <c r="K243" s="32">
        <v>53618</v>
      </c>
      <c r="L243" s="32">
        <v>0</v>
      </c>
      <c r="M243" s="32">
        <v>1955</v>
      </c>
      <c r="N243" s="32">
        <v>0</v>
      </c>
      <c r="O243" s="32">
        <v>0</v>
      </c>
      <c r="P243" s="32">
        <v>0</v>
      </c>
      <c r="Q243" s="32">
        <v>0</v>
      </c>
      <c r="R243" s="32">
        <v>9706</v>
      </c>
      <c r="S243" s="32"/>
      <c r="T243" s="37">
        <v>20071207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10" t="s">
        <v>1705</v>
      </c>
      <c r="F244" s="32">
        <v>0</v>
      </c>
      <c r="G244" s="32">
        <v>8558</v>
      </c>
      <c r="H244" s="32">
        <v>0</v>
      </c>
      <c r="I244" s="32">
        <v>0</v>
      </c>
      <c r="J244" s="32">
        <v>0</v>
      </c>
      <c r="K244" s="32">
        <v>797787</v>
      </c>
      <c r="L244" s="32">
        <v>0</v>
      </c>
      <c r="M244" s="32">
        <v>0</v>
      </c>
      <c r="N244" s="32">
        <v>980</v>
      </c>
      <c r="O244" s="32">
        <v>0</v>
      </c>
      <c r="P244" s="32">
        <v>34556</v>
      </c>
      <c r="Q244" s="32">
        <v>406751</v>
      </c>
      <c r="R244" s="32">
        <v>1200</v>
      </c>
      <c r="S244" s="32"/>
      <c r="T244" s="37">
        <v>20080107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10" t="s">
        <v>1708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3250</v>
      </c>
      <c r="R245" s="32">
        <v>0</v>
      </c>
      <c r="S245" s="32"/>
      <c r="T245" s="37">
        <v>20071207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10" t="s">
        <v>1711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10005</v>
      </c>
      <c r="L246" s="32">
        <v>0</v>
      </c>
      <c r="M246" s="32">
        <v>2</v>
      </c>
      <c r="N246" s="32">
        <v>0</v>
      </c>
      <c r="O246" s="32">
        <v>0</v>
      </c>
      <c r="P246" s="32">
        <v>0</v>
      </c>
      <c r="Q246" s="32">
        <v>0</v>
      </c>
      <c r="R246" s="32">
        <v>10333</v>
      </c>
      <c r="S246" s="32"/>
      <c r="T246" s="37">
        <v>20071207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10" t="s">
        <v>1713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32988</v>
      </c>
      <c r="L247" s="32">
        <v>0</v>
      </c>
      <c r="M247" s="32">
        <v>0</v>
      </c>
      <c r="N247" s="32">
        <v>81726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7">
        <v>20080107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10" t="s">
        <v>1716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1450</v>
      </c>
      <c r="S248" s="32"/>
      <c r="T248" s="37">
        <v>20080107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10" t="s">
        <v>1719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31345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7">
        <v>20080107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10" t="s">
        <v>1722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4032</v>
      </c>
      <c r="S250" s="32"/>
      <c r="T250" s="37">
        <v>20071207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10" t="s">
        <v>1725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768</v>
      </c>
      <c r="S251" s="32"/>
      <c r="T251" s="37">
        <v>20071207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10" t="s">
        <v>1728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3080</v>
      </c>
      <c r="N252" s="32">
        <v>0</v>
      </c>
      <c r="O252" s="32">
        <v>0</v>
      </c>
      <c r="P252" s="32">
        <v>0</v>
      </c>
      <c r="Q252" s="32">
        <v>0</v>
      </c>
      <c r="R252" s="32">
        <v>15424</v>
      </c>
      <c r="S252" s="32"/>
      <c r="T252" s="37">
        <v>20071207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10" t="s">
        <v>6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2352</v>
      </c>
      <c r="R253" s="32">
        <v>2928</v>
      </c>
      <c r="S253" s="32"/>
      <c r="T253" s="37">
        <v>20071207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10" t="s">
        <v>9</v>
      </c>
      <c r="F254" s="32">
        <v>0</v>
      </c>
      <c r="G254" s="32">
        <v>0</v>
      </c>
      <c r="H254" s="32">
        <v>1320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6400</v>
      </c>
      <c r="R254" s="32">
        <v>21764</v>
      </c>
      <c r="S254" s="32"/>
      <c r="T254" s="37">
        <v>20080107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10" t="s">
        <v>12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3740</v>
      </c>
      <c r="O255" s="32">
        <v>0</v>
      </c>
      <c r="P255" s="32">
        <v>0</v>
      </c>
      <c r="Q255" s="32">
        <v>7350</v>
      </c>
      <c r="R255" s="32">
        <v>14428</v>
      </c>
      <c r="S255" s="32"/>
      <c r="T255" s="37">
        <v>20071207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10" t="s">
        <v>15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4717</v>
      </c>
      <c r="S256" s="32"/>
      <c r="T256" s="37">
        <v>20071207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10" t="s">
        <v>18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6307</v>
      </c>
      <c r="N257" s="32">
        <v>0</v>
      </c>
      <c r="O257" s="32">
        <v>0</v>
      </c>
      <c r="P257" s="32">
        <v>0</v>
      </c>
      <c r="Q257" s="32">
        <v>1455</v>
      </c>
      <c r="R257" s="32">
        <v>9744</v>
      </c>
      <c r="S257" s="32"/>
      <c r="T257" s="37">
        <v>20071207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10" t="s">
        <v>21</v>
      </c>
      <c r="F258" s="32">
        <v>0</v>
      </c>
      <c r="G258" s="32">
        <v>0</v>
      </c>
      <c r="H258" s="32">
        <v>34973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272</v>
      </c>
      <c r="S258" s="32"/>
      <c r="T258" s="37">
        <v>20071207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10" t="s">
        <v>1639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2050</v>
      </c>
      <c r="O259" s="32">
        <v>0</v>
      </c>
      <c r="P259" s="32">
        <v>0</v>
      </c>
      <c r="Q259" s="32">
        <v>0</v>
      </c>
      <c r="R259" s="32">
        <v>3692</v>
      </c>
      <c r="S259" s="32"/>
      <c r="T259" s="37">
        <v>20071207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10" t="s">
        <v>26</v>
      </c>
      <c r="F260" s="32">
        <v>0</v>
      </c>
      <c r="G260" s="32">
        <v>0</v>
      </c>
      <c r="H260" s="32">
        <v>28001</v>
      </c>
      <c r="I260" s="32">
        <v>0</v>
      </c>
      <c r="J260" s="32">
        <v>21986</v>
      </c>
      <c r="K260" s="32">
        <v>5122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50373</v>
      </c>
      <c r="S260" s="32"/>
      <c r="T260" s="37">
        <v>20071207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10" t="s">
        <v>29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225000</v>
      </c>
      <c r="R261" s="32">
        <v>34956</v>
      </c>
      <c r="S261" s="32"/>
      <c r="T261" s="37">
        <v>20071207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10" t="s">
        <v>32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24872</v>
      </c>
      <c r="R262" s="32">
        <v>3916</v>
      </c>
      <c r="S262" s="32"/>
      <c r="T262" s="37">
        <v>20071207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10" t="s">
        <v>35</v>
      </c>
      <c r="F263" s="32">
        <v>0</v>
      </c>
      <c r="G263" s="32">
        <v>10724</v>
      </c>
      <c r="H263" s="32">
        <v>5810</v>
      </c>
      <c r="I263" s="32">
        <v>0</v>
      </c>
      <c r="J263" s="32">
        <v>0</v>
      </c>
      <c r="K263" s="32">
        <v>0</v>
      </c>
      <c r="L263" s="32">
        <v>0</v>
      </c>
      <c r="M263" s="32">
        <v>14057</v>
      </c>
      <c r="N263" s="32">
        <v>0</v>
      </c>
      <c r="O263" s="32">
        <v>0</v>
      </c>
      <c r="P263" s="32">
        <v>0</v>
      </c>
      <c r="Q263" s="32">
        <v>6362</v>
      </c>
      <c r="R263" s="32">
        <v>10914</v>
      </c>
      <c r="S263" s="32"/>
      <c r="T263" s="37">
        <v>20080107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10" t="s">
        <v>38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1461</v>
      </c>
      <c r="S264" s="32"/>
      <c r="T264" s="37">
        <v>20071207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10" t="s">
        <v>41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1200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7">
        <v>20071207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10" t="s">
        <v>44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1332</v>
      </c>
      <c r="S266" s="32"/>
      <c r="T266" s="37">
        <v>20080107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10" t="s">
        <v>47</v>
      </c>
      <c r="F267" s="32">
        <v>0</v>
      </c>
      <c r="G267" s="32">
        <v>0</v>
      </c>
      <c r="H267" s="32">
        <v>650</v>
      </c>
      <c r="I267" s="32">
        <v>0</v>
      </c>
      <c r="J267" s="32">
        <v>432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7">
        <v>20080107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10" t="s">
        <v>50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3360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27815</v>
      </c>
      <c r="R268" s="32">
        <v>11373</v>
      </c>
      <c r="S268" s="32"/>
      <c r="T268" s="37">
        <v>20071207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10" t="s">
        <v>53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154</v>
      </c>
      <c r="S269" s="32"/>
      <c r="T269" s="37">
        <v>20071207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10" t="s">
        <v>1327</v>
      </c>
      <c r="F270" s="32">
        <v>0</v>
      </c>
      <c r="G270" s="32">
        <v>14315</v>
      </c>
      <c r="H270" s="32">
        <v>34440</v>
      </c>
      <c r="I270" s="32">
        <v>0</v>
      </c>
      <c r="J270" s="32">
        <v>0</v>
      </c>
      <c r="K270" s="32">
        <v>16719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2395</v>
      </c>
      <c r="R270" s="32">
        <v>19630</v>
      </c>
      <c r="S270" s="32"/>
      <c r="T270" s="37">
        <v>20071207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10" t="s">
        <v>58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1632</v>
      </c>
      <c r="S271" s="32"/>
      <c r="T271" s="37">
        <v>20080107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10" t="s">
        <v>61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800</v>
      </c>
      <c r="O272" s="32">
        <v>0</v>
      </c>
      <c r="P272" s="32">
        <v>0</v>
      </c>
      <c r="Q272" s="32">
        <v>386499</v>
      </c>
      <c r="R272" s="32">
        <v>9824</v>
      </c>
      <c r="S272" s="32"/>
      <c r="T272" s="37">
        <v>20071207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10" t="s">
        <v>64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520</v>
      </c>
      <c r="S273" s="32"/>
      <c r="T273" s="37">
        <v>20080107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10" t="s">
        <v>67</v>
      </c>
      <c r="F274" s="32">
        <v>0</v>
      </c>
      <c r="G274" s="32">
        <v>0</v>
      </c>
      <c r="H274" s="32">
        <v>0</v>
      </c>
      <c r="I274" s="32">
        <v>384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6088</v>
      </c>
      <c r="Q274" s="32">
        <v>0</v>
      </c>
      <c r="R274" s="32">
        <v>420</v>
      </c>
      <c r="S274" s="32"/>
      <c r="T274" s="37">
        <v>20080107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10" t="s">
        <v>70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1134</v>
      </c>
      <c r="S275" s="32"/>
      <c r="T275" s="37">
        <v>20080107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10" t="s">
        <v>73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100515</v>
      </c>
      <c r="N276" s="32">
        <v>0</v>
      </c>
      <c r="O276" s="32">
        <v>0</v>
      </c>
      <c r="P276" s="32">
        <v>0</v>
      </c>
      <c r="Q276" s="32">
        <v>0</v>
      </c>
      <c r="R276" s="32">
        <v>12684</v>
      </c>
      <c r="S276" s="32"/>
      <c r="T276" s="37">
        <v>20071207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10" t="s">
        <v>77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295121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13428</v>
      </c>
      <c r="S277" s="32"/>
      <c r="T277" s="37">
        <v>20080107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10" t="s">
        <v>80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7">
        <v>20071207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10" t="s">
        <v>83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30854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 t="s">
        <v>0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10" t="s">
        <v>86</v>
      </c>
      <c r="F280" s="32">
        <v>0</v>
      </c>
      <c r="G280" s="32">
        <v>0</v>
      </c>
      <c r="H280" s="32">
        <v>0</v>
      </c>
      <c r="I280" s="32">
        <v>0</v>
      </c>
      <c r="J280" s="32">
        <v>250000</v>
      </c>
      <c r="K280" s="32">
        <v>148757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99130</v>
      </c>
      <c r="R280" s="32">
        <v>0</v>
      </c>
      <c r="S280" s="32"/>
      <c r="T280" s="37">
        <v>20071207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10" t="s">
        <v>89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597996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1373</v>
      </c>
      <c r="R281" s="32">
        <v>0</v>
      </c>
      <c r="S281" s="32"/>
      <c r="T281" s="37">
        <v>20071207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10" t="s">
        <v>92</v>
      </c>
      <c r="F282" s="32">
        <v>0</v>
      </c>
      <c r="G282" s="32">
        <v>71150</v>
      </c>
      <c r="H282" s="32">
        <v>0</v>
      </c>
      <c r="I282" s="32">
        <v>0</v>
      </c>
      <c r="J282" s="32">
        <v>0</v>
      </c>
      <c r="K282" s="32">
        <v>3247175</v>
      </c>
      <c r="L282" s="32">
        <v>332018</v>
      </c>
      <c r="M282" s="32">
        <v>20676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7">
        <v>20071207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10" t="s">
        <v>95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5068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8700</v>
      </c>
      <c r="R283" s="32">
        <v>663</v>
      </c>
      <c r="S283" s="32"/>
      <c r="T283" s="37">
        <v>20071207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10" t="s">
        <v>98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1200</v>
      </c>
      <c r="R284" s="32">
        <v>0</v>
      </c>
      <c r="S284" s="32"/>
      <c r="T284" s="37">
        <v>20080107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10" t="s">
        <v>101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539799</v>
      </c>
      <c r="L285" s="32">
        <v>40094</v>
      </c>
      <c r="M285" s="32">
        <v>0</v>
      </c>
      <c r="N285" s="32">
        <v>0</v>
      </c>
      <c r="O285" s="32">
        <v>0</v>
      </c>
      <c r="P285" s="32">
        <v>0</v>
      </c>
      <c r="Q285" s="32">
        <v>159800</v>
      </c>
      <c r="R285" s="32">
        <v>1850</v>
      </c>
      <c r="S285" s="32"/>
      <c r="T285" s="37">
        <v>20080107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10" t="s">
        <v>104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471985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87264</v>
      </c>
      <c r="R286" s="32">
        <v>0</v>
      </c>
      <c r="S286" s="32"/>
      <c r="T286" s="37">
        <v>20071207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10" t="s">
        <v>107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156875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1025</v>
      </c>
      <c r="S287" s="32"/>
      <c r="T287" s="34" t="s">
        <v>0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10" t="s">
        <v>110</v>
      </c>
      <c r="F288" s="32">
        <v>0</v>
      </c>
      <c r="G288" s="32">
        <v>168</v>
      </c>
      <c r="H288" s="32">
        <v>0</v>
      </c>
      <c r="I288" s="32">
        <v>0</v>
      </c>
      <c r="J288" s="32">
        <v>0</v>
      </c>
      <c r="K288" s="32">
        <v>323788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7">
        <v>20071207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10" t="s">
        <v>114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21243</v>
      </c>
      <c r="S289" s="32"/>
      <c r="T289" s="37">
        <v>20080107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10" t="s">
        <v>117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9625</v>
      </c>
      <c r="S290" s="32"/>
      <c r="T290" s="37">
        <v>20071207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10" t="s">
        <v>120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7">
        <v>20071207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10" t="s">
        <v>123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2003</v>
      </c>
      <c r="S292" s="32"/>
      <c r="T292" s="37">
        <v>20071207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10" t="s">
        <v>126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2014</v>
      </c>
      <c r="S293" s="32"/>
      <c r="T293" s="37">
        <v>20071207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10" t="s">
        <v>129</v>
      </c>
      <c r="F294" s="32">
        <v>0</v>
      </c>
      <c r="G294" s="32">
        <v>0</v>
      </c>
      <c r="H294" s="32">
        <v>91204</v>
      </c>
      <c r="I294" s="32">
        <v>0</v>
      </c>
      <c r="J294" s="32">
        <v>0</v>
      </c>
      <c r="K294" s="32">
        <v>0</v>
      </c>
      <c r="L294" s="32">
        <v>0</v>
      </c>
      <c r="M294" s="32">
        <v>1322</v>
      </c>
      <c r="N294" s="32">
        <v>0</v>
      </c>
      <c r="O294" s="32">
        <v>0</v>
      </c>
      <c r="P294" s="32">
        <v>0</v>
      </c>
      <c r="Q294" s="32">
        <v>0</v>
      </c>
      <c r="R294" s="32">
        <v>1733</v>
      </c>
      <c r="S294" s="32"/>
      <c r="T294" s="37">
        <v>20080107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10" t="s">
        <v>132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38884</v>
      </c>
      <c r="S295" s="32"/>
      <c r="T295" s="37">
        <v>20071207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10" t="s">
        <v>135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54334</v>
      </c>
      <c r="S296" s="32"/>
      <c r="T296" s="37">
        <v>20071207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10" t="s">
        <v>138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7">
        <v>20080107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10" t="s">
        <v>18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44008</v>
      </c>
      <c r="R298" s="32">
        <v>8750</v>
      </c>
      <c r="S298" s="32"/>
      <c r="T298" s="37">
        <v>20071207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10" t="s">
        <v>143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2112</v>
      </c>
      <c r="R299" s="32">
        <v>2113</v>
      </c>
      <c r="S299" s="32"/>
      <c r="T299" s="37">
        <v>20071207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10" t="s">
        <v>146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704</v>
      </c>
      <c r="S300" s="32"/>
      <c r="T300" s="37">
        <v>20071207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10" t="s">
        <v>149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1928</v>
      </c>
      <c r="S301" s="32"/>
      <c r="T301" s="37">
        <v>20071207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10" t="s">
        <v>152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7">
        <v>20071207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10" t="s">
        <v>155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5446</v>
      </c>
      <c r="R303" s="32">
        <v>4647</v>
      </c>
      <c r="S303" s="32"/>
      <c r="T303" s="37">
        <v>20071207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10" t="s">
        <v>158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5244</v>
      </c>
      <c r="S304" s="32"/>
      <c r="T304" s="37">
        <v>20071207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10" t="s">
        <v>161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192</v>
      </c>
      <c r="S305" s="32"/>
      <c r="T305" s="37">
        <v>20071207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10" t="s">
        <v>164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7">
        <v>20080107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10" t="s">
        <v>167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1632</v>
      </c>
      <c r="N307" s="32">
        <v>0</v>
      </c>
      <c r="O307" s="32">
        <v>0</v>
      </c>
      <c r="P307" s="32">
        <v>0</v>
      </c>
      <c r="Q307" s="32">
        <v>0</v>
      </c>
      <c r="R307" s="32">
        <v>21128</v>
      </c>
      <c r="S307" s="32"/>
      <c r="T307" s="37">
        <v>20071207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10" t="s">
        <v>170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6168</v>
      </c>
      <c r="S308" s="32"/>
      <c r="T308" s="37">
        <v>20071207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10" t="s">
        <v>173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57808</v>
      </c>
      <c r="S309" s="32"/>
      <c r="T309" s="37">
        <v>20071207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10" t="s">
        <v>176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40221</v>
      </c>
      <c r="L310" s="32">
        <v>0</v>
      </c>
      <c r="M310" s="32">
        <v>11584</v>
      </c>
      <c r="N310" s="32">
        <v>0</v>
      </c>
      <c r="O310" s="32">
        <v>0</v>
      </c>
      <c r="P310" s="32">
        <v>1</v>
      </c>
      <c r="Q310" s="32">
        <v>0</v>
      </c>
      <c r="R310" s="32">
        <v>59193</v>
      </c>
      <c r="S310" s="32"/>
      <c r="T310" s="37">
        <v>20080107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10" t="s">
        <v>179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7">
        <v>20071207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10" t="s">
        <v>182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5352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87226</v>
      </c>
      <c r="S312" s="32"/>
      <c r="T312" s="37">
        <v>20080107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10" t="s">
        <v>185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2264</v>
      </c>
      <c r="S313" s="32"/>
      <c r="T313" s="37">
        <v>20071207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10" t="s">
        <v>188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32555</v>
      </c>
      <c r="N314" s="32">
        <v>0</v>
      </c>
      <c r="O314" s="32">
        <v>0</v>
      </c>
      <c r="P314" s="32">
        <v>0</v>
      </c>
      <c r="Q314" s="32">
        <v>10000</v>
      </c>
      <c r="R314" s="32">
        <v>19870</v>
      </c>
      <c r="S314" s="32"/>
      <c r="T314" s="37">
        <v>20080107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10" t="s">
        <v>192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16903</v>
      </c>
      <c r="N315" s="32">
        <v>0</v>
      </c>
      <c r="O315" s="32">
        <v>0</v>
      </c>
      <c r="P315" s="32">
        <v>0</v>
      </c>
      <c r="Q315" s="32">
        <v>0</v>
      </c>
      <c r="R315" s="32">
        <v>2596</v>
      </c>
      <c r="S315" s="32"/>
      <c r="T315" s="37">
        <v>20080107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10" t="s">
        <v>195</v>
      </c>
      <c r="F316" s="32">
        <v>0</v>
      </c>
      <c r="G316" s="32">
        <v>0</v>
      </c>
      <c r="H316" s="32">
        <v>1152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1760</v>
      </c>
      <c r="S316" s="32"/>
      <c r="T316" s="37">
        <v>20071207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10" t="s">
        <v>1095</v>
      </c>
      <c r="F317" s="32">
        <v>0</v>
      </c>
      <c r="G317" s="32">
        <v>19736</v>
      </c>
      <c r="H317" s="32">
        <v>7963</v>
      </c>
      <c r="I317" s="32">
        <v>0</v>
      </c>
      <c r="J317" s="32">
        <v>0</v>
      </c>
      <c r="K317" s="32">
        <v>66588</v>
      </c>
      <c r="L317" s="32">
        <v>0</v>
      </c>
      <c r="M317" s="32">
        <v>0</v>
      </c>
      <c r="N317" s="32">
        <v>0</v>
      </c>
      <c r="O317" s="32">
        <v>3000</v>
      </c>
      <c r="P317" s="32">
        <v>0</v>
      </c>
      <c r="Q317" s="32">
        <v>21120</v>
      </c>
      <c r="R317" s="32">
        <v>209</v>
      </c>
      <c r="S317" s="32"/>
      <c r="T317" s="37">
        <v>20080107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10" t="s">
        <v>200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7010</v>
      </c>
      <c r="O318" s="32">
        <v>0</v>
      </c>
      <c r="P318" s="32">
        <v>0</v>
      </c>
      <c r="Q318" s="32">
        <v>0</v>
      </c>
      <c r="R318" s="32">
        <v>720</v>
      </c>
      <c r="S318" s="32"/>
      <c r="T318" s="37">
        <v>20071207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10" t="s">
        <v>203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400</v>
      </c>
      <c r="S319" s="32"/>
      <c r="T319" s="37">
        <v>20080107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10" t="s">
        <v>1642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17396</v>
      </c>
      <c r="S320" s="32"/>
      <c r="T320" s="37">
        <v>20071207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10" t="s">
        <v>1645</v>
      </c>
      <c r="F321" s="32">
        <v>0</v>
      </c>
      <c r="G321" s="32">
        <v>30106</v>
      </c>
      <c r="H321" s="32">
        <v>10497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9521</v>
      </c>
      <c r="S321" s="32"/>
      <c r="T321" s="37">
        <v>20071207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10" t="s">
        <v>210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3500</v>
      </c>
      <c r="N322" s="32">
        <v>0</v>
      </c>
      <c r="O322" s="32">
        <v>0</v>
      </c>
      <c r="P322" s="32">
        <v>0</v>
      </c>
      <c r="Q322" s="32">
        <v>0</v>
      </c>
      <c r="R322" s="32">
        <v>1016</v>
      </c>
      <c r="S322" s="32"/>
      <c r="T322" s="37">
        <v>20071207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10" t="s">
        <v>213</v>
      </c>
      <c r="F323" s="32">
        <v>0</v>
      </c>
      <c r="G323" s="32">
        <v>0</v>
      </c>
      <c r="H323" s="32">
        <v>28883</v>
      </c>
      <c r="I323" s="32">
        <v>0</v>
      </c>
      <c r="J323" s="32">
        <v>0</v>
      </c>
      <c r="K323" s="32">
        <v>378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7">
        <v>20071207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10" t="s">
        <v>216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112300</v>
      </c>
      <c r="L324" s="32">
        <v>0</v>
      </c>
      <c r="M324" s="32">
        <v>151</v>
      </c>
      <c r="N324" s="32">
        <v>0</v>
      </c>
      <c r="O324" s="32">
        <v>0</v>
      </c>
      <c r="P324" s="32">
        <v>0</v>
      </c>
      <c r="Q324" s="32">
        <v>8695</v>
      </c>
      <c r="R324" s="32">
        <v>2237</v>
      </c>
      <c r="S324" s="32"/>
      <c r="T324" s="37">
        <v>20071207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10" t="s">
        <v>219</v>
      </c>
      <c r="F325" s="32">
        <v>0</v>
      </c>
      <c r="G325" s="32">
        <v>682</v>
      </c>
      <c r="H325" s="32">
        <v>3502</v>
      </c>
      <c r="I325" s="32">
        <v>0</v>
      </c>
      <c r="J325" s="32">
        <v>0</v>
      </c>
      <c r="K325" s="32">
        <v>118565</v>
      </c>
      <c r="L325" s="32">
        <v>0</v>
      </c>
      <c r="M325" s="32">
        <v>69600</v>
      </c>
      <c r="N325" s="32">
        <v>2588</v>
      </c>
      <c r="O325" s="32">
        <v>0</v>
      </c>
      <c r="P325" s="32">
        <v>57557</v>
      </c>
      <c r="Q325" s="32">
        <v>14300</v>
      </c>
      <c r="R325" s="32">
        <v>1700</v>
      </c>
      <c r="S325" s="32"/>
      <c r="T325" s="37">
        <v>20071207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10" t="s">
        <v>1327</v>
      </c>
      <c r="F326" s="32">
        <v>0</v>
      </c>
      <c r="G326" s="32">
        <v>0</v>
      </c>
      <c r="H326" s="32">
        <v>0</v>
      </c>
      <c r="I326" s="32">
        <v>3024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1705366</v>
      </c>
      <c r="R326" s="32">
        <v>7708</v>
      </c>
      <c r="S326" s="32"/>
      <c r="T326" s="37">
        <v>20071207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10" t="s">
        <v>224</v>
      </c>
      <c r="F327" s="32">
        <v>54408</v>
      </c>
      <c r="G327" s="32">
        <v>0</v>
      </c>
      <c r="H327" s="32">
        <v>22585</v>
      </c>
      <c r="I327" s="32">
        <v>41802</v>
      </c>
      <c r="J327" s="32">
        <v>1089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6525</v>
      </c>
      <c r="R327" s="32">
        <v>6770</v>
      </c>
      <c r="S327" s="32"/>
      <c r="T327" s="37">
        <v>20071207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10" t="s">
        <v>228</v>
      </c>
      <c r="F328" s="32">
        <v>0</v>
      </c>
      <c r="G328" s="32">
        <v>0</v>
      </c>
      <c r="H328" s="32">
        <v>3628</v>
      </c>
      <c r="I328" s="32">
        <v>0</v>
      </c>
      <c r="J328" s="32">
        <v>0</v>
      </c>
      <c r="K328" s="32">
        <v>203448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603052</v>
      </c>
      <c r="R328" s="32">
        <v>864</v>
      </c>
      <c r="S328" s="32"/>
      <c r="T328" s="37">
        <v>20080107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10" t="s">
        <v>231</v>
      </c>
      <c r="F329" s="32">
        <v>0</v>
      </c>
      <c r="G329" s="32">
        <v>3522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333120</v>
      </c>
      <c r="R329" s="32">
        <v>2592</v>
      </c>
      <c r="S329" s="32"/>
      <c r="T329" s="37">
        <v>20071207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10" t="s">
        <v>234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6361</v>
      </c>
      <c r="S330" s="32"/>
      <c r="T330" s="37">
        <v>20080107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10" t="s">
        <v>237</v>
      </c>
      <c r="F331" s="32">
        <v>555887</v>
      </c>
      <c r="G331" s="32">
        <v>0</v>
      </c>
      <c r="H331" s="32">
        <v>21358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8000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7">
        <v>20080107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10" t="s">
        <v>240</v>
      </c>
      <c r="F332" s="32">
        <v>20000</v>
      </c>
      <c r="G332" s="32">
        <v>0</v>
      </c>
      <c r="H332" s="32">
        <v>13349</v>
      </c>
      <c r="I332" s="32">
        <v>0</v>
      </c>
      <c r="J332" s="32">
        <v>0</v>
      </c>
      <c r="K332" s="32">
        <v>225202</v>
      </c>
      <c r="L332" s="32">
        <v>2312</v>
      </c>
      <c r="M332" s="32">
        <v>7750</v>
      </c>
      <c r="N332" s="32">
        <v>0</v>
      </c>
      <c r="O332" s="32">
        <v>0</v>
      </c>
      <c r="P332" s="32">
        <v>0</v>
      </c>
      <c r="Q332" s="32">
        <v>95057</v>
      </c>
      <c r="R332" s="32">
        <v>0</v>
      </c>
      <c r="S332" s="32"/>
      <c r="T332" s="37">
        <v>20071207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10" t="s">
        <v>243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864</v>
      </c>
      <c r="S333" s="32"/>
      <c r="T333" s="37">
        <v>20071207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10" t="s">
        <v>246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20832</v>
      </c>
      <c r="S334" s="32"/>
      <c r="T334" s="37">
        <v>20080107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10" t="s">
        <v>249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1550</v>
      </c>
      <c r="S335" s="32"/>
      <c r="T335" s="37">
        <v>20071207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10" t="s">
        <v>252</v>
      </c>
      <c r="F336" s="32">
        <v>0</v>
      </c>
      <c r="G336" s="32">
        <v>0</v>
      </c>
      <c r="H336" s="32">
        <v>3160</v>
      </c>
      <c r="I336" s="32">
        <v>31670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28409</v>
      </c>
      <c r="S336" s="32"/>
      <c r="T336" s="37">
        <v>20071207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10" t="s">
        <v>255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4787</v>
      </c>
      <c r="S337" s="32"/>
      <c r="T337" s="37">
        <v>20071207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10" t="s">
        <v>258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2256</v>
      </c>
      <c r="S338" s="32"/>
      <c r="T338" s="37">
        <v>20080107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10" t="s">
        <v>261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7">
        <v>20071207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10" t="s">
        <v>35</v>
      </c>
      <c r="F340" s="32">
        <v>0</v>
      </c>
      <c r="G340" s="32">
        <v>0</v>
      </c>
      <c r="H340" s="32">
        <v>25797</v>
      </c>
      <c r="I340" s="32">
        <v>0</v>
      </c>
      <c r="J340" s="32">
        <v>0</v>
      </c>
      <c r="K340" s="32">
        <v>79994</v>
      </c>
      <c r="L340" s="32">
        <v>0</v>
      </c>
      <c r="M340" s="32">
        <v>82270</v>
      </c>
      <c r="N340" s="32">
        <v>0</v>
      </c>
      <c r="O340" s="32">
        <v>0</v>
      </c>
      <c r="P340" s="32">
        <v>0</v>
      </c>
      <c r="Q340" s="32">
        <v>1243083</v>
      </c>
      <c r="R340" s="32">
        <v>16751</v>
      </c>
      <c r="S340" s="32"/>
      <c r="T340" s="37">
        <v>20071207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10" t="s">
        <v>759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507695</v>
      </c>
      <c r="L341" s="32">
        <v>0</v>
      </c>
      <c r="M341" s="32">
        <v>36959</v>
      </c>
      <c r="N341" s="32">
        <v>0</v>
      </c>
      <c r="O341" s="32">
        <v>0</v>
      </c>
      <c r="P341" s="32">
        <v>0</v>
      </c>
      <c r="Q341" s="32">
        <v>0</v>
      </c>
      <c r="R341" s="32">
        <v>6200</v>
      </c>
      <c r="S341" s="32"/>
      <c r="T341" s="37">
        <v>20071207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10" t="s">
        <v>268</v>
      </c>
      <c r="F342" s="32">
        <v>0</v>
      </c>
      <c r="G342" s="32">
        <v>0</v>
      </c>
      <c r="H342" s="32">
        <v>0</v>
      </c>
      <c r="I342" s="32">
        <v>0</v>
      </c>
      <c r="J342" s="32">
        <v>1600</v>
      </c>
      <c r="K342" s="32">
        <v>0</v>
      </c>
      <c r="L342" s="32">
        <v>0</v>
      </c>
      <c r="M342" s="32">
        <v>152038</v>
      </c>
      <c r="N342" s="32">
        <v>16104</v>
      </c>
      <c r="O342" s="32">
        <v>0</v>
      </c>
      <c r="P342" s="32">
        <v>0</v>
      </c>
      <c r="Q342" s="32">
        <v>98000</v>
      </c>
      <c r="R342" s="32">
        <v>1381</v>
      </c>
      <c r="S342" s="32"/>
      <c r="T342" s="37">
        <v>20071207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10" t="s">
        <v>271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34680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7">
        <v>20080107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10" t="s">
        <v>274</v>
      </c>
      <c r="F344" s="32">
        <v>0</v>
      </c>
      <c r="G344" s="32">
        <v>0</v>
      </c>
      <c r="H344" s="32">
        <v>21930</v>
      </c>
      <c r="I344" s="32">
        <v>0</v>
      </c>
      <c r="J344" s="32">
        <v>3136</v>
      </c>
      <c r="K344" s="32">
        <v>0</v>
      </c>
      <c r="L344" s="32">
        <v>0</v>
      </c>
      <c r="M344" s="32">
        <v>2500</v>
      </c>
      <c r="N344" s="32">
        <v>0</v>
      </c>
      <c r="O344" s="32">
        <v>0</v>
      </c>
      <c r="P344" s="32">
        <v>0</v>
      </c>
      <c r="Q344" s="32">
        <v>0</v>
      </c>
      <c r="R344" s="32">
        <v>788</v>
      </c>
      <c r="S344" s="32"/>
      <c r="T344" s="37">
        <v>20080107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10" t="s">
        <v>277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5454</v>
      </c>
      <c r="P345" s="32">
        <v>0</v>
      </c>
      <c r="Q345" s="32">
        <v>27992</v>
      </c>
      <c r="R345" s="32">
        <v>182</v>
      </c>
      <c r="S345" s="32"/>
      <c r="T345" s="37">
        <v>20071207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10" t="s">
        <v>280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55506</v>
      </c>
      <c r="N346" s="32">
        <v>1350</v>
      </c>
      <c r="O346" s="32">
        <v>0</v>
      </c>
      <c r="P346" s="32">
        <v>0</v>
      </c>
      <c r="Q346" s="32">
        <v>0</v>
      </c>
      <c r="R346" s="32">
        <v>54310</v>
      </c>
      <c r="S346" s="32"/>
      <c r="T346" s="37">
        <v>20071207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10" t="s">
        <v>283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78755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313</v>
      </c>
      <c r="S347" s="32"/>
      <c r="T347" s="37">
        <v>20080107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10" t="s">
        <v>286</v>
      </c>
      <c r="F348" s="32">
        <v>0</v>
      </c>
      <c r="G348" s="32">
        <v>10146</v>
      </c>
      <c r="H348" s="32">
        <v>142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2170</v>
      </c>
      <c r="P348" s="32">
        <v>0</v>
      </c>
      <c r="Q348" s="32">
        <v>1800583</v>
      </c>
      <c r="R348" s="32">
        <v>15839</v>
      </c>
      <c r="S348" s="32"/>
      <c r="T348" s="37">
        <v>20071207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10" t="s">
        <v>289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7">
        <v>20071207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10" t="s">
        <v>292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2418</v>
      </c>
      <c r="S350" s="32"/>
      <c r="T350" s="37">
        <v>20071207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10" t="s">
        <v>295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7">
        <v>20071207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10" t="s">
        <v>298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8248</v>
      </c>
      <c r="L352" s="32">
        <v>0</v>
      </c>
      <c r="M352" s="32">
        <v>5600</v>
      </c>
      <c r="N352" s="32">
        <v>0</v>
      </c>
      <c r="O352" s="32">
        <v>0</v>
      </c>
      <c r="P352" s="32">
        <v>0</v>
      </c>
      <c r="Q352" s="32">
        <v>354640</v>
      </c>
      <c r="R352" s="32">
        <v>6012</v>
      </c>
      <c r="S352" s="32"/>
      <c r="T352" s="37">
        <v>20071207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10" t="s">
        <v>302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306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7">
        <v>20071207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10" t="s">
        <v>305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896</v>
      </c>
      <c r="S354" s="32"/>
      <c r="T354" s="37">
        <v>20071207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10" t="s">
        <v>308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14082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1369</v>
      </c>
      <c r="S355" s="32"/>
      <c r="T355" s="37">
        <v>20071207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10" t="s">
        <v>311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5092</v>
      </c>
      <c r="L356" s="32">
        <v>11463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7">
        <v>20080107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10" t="s">
        <v>314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14045</v>
      </c>
      <c r="L357" s="32">
        <v>0</v>
      </c>
      <c r="M357" s="32">
        <v>9900</v>
      </c>
      <c r="N357" s="32">
        <v>0</v>
      </c>
      <c r="O357" s="32">
        <v>0</v>
      </c>
      <c r="P357" s="32">
        <v>0</v>
      </c>
      <c r="Q357" s="32">
        <v>0</v>
      </c>
      <c r="R357" s="32">
        <v>1390</v>
      </c>
      <c r="S357" s="32"/>
      <c r="T357" s="37">
        <v>20080107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10" t="s">
        <v>317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7070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1530</v>
      </c>
      <c r="S358" s="32"/>
      <c r="T358" s="37">
        <v>20071207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10" t="s">
        <v>320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480</v>
      </c>
      <c r="S359" s="32"/>
      <c r="T359" s="37">
        <v>20071207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10" t="s">
        <v>323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3453</v>
      </c>
      <c r="S360" s="32"/>
      <c r="T360" s="37">
        <v>20080107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10" t="s">
        <v>326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19359</v>
      </c>
      <c r="R361" s="32">
        <v>52189</v>
      </c>
      <c r="S361" s="32"/>
      <c r="T361" s="37">
        <v>20071207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10" t="s">
        <v>329</v>
      </c>
      <c r="F362" s="32">
        <v>0</v>
      </c>
      <c r="G362" s="32">
        <v>0</v>
      </c>
      <c r="H362" s="32">
        <v>0</v>
      </c>
      <c r="I362" s="32">
        <v>12600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7">
        <v>20071207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10" t="s">
        <v>332</v>
      </c>
      <c r="F363" s="32">
        <v>0</v>
      </c>
      <c r="G363" s="32">
        <v>396</v>
      </c>
      <c r="H363" s="32">
        <v>0</v>
      </c>
      <c r="I363" s="32">
        <v>0</v>
      </c>
      <c r="J363" s="32">
        <v>0</v>
      </c>
      <c r="K363" s="32">
        <v>41094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320</v>
      </c>
      <c r="S363" s="32"/>
      <c r="T363" s="37">
        <v>20071207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10" t="s">
        <v>335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65</v>
      </c>
      <c r="S364" s="32"/>
      <c r="T364" s="37">
        <v>20071207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10" t="s">
        <v>338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7">
        <v>20071207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10" t="s">
        <v>341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7">
        <v>20080107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10" t="s">
        <v>344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1532</v>
      </c>
      <c r="S367" s="32"/>
      <c r="T367" s="37">
        <v>20071207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10" t="s">
        <v>347</v>
      </c>
      <c r="F368" s="32">
        <v>0</v>
      </c>
      <c r="G368" s="32">
        <v>5687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273172</v>
      </c>
      <c r="R368" s="32">
        <v>4089</v>
      </c>
      <c r="S368" s="32"/>
      <c r="T368" s="34" t="s">
        <v>0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10" t="s">
        <v>350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7">
        <v>20071207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10" t="s">
        <v>353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1785</v>
      </c>
      <c r="S370" s="32"/>
      <c r="T370" s="37">
        <v>20080107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10" t="s">
        <v>356</v>
      </c>
      <c r="F371" s="32">
        <v>0</v>
      </c>
      <c r="G371" s="32">
        <v>586</v>
      </c>
      <c r="H371" s="32">
        <v>1155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9723</v>
      </c>
      <c r="Q371" s="32">
        <v>77048</v>
      </c>
      <c r="R371" s="32">
        <v>38295</v>
      </c>
      <c r="S371" s="32"/>
      <c r="T371" s="37">
        <v>20080107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10" t="s">
        <v>359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7">
        <v>20080107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10" t="s">
        <v>362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45872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288</v>
      </c>
      <c r="S373" s="32"/>
      <c r="T373" s="37">
        <v>20080107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10" t="s">
        <v>365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2572</v>
      </c>
      <c r="S374" s="32"/>
      <c r="T374" s="37">
        <v>20071207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10" t="s">
        <v>368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3481</v>
      </c>
      <c r="S375" s="32"/>
      <c r="T375" s="37">
        <v>20071207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10" t="s">
        <v>371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4" t="s">
        <v>0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10" t="s">
        <v>374</v>
      </c>
      <c r="F377" s="32">
        <v>150</v>
      </c>
      <c r="G377" s="32">
        <v>9451</v>
      </c>
      <c r="H377" s="32">
        <v>0</v>
      </c>
      <c r="I377" s="32">
        <v>0</v>
      </c>
      <c r="J377" s="32">
        <v>0</v>
      </c>
      <c r="K377" s="32">
        <v>133267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27332</v>
      </c>
      <c r="R377" s="32">
        <v>460</v>
      </c>
      <c r="S377" s="32"/>
      <c r="T377" s="37">
        <v>20071207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10" t="s">
        <v>377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12851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7">
        <v>20071207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10" t="s">
        <v>380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603</v>
      </c>
      <c r="S379" s="32"/>
      <c r="T379" s="37">
        <v>20080107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10" t="s">
        <v>383</v>
      </c>
      <c r="F380" s="32">
        <v>0</v>
      </c>
      <c r="G380" s="32">
        <v>728</v>
      </c>
      <c r="H380" s="32">
        <v>0</v>
      </c>
      <c r="I380" s="32">
        <v>0</v>
      </c>
      <c r="J380" s="32">
        <v>0</v>
      </c>
      <c r="K380" s="32">
        <v>167646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13045</v>
      </c>
      <c r="S380" s="32"/>
      <c r="T380" s="37">
        <v>20071207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10" t="s">
        <v>386</v>
      </c>
      <c r="F381" s="32">
        <v>0</v>
      </c>
      <c r="G381" s="32">
        <v>808</v>
      </c>
      <c r="H381" s="32">
        <v>0</v>
      </c>
      <c r="I381" s="32">
        <v>0</v>
      </c>
      <c r="J381" s="32">
        <v>0</v>
      </c>
      <c r="K381" s="32">
        <v>710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2443</v>
      </c>
      <c r="S381" s="32"/>
      <c r="T381" s="37">
        <v>20071207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10" t="s">
        <v>389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15705</v>
      </c>
      <c r="Q382" s="32">
        <v>0</v>
      </c>
      <c r="R382" s="32">
        <v>2970</v>
      </c>
      <c r="S382" s="32"/>
      <c r="T382" s="37">
        <v>20071207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10" t="s">
        <v>392</v>
      </c>
      <c r="F383" s="32">
        <v>0</v>
      </c>
      <c r="G383" s="32">
        <v>160</v>
      </c>
      <c r="H383" s="32">
        <v>5361</v>
      </c>
      <c r="I383" s="32">
        <v>0</v>
      </c>
      <c r="J383" s="32">
        <v>960</v>
      </c>
      <c r="K383" s="32">
        <v>176786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23084</v>
      </c>
      <c r="R383" s="32">
        <v>400</v>
      </c>
      <c r="S383" s="32"/>
      <c r="T383" s="37">
        <v>20071207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10" t="s">
        <v>395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1800</v>
      </c>
      <c r="R384" s="32">
        <v>28797</v>
      </c>
      <c r="S384" s="32"/>
      <c r="T384" s="37">
        <v>20071207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10" t="s">
        <v>398</v>
      </c>
      <c r="F385" s="32">
        <v>0</v>
      </c>
      <c r="G385" s="32">
        <v>0</v>
      </c>
      <c r="H385" s="32">
        <v>0</v>
      </c>
      <c r="I385" s="32">
        <v>0</v>
      </c>
      <c r="J385" s="32">
        <v>240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512</v>
      </c>
      <c r="S385" s="32"/>
      <c r="T385" s="37">
        <v>20080107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10" t="s">
        <v>401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1140</v>
      </c>
      <c r="S386" s="32"/>
      <c r="T386" s="37">
        <v>20071207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10" t="s">
        <v>404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6934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7">
        <v>20071207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10" t="s">
        <v>407</v>
      </c>
      <c r="F388" s="32">
        <v>0</v>
      </c>
      <c r="G388" s="32">
        <v>0</v>
      </c>
      <c r="H388" s="32">
        <v>14000</v>
      </c>
      <c r="I388" s="32">
        <v>0</v>
      </c>
      <c r="J388" s="32">
        <v>0</v>
      </c>
      <c r="K388" s="32">
        <v>360187</v>
      </c>
      <c r="L388" s="32">
        <v>0</v>
      </c>
      <c r="M388" s="32">
        <v>35846</v>
      </c>
      <c r="N388" s="32">
        <v>0</v>
      </c>
      <c r="O388" s="32">
        <v>0</v>
      </c>
      <c r="P388" s="32">
        <v>0</v>
      </c>
      <c r="Q388" s="32">
        <v>27495</v>
      </c>
      <c r="R388" s="32">
        <v>0</v>
      </c>
      <c r="S388" s="32"/>
      <c r="T388" s="37">
        <v>20080107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10" t="s">
        <v>410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250</v>
      </c>
      <c r="R389" s="32">
        <v>0</v>
      </c>
      <c r="S389" s="32"/>
      <c r="T389" s="37">
        <v>20071207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10" t="s">
        <v>413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104993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7">
        <v>20080107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10" t="s">
        <v>416</v>
      </c>
      <c r="F391" s="32">
        <v>0</v>
      </c>
      <c r="G391" s="32">
        <v>0</v>
      </c>
      <c r="H391" s="32">
        <v>1811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2337</v>
      </c>
      <c r="S391" s="32"/>
      <c r="T391" s="37">
        <v>20080107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10" t="s">
        <v>419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5600</v>
      </c>
      <c r="R392" s="32">
        <v>890</v>
      </c>
      <c r="S392" s="32"/>
      <c r="T392" s="37">
        <v>20071207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10" t="s">
        <v>422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7">
        <v>20080107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10" t="s">
        <v>426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7">
        <v>20071207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10" t="s">
        <v>429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7">
        <v>20080107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10" t="s">
        <v>432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850</v>
      </c>
      <c r="S396" s="32"/>
      <c r="T396" s="37">
        <v>20080107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10" t="s">
        <v>435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7">
        <v>20071207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10" t="s">
        <v>438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7">
        <v>20071207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10" t="s">
        <v>1729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7">
        <v>20080107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10" t="s">
        <v>443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1252</v>
      </c>
      <c r="S400" s="32"/>
      <c r="T400" s="37">
        <v>20071207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10" t="s">
        <v>756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7">
        <v>20080107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10" t="s">
        <v>448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7">
        <v>20071207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10" t="s">
        <v>451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16934</v>
      </c>
      <c r="Q403" s="32">
        <v>31790</v>
      </c>
      <c r="R403" s="32">
        <v>40982</v>
      </c>
      <c r="S403" s="32"/>
      <c r="T403" s="37">
        <v>20071207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10" t="s">
        <v>454</v>
      </c>
      <c r="F404" s="32">
        <v>0</v>
      </c>
      <c r="G404" s="32">
        <v>1552</v>
      </c>
      <c r="H404" s="32">
        <v>36950</v>
      </c>
      <c r="I404" s="32">
        <v>54586</v>
      </c>
      <c r="J404" s="32">
        <v>0</v>
      </c>
      <c r="K404" s="32">
        <v>0</v>
      </c>
      <c r="L404" s="32">
        <v>0</v>
      </c>
      <c r="M404" s="32">
        <v>4901</v>
      </c>
      <c r="N404" s="32">
        <v>40000</v>
      </c>
      <c r="O404" s="32">
        <v>0</v>
      </c>
      <c r="P404" s="32">
        <v>2385</v>
      </c>
      <c r="Q404" s="32">
        <v>400</v>
      </c>
      <c r="R404" s="32">
        <v>64300</v>
      </c>
      <c r="S404" s="32"/>
      <c r="T404" s="37">
        <v>20071207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10" t="s">
        <v>457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16080</v>
      </c>
      <c r="S405" s="32"/>
      <c r="T405" s="37">
        <v>20080107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10" t="s">
        <v>461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3318</v>
      </c>
      <c r="S406" s="32"/>
      <c r="T406" s="37">
        <v>20071207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10" t="s">
        <v>464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29634</v>
      </c>
      <c r="R407" s="32">
        <v>27304</v>
      </c>
      <c r="S407" s="32"/>
      <c r="T407" s="37">
        <v>20080107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10" t="s">
        <v>467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153180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7">
        <v>20071207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10" t="s">
        <v>470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7">
        <v>20080107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10" t="s">
        <v>473</v>
      </c>
      <c r="F410" s="32">
        <v>0</v>
      </c>
      <c r="G410" s="32">
        <v>0</v>
      </c>
      <c r="H410" s="32">
        <v>3092</v>
      </c>
      <c r="I410" s="32">
        <v>0</v>
      </c>
      <c r="J410" s="32">
        <v>0</v>
      </c>
      <c r="K410" s="32">
        <v>17782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7">
        <v>20071207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10" t="s">
        <v>476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5000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7">
        <v>20080107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10" t="s">
        <v>479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35214</v>
      </c>
      <c r="N412" s="32">
        <v>0</v>
      </c>
      <c r="O412" s="32">
        <v>0</v>
      </c>
      <c r="P412" s="32">
        <v>0</v>
      </c>
      <c r="Q412" s="32">
        <v>13728</v>
      </c>
      <c r="R412" s="32">
        <v>24892</v>
      </c>
      <c r="S412" s="32"/>
      <c r="T412" s="37">
        <v>20071207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10" t="s">
        <v>482</v>
      </c>
      <c r="F413" s="32">
        <v>0</v>
      </c>
      <c r="G413" s="32">
        <v>0</v>
      </c>
      <c r="H413" s="32">
        <v>0</v>
      </c>
      <c r="I413" s="32">
        <v>146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4380</v>
      </c>
      <c r="S413" s="32"/>
      <c r="T413" s="37">
        <v>20080107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10" t="s">
        <v>485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7">
        <v>20080107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10" t="s">
        <v>488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31100</v>
      </c>
      <c r="N415" s="32">
        <v>0</v>
      </c>
      <c r="O415" s="32">
        <v>0</v>
      </c>
      <c r="P415" s="32">
        <v>0</v>
      </c>
      <c r="Q415" s="32">
        <v>166647</v>
      </c>
      <c r="R415" s="32">
        <v>4546</v>
      </c>
      <c r="S415" s="32"/>
      <c r="T415" s="37">
        <v>20080107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10" t="s">
        <v>491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2364</v>
      </c>
      <c r="S416" s="32"/>
      <c r="T416" s="37">
        <v>20071207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10" t="s">
        <v>494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253</v>
      </c>
      <c r="S417" s="32"/>
      <c r="T417" s="37">
        <v>20071207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10" t="s">
        <v>497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3852</v>
      </c>
      <c r="S418" s="32"/>
      <c r="T418" s="37">
        <v>20080107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10" t="s">
        <v>500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1312</v>
      </c>
      <c r="N419" s="32">
        <v>0</v>
      </c>
      <c r="O419" s="32">
        <v>0</v>
      </c>
      <c r="P419" s="32">
        <v>0</v>
      </c>
      <c r="Q419" s="32">
        <v>0</v>
      </c>
      <c r="R419" s="32">
        <v>5085</v>
      </c>
      <c r="S419" s="32"/>
      <c r="T419" s="37">
        <v>20080107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10" t="s">
        <v>503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30810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7">
        <v>20071207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10" t="s">
        <v>506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64384</v>
      </c>
      <c r="Q421" s="32">
        <v>0</v>
      </c>
      <c r="R421" s="32">
        <v>336</v>
      </c>
      <c r="S421" s="32"/>
      <c r="T421" s="37">
        <v>20080107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10" t="s">
        <v>509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52200</v>
      </c>
      <c r="L422" s="32">
        <v>0</v>
      </c>
      <c r="M422" s="32">
        <v>53299</v>
      </c>
      <c r="N422" s="32">
        <v>0</v>
      </c>
      <c r="O422" s="32">
        <v>0</v>
      </c>
      <c r="P422" s="32">
        <v>0</v>
      </c>
      <c r="Q422" s="32">
        <v>0</v>
      </c>
      <c r="R422" s="32">
        <v>3992</v>
      </c>
      <c r="S422" s="32"/>
      <c r="T422" s="37">
        <v>20080107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10" t="s">
        <v>512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391</v>
      </c>
      <c r="R423" s="32">
        <v>7108</v>
      </c>
      <c r="S423" s="32"/>
      <c r="T423" s="37">
        <v>20080107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10" t="s">
        <v>515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1725</v>
      </c>
      <c r="S424" s="32"/>
      <c r="T424" s="37">
        <v>20071207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10" t="s">
        <v>518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7">
        <v>20080107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10" t="s">
        <v>521</v>
      </c>
      <c r="F426" s="32">
        <v>0</v>
      </c>
      <c r="G426" s="32">
        <v>0</v>
      </c>
      <c r="H426" s="32">
        <v>5981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33773</v>
      </c>
      <c r="S426" s="32"/>
      <c r="T426" s="37">
        <v>20080107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10" t="s">
        <v>524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1726</v>
      </c>
      <c r="N427" s="32">
        <v>0</v>
      </c>
      <c r="O427" s="32">
        <v>1100</v>
      </c>
      <c r="P427" s="32">
        <v>0</v>
      </c>
      <c r="Q427" s="32">
        <v>240</v>
      </c>
      <c r="R427" s="32">
        <v>0</v>
      </c>
      <c r="S427" s="32"/>
      <c r="T427" s="37">
        <v>20080107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10" t="s">
        <v>527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4" t="s">
        <v>0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10" t="s">
        <v>530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3084397</v>
      </c>
      <c r="L429" s="32">
        <v>0</v>
      </c>
      <c r="M429" s="32">
        <v>0</v>
      </c>
      <c r="N429" s="32">
        <v>0</v>
      </c>
      <c r="O429" s="32">
        <v>0</v>
      </c>
      <c r="P429" s="32">
        <v>51810</v>
      </c>
      <c r="Q429" s="32">
        <v>0</v>
      </c>
      <c r="R429" s="32">
        <v>0</v>
      </c>
      <c r="S429" s="32"/>
      <c r="T429" s="37">
        <v>20071207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10" t="s">
        <v>533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7">
        <v>20080107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10" t="s">
        <v>536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7">
        <v>20071207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10" t="s">
        <v>539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90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31507</v>
      </c>
      <c r="R432" s="32">
        <v>7780</v>
      </c>
      <c r="S432" s="32"/>
      <c r="T432" s="37">
        <v>20071207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10" t="s">
        <v>542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2250</v>
      </c>
      <c r="R433" s="32">
        <v>0</v>
      </c>
      <c r="S433" s="32"/>
      <c r="T433" s="37">
        <v>20071207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10" t="s">
        <v>545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490</v>
      </c>
      <c r="M434" s="32">
        <v>67356</v>
      </c>
      <c r="N434" s="32">
        <v>0</v>
      </c>
      <c r="O434" s="32">
        <v>0</v>
      </c>
      <c r="P434" s="32">
        <v>6094</v>
      </c>
      <c r="Q434" s="32">
        <v>9110</v>
      </c>
      <c r="R434" s="32">
        <v>1728</v>
      </c>
      <c r="S434" s="32"/>
      <c r="T434" s="37">
        <v>20071207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10" t="s">
        <v>548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483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2440</v>
      </c>
      <c r="S435" s="32"/>
      <c r="T435" s="37">
        <v>20071207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10" t="s">
        <v>551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7">
        <v>20080107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10" t="s">
        <v>554</v>
      </c>
      <c r="F437" s="32">
        <v>1200</v>
      </c>
      <c r="G437" s="32">
        <v>0</v>
      </c>
      <c r="H437" s="32">
        <v>10644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27248</v>
      </c>
      <c r="O437" s="32">
        <v>0</v>
      </c>
      <c r="P437" s="32">
        <v>0</v>
      </c>
      <c r="Q437" s="32">
        <v>55367</v>
      </c>
      <c r="R437" s="32">
        <v>742</v>
      </c>
      <c r="S437" s="32"/>
      <c r="T437" s="37">
        <v>20071207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10" t="s">
        <v>557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7486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7">
        <v>20071207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10" t="s">
        <v>560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 t="s">
        <v>0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10" t="s">
        <v>563</v>
      </c>
      <c r="F440" s="32">
        <v>0</v>
      </c>
      <c r="G440" s="32">
        <v>0</v>
      </c>
      <c r="H440" s="32">
        <v>22592</v>
      </c>
      <c r="I440" s="32">
        <v>0</v>
      </c>
      <c r="J440" s="32">
        <v>0</v>
      </c>
      <c r="K440" s="32">
        <v>87318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25542</v>
      </c>
      <c r="R440" s="32">
        <v>6936</v>
      </c>
      <c r="S440" s="32"/>
      <c r="T440" s="37">
        <v>20071207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10" t="s">
        <v>566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10039</v>
      </c>
      <c r="S441" s="32"/>
      <c r="T441" s="37">
        <v>20080107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10" t="s">
        <v>569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7">
        <v>20071207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10" t="s">
        <v>1327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10247</v>
      </c>
      <c r="N443" s="32">
        <v>0</v>
      </c>
      <c r="O443" s="32">
        <v>0</v>
      </c>
      <c r="P443" s="32">
        <v>0</v>
      </c>
      <c r="Q443" s="32">
        <v>0</v>
      </c>
      <c r="R443" s="32">
        <v>6696</v>
      </c>
      <c r="S443" s="32"/>
      <c r="T443" s="37">
        <v>20071207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10" t="s">
        <v>574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1368</v>
      </c>
      <c r="S444" s="32"/>
      <c r="T444" s="37">
        <v>20080107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10" t="s">
        <v>578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7">
        <v>20080107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10" t="s">
        <v>581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7">
        <v>20071207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10" t="s">
        <v>584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7">
        <v>20071207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10" t="s">
        <v>587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121</v>
      </c>
      <c r="R448" s="32">
        <v>2176</v>
      </c>
      <c r="S448" s="32"/>
      <c r="T448" s="37">
        <v>20071207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10" t="s">
        <v>590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360</v>
      </c>
      <c r="R449" s="32">
        <v>192</v>
      </c>
      <c r="S449" s="32"/>
      <c r="T449" s="37">
        <v>20071207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10" t="s">
        <v>593</v>
      </c>
      <c r="F450" s="32">
        <v>0</v>
      </c>
      <c r="G450" s="32">
        <v>2013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3131</v>
      </c>
      <c r="N450" s="32">
        <v>0</v>
      </c>
      <c r="O450" s="32">
        <v>0</v>
      </c>
      <c r="P450" s="32">
        <v>0</v>
      </c>
      <c r="Q450" s="32">
        <v>3080</v>
      </c>
      <c r="R450" s="32">
        <v>10523</v>
      </c>
      <c r="S450" s="32"/>
      <c r="T450" s="37">
        <v>20080107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10" t="s">
        <v>2</v>
      </c>
      <c r="F451" s="32">
        <v>1574</v>
      </c>
      <c r="G451" s="32">
        <v>0</v>
      </c>
      <c r="H451" s="32">
        <v>0</v>
      </c>
      <c r="I451" s="32">
        <v>0</v>
      </c>
      <c r="J451" s="32">
        <v>0</v>
      </c>
      <c r="K451" s="32">
        <v>291929</v>
      </c>
      <c r="L451" s="32">
        <v>52400</v>
      </c>
      <c r="M451" s="32">
        <v>0</v>
      </c>
      <c r="N451" s="32">
        <v>0</v>
      </c>
      <c r="O451" s="32">
        <v>0</v>
      </c>
      <c r="P451" s="32">
        <v>0</v>
      </c>
      <c r="Q451" s="32">
        <v>9940</v>
      </c>
      <c r="R451" s="32">
        <v>9519</v>
      </c>
      <c r="S451" s="32"/>
      <c r="T451" s="37">
        <v>20071207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10" t="s">
        <v>598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7809</v>
      </c>
      <c r="S452" s="32"/>
      <c r="T452" s="37">
        <v>20071207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10" t="s">
        <v>601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7">
        <v>20080107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10" t="s">
        <v>604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7">
        <v>20080107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10" t="s">
        <v>607</v>
      </c>
      <c r="F455" s="32">
        <v>0</v>
      </c>
      <c r="G455" s="32">
        <v>0</v>
      </c>
      <c r="H455" s="32">
        <v>56119</v>
      </c>
      <c r="I455" s="32">
        <v>0</v>
      </c>
      <c r="J455" s="32">
        <v>660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56287</v>
      </c>
      <c r="Q455" s="32">
        <v>6896</v>
      </c>
      <c r="R455" s="32">
        <v>25769</v>
      </c>
      <c r="S455" s="32"/>
      <c r="T455" s="37">
        <v>20080107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10" t="s">
        <v>610</v>
      </c>
      <c r="F456" s="32">
        <v>0</v>
      </c>
      <c r="G456" s="32">
        <v>7080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4312</v>
      </c>
      <c r="R456" s="32">
        <v>6014</v>
      </c>
      <c r="S456" s="32"/>
      <c r="T456" s="37">
        <v>20080107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10" t="s">
        <v>613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225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7">
        <v>20080107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10" t="s">
        <v>616</v>
      </c>
      <c r="F458" s="32">
        <v>0</v>
      </c>
      <c r="G458" s="32">
        <v>120360</v>
      </c>
      <c r="H458" s="32">
        <v>76133</v>
      </c>
      <c r="I458" s="32">
        <v>0</v>
      </c>
      <c r="J458" s="32">
        <v>0</v>
      </c>
      <c r="K458" s="32">
        <v>107670</v>
      </c>
      <c r="L458" s="32">
        <v>0</v>
      </c>
      <c r="M458" s="32">
        <v>1985</v>
      </c>
      <c r="N458" s="32">
        <v>0</v>
      </c>
      <c r="O458" s="32">
        <v>0</v>
      </c>
      <c r="P458" s="32">
        <v>0</v>
      </c>
      <c r="Q458" s="32">
        <v>17174</v>
      </c>
      <c r="R458" s="32">
        <v>7464</v>
      </c>
      <c r="S458" s="32"/>
      <c r="T458" s="37">
        <v>20080107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10" t="s">
        <v>619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7">
        <v>20071207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10" t="s">
        <v>622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17052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17500</v>
      </c>
      <c r="R460" s="32">
        <v>200</v>
      </c>
      <c r="S460" s="32"/>
      <c r="T460" s="37">
        <v>20071207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10" t="s">
        <v>625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7">
        <v>20080107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10" t="s">
        <v>628</v>
      </c>
      <c r="F462" s="32">
        <v>0</v>
      </c>
      <c r="G462" s="32">
        <v>0</v>
      </c>
      <c r="H462" s="32">
        <v>11672</v>
      </c>
      <c r="I462" s="32">
        <v>0</v>
      </c>
      <c r="J462" s="32">
        <v>0</v>
      </c>
      <c r="K462" s="32">
        <v>1971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590</v>
      </c>
      <c r="R462" s="32">
        <v>0</v>
      </c>
      <c r="S462" s="32"/>
      <c r="T462" s="37">
        <v>20080107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10" t="s">
        <v>631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1228</v>
      </c>
      <c r="S463" s="32"/>
      <c r="T463" s="37">
        <v>20071207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10" t="s">
        <v>410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7">
        <v>20071207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10" t="s">
        <v>636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1736</v>
      </c>
      <c r="S465" s="32"/>
      <c r="T465" s="37">
        <v>20071207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10" t="s">
        <v>639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 t="s">
        <v>0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10" t="s">
        <v>642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15205</v>
      </c>
      <c r="R467" s="32">
        <v>25909</v>
      </c>
      <c r="S467" s="32"/>
      <c r="T467" s="37">
        <v>20080107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10" t="s">
        <v>645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89034</v>
      </c>
      <c r="L468" s="32">
        <v>189</v>
      </c>
      <c r="M468" s="32">
        <v>0</v>
      </c>
      <c r="N468" s="32">
        <v>3406</v>
      </c>
      <c r="O468" s="32">
        <v>0</v>
      </c>
      <c r="P468" s="32">
        <v>0</v>
      </c>
      <c r="Q468" s="32">
        <v>7464</v>
      </c>
      <c r="R468" s="32">
        <v>2389</v>
      </c>
      <c r="S468" s="32"/>
      <c r="T468" s="37">
        <v>20071207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10" t="s">
        <v>648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7">
        <v>20071207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10" t="s">
        <v>651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28880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7">
        <v>20080107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10" t="s">
        <v>654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480</v>
      </c>
      <c r="S471" s="32"/>
      <c r="T471" s="37">
        <v>20071207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10" t="s">
        <v>657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2332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648</v>
      </c>
      <c r="S472" s="32"/>
      <c r="T472" s="37">
        <v>20071207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10" t="s">
        <v>660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7">
        <v>20080107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10" t="s">
        <v>663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168</v>
      </c>
      <c r="N474" s="32">
        <v>0</v>
      </c>
      <c r="O474" s="32">
        <v>0</v>
      </c>
      <c r="P474" s="32">
        <v>0</v>
      </c>
      <c r="Q474" s="32">
        <v>85198</v>
      </c>
      <c r="R474" s="32">
        <v>83393</v>
      </c>
      <c r="S474" s="32"/>
      <c r="T474" s="37">
        <v>20071207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10" t="s">
        <v>666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7">
        <v>20071207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10" t="s">
        <v>669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34741</v>
      </c>
      <c r="S476" s="32"/>
      <c r="T476" s="37">
        <v>20080107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10" t="s">
        <v>672</v>
      </c>
      <c r="F477" s="32">
        <v>0</v>
      </c>
      <c r="G477" s="32">
        <v>0</v>
      </c>
      <c r="H477" s="32">
        <v>528</v>
      </c>
      <c r="I477" s="32">
        <v>0</v>
      </c>
      <c r="J477" s="32">
        <v>0</v>
      </c>
      <c r="K477" s="32">
        <v>49261</v>
      </c>
      <c r="L477" s="32">
        <v>0</v>
      </c>
      <c r="M477" s="32">
        <v>0</v>
      </c>
      <c r="N477" s="32">
        <v>1980</v>
      </c>
      <c r="O477" s="32">
        <v>0</v>
      </c>
      <c r="P477" s="32">
        <v>0</v>
      </c>
      <c r="Q477" s="32">
        <v>0</v>
      </c>
      <c r="R477" s="32">
        <v>3432</v>
      </c>
      <c r="S477" s="32"/>
      <c r="T477" s="37">
        <v>20071207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10" t="s">
        <v>676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7">
        <v>20071207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10" t="s">
        <v>679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3740</v>
      </c>
      <c r="N479" s="32">
        <v>0</v>
      </c>
      <c r="O479" s="32">
        <v>0</v>
      </c>
      <c r="P479" s="32">
        <v>0</v>
      </c>
      <c r="Q479" s="32">
        <v>0</v>
      </c>
      <c r="R479" s="32">
        <v>27363</v>
      </c>
      <c r="S479" s="32"/>
      <c r="T479" s="37">
        <v>20080107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10" t="s">
        <v>682</v>
      </c>
      <c r="F480" s="32">
        <v>0</v>
      </c>
      <c r="G480" s="32">
        <v>0</v>
      </c>
      <c r="H480" s="32">
        <v>3674</v>
      </c>
      <c r="I480" s="32">
        <v>0</v>
      </c>
      <c r="J480" s="32">
        <v>0</v>
      </c>
      <c r="K480" s="32">
        <v>18746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7">
        <v>20071207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10" t="s">
        <v>685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2730</v>
      </c>
      <c r="N481" s="32">
        <v>0</v>
      </c>
      <c r="O481" s="32">
        <v>0</v>
      </c>
      <c r="P481" s="32">
        <v>0</v>
      </c>
      <c r="Q481" s="32">
        <v>0</v>
      </c>
      <c r="R481" s="32">
        <v>16888</v>
      </c>
      <c r="S481" s="32"/>
      <c r="T481" s="37">
        <v>20080107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10" t="s">
        <v>688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1624</v>
      </c>
      <c r="S482" s="32"/>
      <c r="T482" s="37">
        <v>20071207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10" t="s">
        <v>691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4713</v>
      </c>
      <c r="S483" s="32"/>
      <c r="T483" s="37">
        <v>20071207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10" t="s">
        <v>694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18924</v>
      </c>
      <c r="L484" s="32">
        <v>0</v>
      </c>
      <c r="M484" s="32">
        <v>6055</v>
      </c>
      <c r="N484" s="32">
        <v>0</v>
      </c>
      <c r="O484" s="32">
        <v>0</v>
      </c>
      <c r="P484" s="32">
        <v>0</v>
      </c>
      <c r="Q484" s="32">
        <v>2620</v>
      </c>
      <c r="R484" s="32">
        <v>6826</v>
      </c>
      <c r="S484" s="32"/>
      <c r="T484" s="37">
        <v>20071207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10" t="s">
        <v>697</v>
      </c>
      <c r="F485" s="32">
        <v>0</v>
      </c>
      <c r="G485" s="32">
        <v>2424</v>
      </c>
      <c r="H485" s="32">
        <v>18160</v>
      </c>
      <c r="I485" s="32">
        <v>0</v>
      </c>
      <c r="J485" s="32">
        <v>0</v>
      </c>
      <c r="K485" s="32">
        <v>8178</v>
      </c>
      <c r="L485" s="32">
        <v>0</v>
      </c>
      <c r="M485" s="32">
        <v>5280</v>
      </c>
      <c r="N485" s="32">
        <v>9000</v>
      </c>
      <c r="O485" s="32">
        <v>0</v>
      </c>
      <c r="P485" s="32">
        <v>137</v>
      </c>
      <c r="Q485" s="32">
        <v>259889</v>
      </c>
      <c r="R485" s="32">
        <v>1024</v>
      </c>
      <c r="S485" s="32"/>
      <c r="T485" s="37">
        <v>20080107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10" t="s">
        <v>700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7">
        <v>20071207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10" t="s">
        <v>703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7">
        <v>20080107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10" t="s">
        <v>706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9460</v>
      </c>
      <c r="R488" s="32">
        <v>760</v>
      </c>
      <c r="S488" s="32"/>
      <c r="T488" s="37">
        <v>20080107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10" t="s">
        <v>709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4366</v>
      </c>
      <c r="R489" s="32">
        <v>480</v>
      </c>
      <c r="S489" s="32"/>
      <c r="T489" s="37">
        <v>20080107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10" t="s">
        <v>712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417755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97604</v>
      </c>
      <c r="R490" s="32">
        <v>1000</v>
      </c>
      <c r="S490" s="32"/>
      <c r="T490" s="37">
        <v>20071207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10" t="s">
        <v>715</v>
      </c>
      <c r="F491" s="32">
        <v>0</v>
      </c>
      <c r="G491" s="32">
        <v>0</v>
      </c>
      <c r="H491" s="32">
        <v>13973</v>
      </c>
      <c r="I491" s="32">
        <v>0</v>
      </c>
      <c r="J491" s="32">
        <v>0</v>
      </c>
      <c r="K491" s="32">
        <v>0</v>
      </c>
      <c r="L491" s="32">
        <v>0</v>
      </c>
      <c r="M491" s="32">
        <v>3795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7">
        <v>20071207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10" t="s">
        <v>718</v>
      </c>
      <c r="F492" s="32">
        <v>0</v>
      </c>
      <c r="G492" s="32">
        <v>0</v>
      </c>
      <c r="H492" s="32">
        <v>1160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4000</v>
      </c>
      <c r="R492" s="32">
        <v>20872</v>
      </c>
      <c r="S492" s="32"/>
      <c r="T492" s="37">
        <v>20071207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10" t="s">
        <v>721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192547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7">
        <v>20071207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10" t="s">
        <v>725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1200</v>
      </c>
      <c r="O494" s="32">
        <v>0</v>
      </c>
      <c r="P494" s="32">
        <v>0</v>
      </c>
      <c r="Q494" s="32">
        <v>0</v>
      </c>
      <c r="R494" s="32">
        <v>18632</v>
      </c>
      <c r="S494" s="32"/>
      <c r="T494" s="37">
        <v>20080107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10" t="s">
        <v>728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5304</v>
      </c>
      <c r="Q495" s="32">
        <v>0</v>
      </c>
      <c r="R495" s="32">
        <v>1528</v>
      </c>
      <c r="S495" s="32"/>
      <c r="T495" s="37">
        <v>20071207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10" t="s">
        <v>731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4096</v>
      </c>
      <c r="S496" s="32"/>
      <c r="T496" s="37">
        <v>20071207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10" t="s">
        <v>734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29090</v>
      </c>
      <c r="S497" s="32"/>
      <c r="T497" s="37">
        <v>20071207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10" t="s">
        <v>737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7685</v>
      </c>
      <c r="R498" s="32">
        <v>3300</v>
      </c>
      <c r="S498" s="32"/>
      <c r="T498" s="37">
        <v>20071207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10" t="s">
        <v>740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111271</v>
      </c>
      <c r="R499" s="32">
        <v>14645</v>
      </c>
      <c r="S499" s="32"/>
      <c r="T499" s="37">
        <v>20071207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10" t="s">
        <v>743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7">
        <v>20071207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10" t="s">
        <v>746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33508</v>
      </c>
      <c r="S501" s="32"/>
      <c r="T501" s="37">
        <v>20071207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10" t="s">
        <v>749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66070</v>
      </c>
      <c r="S502" s="32"/>
      <c r="T502" s="37">
        <v>20080107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10" t="s">
        <v>752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23080</v>
      </c>
      <c r="S503" s="32"/>
      <c r="T503" s="37">
        <v>20071207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10" t="s">
        <v>760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26046</v>
      </c>
      <c r="S504" s="32"/>
      <c r="T504" s="37">
        <v>20071207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10" t="s">
        <v>763</v>
      </c>
      <c r="F505" s="32">
        <v>0</v>
      </c>
      <c r="G505" s="32">
        <v>0</v>
      </c>
      <c r="H505" s="32">
        <v>1280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7">
        <v>20080107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10" t="s">
        <v>766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3823</v>
      </c>
      <c r="S506" s="32"/>
      <c r="T506" s="37">
        <v>20080107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10" t="s">
        <v>769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15025</v>
      </c>
      <c r="R507" s="32">
        <v>20843</v>
      </c>
      <c r="S507" s="32"/>
      <c r="T507" s="37">
        <v>20071207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10" t="s">
        <v>772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1563</v>
      </c>
      <c r="R508" s="32">
        <v>540</v>
      </c>
      <c r="S508" s="32"/>
      <c r="T508" s="37">
        <v>20071207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10" t="s">
        <v>776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100371</v>
      </c>
      <c r="S509" s="32"/>
      <c r="T509" s="37">
        <v>20080107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10" t="s">
        <v>779</v>
      </c>
      <c r="F510" s="32">
        <v>0</v>
      </c>
      <c r="G510" s="32">
        <v>0</v>
      </c>
      <c r="H510" s="32">
        <v>0</v>
      </c>
      <c r="I510" s="32">
        <v>9568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6826</v>
      </c>
      <c r="S510" s="32"/>
      <c r="T510" s="37">
        <v>20071207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10" t="s">
        <v>782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17200</v>
      </c>
      <c r="N511" s="32">
        <v>0</v>
      </c>
      <c r="O511" s="32">
        <v>0</v>
      </c>
      <c r="P511" s="32">
        <v>0</v>
      </c>
      <c r="Q511" s="32">
        <v>0</v>
      </c>
      <c r="R511" s="32">
        <v>4108</v>
      </c>
      <c r="S511" s="32"/>
      <c r="T511" s="37">
        <v>20080107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10" t="s">
        <v>785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66805</v>
      </c>
      <c r="L512" s="32">
        <v>0</v>
      </c>
      <c r="M512" s="32">
        <v>0</v>
      </c>
      <c r="N512" s="32">
        <v>2618</v>
      </c>
      <c r="O512" s="32">
        <v>0</v>
      </c>
      <c r="P512" s="32">
        <v>0</v>
      </c>
      <c r="Q512" s="32">
        <v>21210</v>
      </c>
      <c r="R512" s="32">
        <v>3650</v>
      </c>
      <c r="S512" s="32"/>
      <c r="T512" s="37">
        <v>20080107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10" t="s">
        <v>788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108000</v>
      </c>
      <c r="L513" s="32">
        <v>0</v>
      </c>
      <c r="M513" s="32">
        <v>0</v>
      </c>
      <c r="N513" s="32">
        <v>7910</v>
      </c>
      <c r="O513" s="32">
        <v>0</v>
      </c>
      <c r="P513" s="32">
        <v>0</v>
      </c>
      <c r="Q513" s="32">
        <v>72450</v>
      </c>
      <c r="R513" s="32">
        <v>43150</v>
      </c>
      <c r="S513" s="32"/>
      <c r="T513" s="37">
        <v>20080107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10" t="s">
        <v>791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29469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1000</v>
      </c>
      <c r="R514" s="32">
        <v>6884</v>
      </c>
      <c r="S514" s="32"/>
      <c r="T514" s="37">
        <v>20071207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10" t="s">
        <v>794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1071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4" t="s">
        <v>0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10" t="s">
        <v>18</v>
      </c>
      <c r="F516" s="32">
        <v>0</v>
      </c>
      <c r="G516" s="32">
        <v>34748</v>
      </c>
      <c r="H516" s="32">
        <v>22520</v>
      </c>
      <c r="I516" s="32">
        <v>3</v>
      </c>
      <c r="J516" s="32">
        <v>0</v>
      </c>
      <c r="K516" s="32">
        <v>56394</v>
      </c>
      <c r="L516" s="32">
        <v>0</v>
      </c>
      <c r="M516" s="32">
        <v>1</v>
      </c>
      <c r="N516" s="32">
        <v>25135</v>
      </c>
      <c r="O516" s="32">
        <v>937</v>
      </c>
      <c r="P516" s="32">
        <v>12537</v>
      </c>
      <c r="Q516" s="32">
        <v>504091</v>
      </c>
      <c r="R516" s="32">
        <v>16541</v>
      </c>
      <c r="S516" s="32"/>
      <c r="T516" s="37">
        <v>20080107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10" t="s">
        <v>817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7">
        <v>20071207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10" t="s">
        <v>820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42716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14473</v>
      </c>
      <c r="S518" s="32"/>
      <c r="T518" s="37">
        <v>20071207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10" t="s">
        <v>823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400</v>
      </c>
      <c r="S519" s="32"/>
      <c r="T519" s="37">
        <v>20080107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10" t="s">
        <v>826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1385</v>
      </c>
      <c r="S520" s="32"/>
      <c r="T520" s="37">
        <v>20071207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10" t="s">
        <v>829</v>
      </c>
      <c r="F521" s="32">
        <v>0</v>
      </c>
      <c r="G521" s="32">
        <v>2600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531</v>
      </c>
      <c r="N521" s="32">
        <v>0</v>
      </c>
      <c r="O521" s="32">
        <v>0</v>
      </c>
      <c r="P521" s="32">
        <v>0</v>
      </c>
      <c r="Q521" s="32">
        <v>491</v>
      </c>
      <c r="R521" s="32">
        <v>2859</v>
      </c>
      <c r="S521" s="32"/>
      <c r="T521" s="37">
        <v>20071207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10" t="s">
        <v>832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7">
        <v>20071207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10" t="s">
        <v>757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2173</v>
      </c>
      <c r="S523" s="32"/>
      <c r="T523" s="37">
        <v>20071207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10" t="s">
        <v>837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7">
        <v>20071207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10" t="s">
        <v>840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289</v>
      </c>
      <c r="S525" s="32"/>
      <c r="T525" s="37">
        <v>20080107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10" t="s">
        <v>843</v>
      </c>
      <c r="F526" s="32">
        <v>0</v>
      </c>
      <c r="G526" s="32">
        <v>7800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4389</v>
      </c>
      <c r="N526" s="32">
        <v>0</v>
      </c>
      <c r="O526" s="32">
        <v>0</v>
      </c>
      <c r="P526" s="32">
        <v>0</v>
      </c>
      <c r="Q526" s="32">
        <v>0</v>
      </c>
      <c r="R526" s="32">
        <v>1424</v>
      </c>
      <c r="S526" s="32"/>
      <c r="T526" s="37">
        <v>20080107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10" t="s">
        <v>758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1365</v>
      </c>
      <c r="R527" s="32">
        <v>0</v>
      </c>
      <c r="S527" s="32"/>
      <c r="T527" s="37">
        <v>20080107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10" t="s">
        <v>848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3056</v>
      </c>
      <c r="L528" s="32">
        <v>0</v>
      </c>
      <c r="M528" s="32">
        <v>0</v>
      </c>
      <c r="N528" s="32">
        <v>1200</v>
      </c>
      <c r="O528" s="32">
        <v>0</v>
      </c>
      <c r="P528" s="32">
        <v>0</v>
      </c>
      <c r="Q528" s="32">
        <v>0</v>
      </c>
      <c r="R528" s="32">
        <v>8755</v>
      </c>
      <c r="S528" s="32"/>
      <c r="T528" s="37">
        <v>20071207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10" t="s">
        <v>851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760</v>
      </c>
      <c r="S529" s="32"/>
      <c r="T529" s="37">
        <v>20071207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10" t="s">
        <v>855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833</v>
      </c>
      <c r="S530" s="32"/>
      <c r="T530" s="37">
        <v>20080107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10" t="s">
        <v>858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3600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7">
        <v>20071207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10" t="s">
        <v>861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400</v>
      </c>
      <c r="S532" s="32"/>
      <c r="T532" s="37">
        <v>20080107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10" t="s">
        <v>864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4599</v>
      </c>
      <c r="S533" s="32"/>
      <c r="T533" s="37">
        <v>20080107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10" t="s">
        <v>867</v>
      </c>
      <c r="F534" s="32">
        <v>0</v>
      </c>
      <c r="G534" s="32">
        <v>920</v>
      </c>
      <c r="H534" s="32">
        <v>27640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7954</v>
      </c>
      <c r="Q534" s="32">
        <v>18576</v>
      </c>
      <c r="R534" s="32">
        <v>15437</v>
      </c>
      <c r="S534" s="32"/>
      <c r="T534" s="37">
        <v>20071207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10" t="s">
        <v>870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3700</v>
      </c>
      <c r="S535" s="32"/>
      <c r="T535" s="37">
        <v>20071207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10" t="s">
        <v>873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8682</v>
      </c>
      <c r="S536" s="32"/>
      <c r="T536" s="37">
        <v>20071207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10" t="s">
        <v>876</v>
      </c>
      <c r="F537" s="32">
        <v>0</v>
      </c>
      <c r="G537" s="32">
        <v>0</v>
      </c>
      <c r="H537" s="32">
        <v>0</v>
      </c>
      <c r="I537" s="32">
        <v>120</v>
      </c>
      <c r="J537" s="32">
        <v>0</v>
      </c>
      <c r="K537" s="32">
        <v>0</v>
      </c>
      <c r="L537" s="32">
        <v>0</v>
      </c>
      <c r="M537" s="32">
        <v>0</v>
      </c>
      <c r="N537" s="32">
        <v>12000</v>
      </c>
      <c r="O537" s="32">
        <v>0</v>
      </c>
      <c r="P537" s="32">
        <v>0</v>
      </c>
      <c r="Q537" s="32">
        <v>0</v>
      </c>
      <c r="R537" s="32">
        <v>6896</v>
      </c>
      <c r="S537" s="32"/>
      <c r="T537" s="37">
        <v>20080107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10" t="s">
        <v>879</v>
      </c>
      <c r="F538" s="32">
        <v>0</v>
      </c>
      <c r="G538" s="32">
        <v>0</v>
      </c>
      <c r="H538" s="32">
        <v>5673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360</v>
      </c>
      <c r="S538" s="32"/>
      <c r="T538" s="37">
        <v>20071207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10" t="s">
        <v>882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14598</v>
      </c>
      <c r="O539" s="32">
        <v>0</v>
      </c>
      <c r="P539" s="32">
        <v>0</v>
      </c>
      <c r="Q539" s="32">
        <v>0</v>
      </c>
      <c r="R539" s="32">
        <v>8645</v>
      </c>
      <c r="S539" s="32"/>
      <c r="T539" s="37">
        <v>20071207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10" t="s">
        <v>885</v>
      </c>
      <c r="F540" s="32">
        <v>0</v>
      </c>
      <c r="G540" s="32">
        <v>0</v>
      </c>
      <c r="H540" s="32">
        <v>33218</v>
      </c>
      <c r="I540" s="32">
        <v>14000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135448</v>
      </c>
      <c r="R540" s="32">
        <v>1650</v>
      </c>
      <c r="S540" s="32"/>
      <c r="T540" s="37">
        <v>20071207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10" t="s">
        <v>888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11304</v>
      </c>
      <c r="S541" s="32"/>
      <c r="T541" s="37">
        <v>20071207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10" t="s">
        <v>891</v>
      </c>
      <c r="F542" s="32">
        <v>0</v>
      </c>
      <c r="G542" s="32">
        <v>0</v>
      </c>
      <c r="H542" s="32">
        <v>6513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10187</v>
      </c>
      <c r="S542" s="32"/>
      <c r="T542" s="37">
        <v>20071207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10" t="s">
        <v>894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12838</v>
      </c>
      <c r="S543" s="32"/>
      <c r="T543" s="37">
        <v>20071207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10" t="s">
        <v>897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36548</v>
      </c>
      <c r="Q544" s="32">
        <v>0</v>
      </c>
      <c r="R544" s="32">
        <v>0</v>
      </c>
      <c r="S544" s="32"/>
      <c r="T544" s="37">
        <v>20080107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10" t="s">
        <v>900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7">
        <v>20080107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10" t="s">
        <v>903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7816</v>
      </c>
      <c r="S546" s="32"/>
      <c r="T546" s="37">
        <v>20071207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10" t="s">
        <v>906</v>
      </c>
      <c r="F547" s="32">
        <v>0</v>
      </c>
      <c r="G547" s="32">
        <v>0</v>
      </c>
      <c r="H547" s="32">
        <v>23008</v>
      </c>
      <c r="I547" s="32">
        <v>0</v>
      </c>
      <c r="J547" s="32">
        <v>0</v>
      </c>
      <c r="K547" s="32">
        <v>28060</v>
      </c>
      <c r="L547" s="32">
        <v>0</v>
      </c>
      <c r="M547" s="32">
        <v>29401</v>
      </c>
      <c r="N547" s="32">
        <v>0</v>
      </c>
      <c r="O547" s="32">
        <v>0</v>
      </c>
      <c r="P547" s="32">
        <v>0</v>
      </c>
      <c r="Q547" s="32">
        <v>21900</v>
      </c>
      <c r="R547" s="32">
        <v>4770</v>
      </c>
      <c r="S547" s="32"/>
      <c r="T547" s="37">
        <v>20071107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10" t="s">
        <v>909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326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7">
        <v>20080107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10" t="s">
        <v>912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11956</v>
      </c>
      <c r="S549" s="32"/>
      <c r="T549" s="37">
        <v>20080107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10" t="s">
        <v>915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5672</v>
      </c>
      <c r="S550" s="32"/>
      <c r="T550" s="37">
        <v>20071207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10" t="s">
        <v>926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20124</v>
      </c>
      <c r="S551" s="32"/>
      <c r="T551" s="37">
        <v>20080107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10" t="s">
        <v>929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7">
        <v>20080107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10" t="s">
        <v>932</v>
      </c>
      <c r="F553" s="32">
        <v>0</v>
      </c>
      <c r="G553" s="32">
        <v>0</v>
      </c>
      <c r="H553" s="32">
        <v>560</v>
      </c>
      <c r="I553" s="32">
        <v>0</v>
      </c>
      <c r="J553" s="32">
        <v>0</v>
      </c>
      <c r="K553" s="32">
        <v>56865</v>
      </c>
      <c r="L553" s="32">
        <v>0</v>
      </c>
      <c r="M553" s="32">
        <v>0</v>
      </c>
      <c r="N553" s="32">
        <v>0</v>
      </c>
      <c r="O553" s="32">
        <v>0</v>
      </c>
      <c r="P553" s="32">
        <v>10551</v>
      </c>
      <c r="Q553" s="32">
        <v>0</v>
      </c>
      <c r="R553" s="32">
        <v>29044</v>
      </c>
      <c r="S553" s="32"/>
      <c r="T553" s="37">
        <v>20071207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10" t="s">
        <v>936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7">
        <v>20080107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10" t="s">
        <v>939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500</v>
      </c>
      <c r="S555" s="32"/>
      <c r="T555" s="37">
        <v>20080107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10" t="s">
        <v>942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4909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7">
        <v>20071207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10" t="s">
        <v>945</v>
      </c>
      <c r="F557" s="32">
        <v>0</v>
      </c>
      <c r="G557" s="32">
        <v>4046</v>
      </c>
      <c r="H557" s="32">
        <v>0</v>
      </c>
      <c r="I557" s="32">
        <v>0</v>
      </c>
      <c r="J557" s="32">
        <v>0</v>
      </c>
      <c r="K557" s="32">
        <v>117126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345470</v>
      </c>
      <c r="R557" s="32">
        <v>927</v>
      </c>
      <c r="S557" s="32"/>
      <c r="T557" s="37">
        <v>20071207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10" t="s">
        <v>948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512</v>
      </c>
      <c r="L558" s="32">
        <v>0</v>
      </c>
      <c r="M558" s="32">
        <v>0</v>
      </c>
      <c r="N558" s="32">
        <v>0</v>
      </c>
      <c r="O558" s="32">
        <v>0</v>
      </c>
      <c r="P558" s="32">
        <v>16224</v>
      </c>
      <c r="Q558" s="32">
        <v>0</v>
      </c>
      <c r="R558" s="32">
        <v>0</v>
      </c>
      <c r="S558" s="32"/>
      <c r="T558" s="37">
        <v>20071207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10" t="s">
        <v>951</v>
      </c>
      <c r="F559" s="32">
        <v>0</v>
      </c>
      <c r="G559" s="32">
        <v>0</v>
      </c>
      <c r="H559" s="32">
        <v>1255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7">
        <v>20071207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10" t="s">
        <v>954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10854</v>
      </c>
      <c r="S560" s="32"/>
      <c r="T560" s="37">
        <v>20071207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10" t="s">
        <v>957</v>
      </c>
      <c r="F561" s="32">
        <v>0</v>
      </c>
      <c r="G561" s="32">
        <v>0</v>
      </c>
      <c r="H561" s="32">
        <v>0</v>
      </c>
      <c r="I561" s="32">
        <v>0</v>
      </c>
      <c r="J561" s="32">
        <v>264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7">
        <v>20071207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10" t="s">
        <v>960</v>
      </c>
      <c r="F562" s="32">
        <v>0</v>
      </c>
      <c r="G562" s="32">
        <v>0</v>
      </c>
      <c r="H562" s="32">
        <v>860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6140</v>
      </c>
      <c r="O562" s="32">
        <v>0</v>
      </c>
      <c r="P562" s="32">
        <v>0</v>
      </c>
      <c r="Q562" s="32">
        <v>420398</v>
      </c>
      <c r="R562" s="32">
        <v>13357</v>
      </c>
      <c r="S562" s="32"/>
      <c r="T562" s="34" t="s">
        <v>0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10" t="s">
        <v>963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395</v>
      </c>
      <c r="S563" s="32"/>
      <c r="T563" s="37">
        <v>20080107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10" t="s">
        <v>966</v>
      </c>
      <c r="F564" s="32">
        <v>0</v>
      </c>
      <c r="G564" s="32">
        <v>3900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37330</v>
      </c>
      <c r="N564" s="32">
        <v>0</v>
      </c>
      <c r="O564" s="32">
        <v>0</v>
      </c>
      <c r="P564" s="32">
        <v>0</v>
      </c>
      <c r="Q564" s="32">
        <v>963</v>
      </c>
      <c r="R564" s="32">
        <v>2625</v>
      </c>
      <c r="S564" s="32"/>
      <c r="T564" s="37">
        <v>20080107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10" t="s">
        <v>969</v>
      </c>
      <c r="F565" s="32">
        <v>0</v>
      </c>
      <c r="G565" s="32">
        <v>2048</v>
      </c>
      <c r="H565" s="32">
        <v>131756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16800</v>
      </c>
      <c r="R565" s="32">
        <v>1400</v>
      </c>
      <c r="S565" s="32"/>
      <c r="T565" s="37">
        <v>20080107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10" t="s">
        <v>972</v>
      </c>
      <c r="F566" s="32">
        <v>6378</v>
      </c>
      <c r="G566" s="32">
        <v>0</v>
      </c>
      <c r="H566" s="32">
        <v>0</v>
      </c>
      <c r="I566" s="32">
        <v>0</v>
      </c>
      <c r="J566" s="32">
        <v>0</v>
      </c>
      <c r="K566" s="32">
        <v>81056</v>
      </c>
      <c r="L566" s="32">
        <v>0</v>
      </c>
      <c r="M566" s="32">
        <v>0</v>
      </c>
      <c r="N566" s="32">
        <v>0</v>
      </c>
      <c r="O566" s="32">
        <v>871</v>
      </c>
      <c r="P566" s="32">
        <v>0</v>
      </c>
      <c r="Q566" s="32">
        <v>0</v>
      </c>
      <c r="R566" s="32">
        <v>1825</v>
      </c>
      <c r="S566" s="32"/>
      <c r="T566" s="37">
        <v>20080107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10" t="s">
        <v>975</v>
      </c>
      <c r="F567" s="32">
        <v>0</v>
      </c>
      <c r="G567" s="32">
        <v>4986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3818</v>
      </c>
      <c r="Q567" s="32">
        <v>0</v>
      </c>
      <c r="R567" s="32">
        <v>0</v>
      </c>
      <c r="S567" s="32"/>
      <c r="T567" s="37">
        <v>20071207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10" t="s">
        <v>978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7">
        <v>20071207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10" t="s">
        <v>981</v>
      </c>
      <c r="F569" s="32">
        <v>0</v>
      </c>
      <c r="G569" s="32">
        <v>6744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420</v>
      </c>
      <c r="S569" s="32"/>
      <c r="T569" s="37">
        <v>20080107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10" t="s">
        <v>1442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6037</v>
      </c>
      <c r="S570" s="32"/>
      <c r="T570" s="37">
        <v>20071207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10" t="s">
        <v>986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47000</v>
      </c>
      <c r="N571" s="32">
        <v>0</v>
      </c>
      <c r="O571" s="32">
        <v>0</v>
      </c>
      <c r="P571" s="32">
        <v>0</v>
      </c>
      <c r="Q571" s="32">
        <v>0</v>
      </c>
      <c r="R571" s="32">
        <v>7701</v>
      </c>
      <c r="S571" s="32"/>
      <c r="T571" s="37">
        <v>20080107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10" t="s">
        <v>185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11437</v>
      </c>
      <c r="R572" s="32">
        <v>345</v>
      </c>
      <c r="S572" s="32"/>
      <c r="T572" s="37">
        <v>20071207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10" t="s">
        <v>991</v>
      </c>
      <c r="F573" s="32">
        <v>0</v>
      </c>
      <c r="G573" s="32">
        <v>700</v>
      </c>
      <c r="H573" s="32">
        <v>4200</v>
      </c>
      <c r="I573" s="32">
        <v>0</v>
      </c>
      <c r="J573" s="32">
        <v>0</v>
      </c>
      <c r="K573" s="32">
        <v>0</v>
      </c>
      <c r="L573" s="32">
        <v>0</v>
      </c>
      <c r="M573" s="32">
        <v>2405</v>
      </c>
      <c r="N573" s="32">
        <v>0</v>
      </c>
      <c r="O573" s="32">
        <v>0</v>
      </c>
      <c r="P573" s="32">
        <v>0</v>
      </c>
      <c r="Q573" s="32">
        <v>0</v>
      </c>
      <c r="R573" s="32">
        <v>4245</v>
      </c>
      <c r="S573" s="32"/>
      <c r="T573" s="37">
        <v>20080107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10" t="s">
        <v>994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357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7">
        <v>20071207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10" t="s">
        <v>1001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25468</v>
      </c>
      <c r="R575" s="32">
        <v>13970</v>
      </c>
      <c r="S575" s="32"/>
      <c r="T575" s="37">
        <v>20080107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10" t="s">
        <v>1004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5114</v>
      </c>
      <c r="L576" s="32">
        <v>0</v>
      </c>
      <c r="M576" s="32">
        <v>0</v>
      </c>
      <c r="N576" s="32">
        <v>11500</v>
      </c>
      <c r="O576" s="32">
        <v>0</v>
      </c>
      <c r="P576" s="32">
        <v>0</v>
      </c>
      <c r="Q576" s="32">
        <v>0</v>
      </c>
      <c r="R576" s="32">
        <v>360</v>
      </c>
      <c r="S576" s="32"/>
      <c r="T576" s="37">
        <v>20080107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10" t="s">
        <v>1007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4" t="s">
        <v>0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10" t="s">
        <v>1010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5200</v>
      </c>
      <c r="O578" s="32">
        <v>0</v>
      </c>
      <c r="P578" s="32">
        <v>0</v>
      </c>
      <c r="Q578" s="32">
        <v>0</v>
      </c>
      <c r="R578" s="32">
        <v>9815</v>
      </c>
      <c r="S578" s="32"/>
      <c r="T578" s="37">
        <v>20080107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10" t="s">
        <v>18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8640</v>
      </c>
      <c r="R579" s="32">
        <v>2226</v>
      </c>
      <c r="S579" s="32"/>
      <c r="T579" s="37">
        <v>20071207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10" t="s">
        <v>1015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54301</v>
      </c>
      <c r="Q580" s="32">
        <v>4250</v>
      </c>
      <c r="R580" s="32">
        <v>12135</v>
      </c>
      <c r="S580" s="32"/>
      <c r="T580" s="37">
        <v>20080107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10" t="s">
        <v>1639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1196</v>
      </c>
      <c r="R581" s="32">
        <v>5052</v>
      </c>
      <c r="S581" s="32"/>
      <c r="T581" s="37">
        <v>20071207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10" t="s">
        <v>1020</v>
      </c>
      <c r="F582" s="32">
        <v>0</v>
      </c>
      <c r="G582" s="32">
        <v>2368</v>
      </c>
      <c r="H582" s="32">
        <v>7489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69212</v>
      </c>
      <c r="R582" s="32">
        <v>6720</v>
      </c>
      <c r="S582" s="32"/>
      <c r="T582" s="37">
        <v>20080107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10" t="s">
        <v>1023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11216</v>
      </c>
      <c r="Q583" s="32">
        <v>0</v>
      </c>
      <c r="R583" s="32">
        <v>558</v>
      </c>
      <c r="S583" s="32"/>
      <c r="T583" s="37">
        <v>20071207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10" t="s">
        <v>1026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2400</v>
      </c>
      <c r="R584" s="32">
        <v>3000</v>
      </c>
      <c r="S584" s="32"/>
      <c r="T584" s="37">
        <v>20071207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10" t="s">
        <v>1029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1710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6824</v>
      </c>
      <c r="S585" s="32"/>
      <c r="T585" s="37">
        <v>20071207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10" t="s">
        <v>1032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3504</v>
      </c>
      <c r="S586" s="32"/>
      <c r="T586" s="37">
        <v>20071207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10" t="s">
        <v>1035</v>
      </c>
      <c r="F587" s="32">
        <v>900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6537</v>
      </c>
      <c r="S587" s="32"/>
      <c r="T587" s="37">
        <v>20080107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10" t="s">
        <v>1038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2532</v>
      </c>
      <c r="S588" s="32"/>
      <c r="T588" s="37">
        <v>20080107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10" t="s">
        <v>1041</v>
      </c>
      <c r="F589" s="32">
        <v>0</v>
      </c>
      <c r="G589" s="32">
        <v>66356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2136</v>
      </c>
      <c r="S589" s="32"/>
      <c r="T589" s="37">
        <v>20071207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10" t="s">
        <v>1394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5292</v>
      </c>
      <c r="S590" s="32"/>
      <c r="T590" s="37">
        <v>20071207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10" t="s">
        <v>1046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803</v>
      </c>
      <c r="S591" s="32"/>
      <c r="T591" s="37">
        <v>20071207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10" t="s">
        <v>925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1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10" t="s">
        <v>1049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1404</v>
      </c>
      <c r="S593" s="32"/>
      <c r="T593" s="37">
        <v>20080107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10" t="s">
        <v>1052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2796</v>
      </c>
      <c r="S594" s="32"/>
      <c r="T594" s="37">
        <v>20071207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10" t="s">
        <v>1055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34583</v>
      </c>
      <c r="L595" s="32">
        <v>0</v>
      </c>
      <c r="M595" s="32">
        <v>500</v>
      </c>
      <c r="N595" s="32">
        <v>0</v>
      </c>
      <c r="O595" s="32">
        <v>0</v>
      </c>
      <c r="P595" s="32">
        <v>0</v>
      </c>
      <c r="Q595" s="32">
        <v>192</v>
      </c>
      <c r="R595" s="32">
        <v>2980</v>
      </c>
      <c r="S595" s="32"/>
      <c r="T595" s="37">
        <v>20071207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10" t="s">
        <v>1327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7">
        <v>20071207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10" t="s">
        <v>1058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29000</v>
      </c>
      <c r="Q597" s="32">
        <v>0</v>
      </c>
      <c r="R597" s="32">
        <v>10613</v>
      </c>
      <c r="S597" s="32"/>
      <c r="T597" s="37">
        <v>20071207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16" t="s">
        <v>924</v>
      </c>
      <c r="F598" s="32">
        <v>1754267</v>
      </c>
      <c r="G598" s="32">
        <v>0</v>
      </c>
      <c r="H598" s="32">
        <v>43910</v>
      </c>
      <c r="I598" s="32">
        <v>3870</v>
      </c>
      <c r="J598" s="32">
        <v>4168977</v>
      </c>
      <c r="K598" s="32">
        <v>158364</v>
      </c>
      <c r="L598" s="32">
        <v>0</v>
      </c>
      <c r="M598" s="32">
        <v>0</v>
      </c>
      <c r="N598" s="32">
        <v>0</v>
      </c>
      <c r="O598" s="32">
        <v>0</v>
      </c>
      <c r="P598" s="32">
        <v>2</v>
      </c>
      <c r="Q598" s="32">
        <v>1855820</v>
      </c>
      <c r="R598" s="32">
        <v>8694</v>
      </c>
      <c r="S598" s="32"/>
      <c r="T598" s="37">
        <v>20071207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2008-01-15T14:52:36Z</dcterms:modified>
  <cp:category/>
  <cp:version/>
  <cp:contentType/>
  <cp:contentStatus/>
</cp:coreProperties>
</file>