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<sst xmlns="http://schemas.openxmlformats.org/spreadsheetml/2006/main" count="5011" uniqueCount="1856">
  <si>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</si>
  <si>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</si>
  <si>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</si>
  <si>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</si>
  <si>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</si>
  <si>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</si>
  <si>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</si>
  <si>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</si>
  <si>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</si>
  <si>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</si>
  <si>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</si>
  <si>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</si>
  <si>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</si>
  <si>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</si>
  <si>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</si>
  <si>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</si>
  <si>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</si>
  <si>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</si>
  <si>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</si>
  <si>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</si>
  <si>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</si>
  <si>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</si>
  <si>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</si>
  <si>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</si>
  <si>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</si>
  <si>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</si>
  <si>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</si>
  <si>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</si>
  <si>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</si>
  <si>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</si>
  <si>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</si>
  <si>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</si>
  <si>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</si>
  <si>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</si>
  <si>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</si>
  <si>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</si>
  <si>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</si>
  <si>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</si>
  <si>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</si>
  <si>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</si>
  <si>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</si>
  <si>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</si>
  <si>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</si>
  <si>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</si>
  <si>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</si>
  <si>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</si>
  <si>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</si>
  <si>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</si>
  <si>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</si>
  <si>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</si>
  <si>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</si>
  <si>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</si>
  <si>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</si>
  <si>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</si>
  <si>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</si>
  <si>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</si>
  <si>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</si>
  <si>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</si>
  <si>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</si>
  <si>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</si>
  <si>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</si>
  <si>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</si>
  <si>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</si>
  <si>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</si>
  <si>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</si>
  <si>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</si>
  <si>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</si>
  <si>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</si>
  <si>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</si>
  <si>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</si>
  <si>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</si>
  <si>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</si>
  <si>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</si>
  <si>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</si>
  <si>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</si>
  <si>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</si>
  <si>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</si>
  <si>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</si>
  <si>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</si>
  <si>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</si>
  <si>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</si>
  <si>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</si>
  <si>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</si>
  <si>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</si>
  <si>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</si>
  <si>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</si>
  <si>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</si>
  <si>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</si>
  <si>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</si>
  <si>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</si>
  <si>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</si>
  <si>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</si>
  <si>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</si>
  <si>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</si>
  <si>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</si>
  <si>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</si>
  <si>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</si>
  <si>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</si>
  <si>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</si>
  <si>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</si>
  <si>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</si>
  <si>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</si>
  <si>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</si>
  <si>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</si>
  <si>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</si>
  <si>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</si>
  <si>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</si>
  <si>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</si>
  <si>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</si>
  <si>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</si>
  <si>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</si>
  <si>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</si>
  <si>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</si>
  <si>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</si>
  <si>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</si>
  <si>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</si>
  <si>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</si>
  <si>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</si>
  <si>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</si>
  <si>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</si>
  <si>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</si>
  <si>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</si>
  <si>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</si>
  <si>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</si>
  <si>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</si>
  <si>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</si>
  <si>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</si>
  <si>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</si>
  <si>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</si>
  <si>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</si>
  <si>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</si>
  <si>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</si>
  <si>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</si>
  <si>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</si>
  <si>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</si>
  <si>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</si>
  <si>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</si>
  <si>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</si>
  <si>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</si>
  <si>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</si>
  <si>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</si>
  <si>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</si>
  <si>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</si>
  <si>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</si>
  <si>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</si>
  <si>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</si>
  <si>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</si>
  <si>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</si>
  <si>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</si>
  <si>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</si>
  <si>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</si>
  <si>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</si>
  <si>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</si>
  <si>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</si>
  <si>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</si>
  <si>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</si>
  <si>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</si>
  <si>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</si>
  <si>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</si>
  <si>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</si>
  <si>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</si>
  <si>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</si>
  <si>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</si>
  <si>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</si>
  <si>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</si>
  <si>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</si>
  <si>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</si>
  <si>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</si>
  <si>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</si>
  <si>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</si>
  <si>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</si>
  <si>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</si>
  <si>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</si>
  <si>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</si>
  <si>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</si>
  <si>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</si>
  <si>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</si>
  <si>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</si>
  <si>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</si>
  <si>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</si>
  <si>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</si>
  <si>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</si>
  <si>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</si>
  <si>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</si>
  <si>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</si>
  <si>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</si>
  <si>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</si>
  <si>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</si>
  <si>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</si>
  <si>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</si>
  <si>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</si>
  <si>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</si>
  <si>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</si>
  <si>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</si>
  <si>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</si>
  <si>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</si>
  <si>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</si>
  <si>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</si>
  <si>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</si>
  <si>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</si>
  <si>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</si>
  <si>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</si>
  <si>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</si>
  <si>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</si>
  <si>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</si>
  <si>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</si>
  <si>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</si>
  <si>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</si>
  <si>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</si>
  <si>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</si>
  <si>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</si>
  <si>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</si>
  <si>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</si>
  <si>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</si>
  <si>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</si>
  <si>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</si>
  <si>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</si>
  <si>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</si>
  <si>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</si>
  <si>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</si>
  <si>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</si>
  <si>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</si>
  <si>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</si>
  <si>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</si>
  <si>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</si>
  <si>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</si>
  <si>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</si>
  <si>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</si>
  <si>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</si>
  <si>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</si>
  <si>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</si>
  <si>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</si>
  <si>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</si>
  <si>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</si>
  <si>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</si>
  <si>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</si>
  <si>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</si>
  <si>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</si>
  <si>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</si>
  <si>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</si>
  <si>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</si>
  <si>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</si>
  <si>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</si>
  <si>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</si>
  <si>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</si>
  <si>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</si>
  <si>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</si>
  <si>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</si>
  <si>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</si>
  <si>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</si>
  <si>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</si>
  <si>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</si>
  <si>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</si>
  <si>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</si>
  <si>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</si>
  <si>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</si>
  <si>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</si>
  <si>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</si>
  <si>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</si>
  <si>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</si>
  <si>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</si>
  <si>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</si>
  <si>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</si>
  <si>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</si>
  <si>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</si>
  <si>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</si>
  <si>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</si>
  <si>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</si>
  <si>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</si>
  <si>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</si>
  <si>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</si>
  <si>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</si>
  <si>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</si>
  <si>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</si>
  <si>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</si>
  <si>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</si>
  <si>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</si>
  <si>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</si>
  <si>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</si>
  <si>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</si>
  <si>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</si>
  <si>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</si>
  <si>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</si>
  <si>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</si>
  <si>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</si>
  <si>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</si>
  <si>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</si>
  <si>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</si>
  <si>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</si>
  <si>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</si>
  <si>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</si>
  <si>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</si>
  <si>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</si>
  <si>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</si>
  <si>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</si>
  <si>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</si>
  <si>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</si>
  <si>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</si>
  <si>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</si>
  <si>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</si>
  <si>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</si>
  <si>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</si>
  <si>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</si>
  <si>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</si>
  <si>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</si>
  <si>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</si>
  <si>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</si>
  <si>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</si>
  <si>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</si>
  <si>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</si>
  <si>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</si>
  <si>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</si>
  <si>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</si>
  <si>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</si>
  <si>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</si>
  <si>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</si>
  <si>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</si>
  <si>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</si>
  <si>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</si>
  <si>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</si>
  <si>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</si>
  <si>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</si>
  <si>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</si>
  <si>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</si>
  <si>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</si>
  <si>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</si>
  <si>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</si>
  <si>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</si>
  <si>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</si>
  <si>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</si>
  <si>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</si>
  <si>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</si>
  <si>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</si>
  <si>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</si>
  <si>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</si>
  <si>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</si>
  <si>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</si>
  <si>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</si>
  <si>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</si>
  <si>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</si>
  <si>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</si>
  <si>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</si>
  <si>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</si>
  <si>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</si>
  <si>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</si>
  <si>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</si>
  <si>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</si>
  <si>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</si>
  <si>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</si>
  <si>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</si>
  <si>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</si>
  <si>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</si>
  <si>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</si>
  <si>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</si>
  <si>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</si>
  <si>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</si>
  <si>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</si>
  <si>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</si>
  <si>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</si>
  <si>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</si>
  <si>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</si>
  <si>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</si>
  <si>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</si>
  <si>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</si>
  <si>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</si>
  <si>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</si>
  <si>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</si>
  <si>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</si>
  <si>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</si>
  <si>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</si>
  <si>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</si>
  <si>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</si>
  <si>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</si>
  <si>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</si>
  <si>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</si>
  <si>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</si>
  <si>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</si>
  <si>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</si>
  <si>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</si>
  <si>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</si>
  <si>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</si>
  <si>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</si>
  <si>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</si>
  <si>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</si>
  <si>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</si>
  <si>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</si>
  <si>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</si>
  <si>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</si>
  <si>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</si>
  <si>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</si>
  <si>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</si>
  <si>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</si>
  <si>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</si>
  <si>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</si>
  <si>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</si>
  <si>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</si>
  <si>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</si>
  <si>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</si>
  <si>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</si>
  <si>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</si>
  <si>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</si>
  <si>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</si>
  <si>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</si>
  <si>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</si>
  <si>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</si>
  <si>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</si>
  <si>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</si>
  <si>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</si>
  <si>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</si>
  <si>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</si>
  <si>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</si>
  <si>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</si>
  <si>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</si>
  <si>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</si>
  <si>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</si>
  <si>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</si>
  <si>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</si>
  <si>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</si>
  <si>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</si>
  <si>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</si>
  <si>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</si>
  <si>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</si>
  <si>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</si>
  <si>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</si>
  <si>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</si>
  <si>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</si>
  <si>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</si>
  <si>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</si>
  <si>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</si>
  <si>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</si>
  <si>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</si>
  <si>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</si>
  <si>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</si>
  <si>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</si>
  <si>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</si>
  <si>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</si>
  <si>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</si>
  <si>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</si>
  <si>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</si>
  <si>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</si>
  <si>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</si>
  <si>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</si>
  <si>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</si>
  <si>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</si>
  <si>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</si>
  <si>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</si>
  <si>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</si>
  <si>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</si>
  <si>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</si>
  <si>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</si>
  <si>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</si>
  <si>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</si>
  <si>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</si>
  <si>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</si>
  <si>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</si>
  <si>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</si>
  <si>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</si>
  <si>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</si>
  <si>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</si>
  <si>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</si>
  <si>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</si>
  <si>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</si>
  <si>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</si>
  <si>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</si>
  <si>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</si>
  <si>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</si>
  <si>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</si>
  <si>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</si>
  <si>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</si>
  <si>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</si>
  <si>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</si>
  <si>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</si>
  <si>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</si>
  <si>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</si>
  <si>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</si>
  <si>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</si>
  <si>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</si>
  <si>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</si>
  <si>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</si>
  <si>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</si>
  <si>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</si>
  <si>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</si>
  <si>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</si>
  <si>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</si>
  <si>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</si>
  <si>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</si>
  <si>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</si>
  <si>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</si>
  <si>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</si>
  <si>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</si>
  <si>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</si>
  <si>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</si>
  <si>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</si>
  <si>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</si>
  <si>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</si>
  <si>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</si>
  <si>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</si>
  <si>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</si>
  <si>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</si>
  <si>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</si>
  <si>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</si>
  <si>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</si>
  <si>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</si>
  <si>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</si>
  <si>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</si>
  <si>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</si>
  <si>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</si>
  <si>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</si>
  <si>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</si>
  <si>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</si>
  <si>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</si>
  <si>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</si>
  <si>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</si>
  <si>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</si>
  <si>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</si>
  <si>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</si>
  <si>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</si>
  <si>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</si>
  <si>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</si>
  <si>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</si>
  <si>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</si>
  <si>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</si>
  <si>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</si>
  <si>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</si>
  <si>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</si>
  <si>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</si>
  <si>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</si>
  <si>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</si>
  <si>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</si>
  <si>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</si>
  <si>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</si>
  <si>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</si>
  <si>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</si>
  <si>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</si>
  <si>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</si>
  <si>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</si>
  <si>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</si>
  <si>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</si>
  <si>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</si>
  <si>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</si>
  <si>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</si>
  <si>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</si>
  <si>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</si>
  <si>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</si>
  <si>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</si>
  <si>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</si>
  <si>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</si>
  <si>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</si>
  <si>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</si>
  <si>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</si>
  <si>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</si>
  <si>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</si>
  <si>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</si>
  <si>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</si>
  <si>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</si>
  <si>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</si>
  <si>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</si>
  <si>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</si>
  <si>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</si>
  <si>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</si>
  <si>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</si>
  <si>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</si>
  <si>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</si>
  <si>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</si>
  <si>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</si>
  <si>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</si>
  <si>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</si>
  <si>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</si>
  <si>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</si>
  <si>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</si>
  <si>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</si>
  <si>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</si>
  <si>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</si>
  <si>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</si>
  <si>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</si>
  <si>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</si>
  <si>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</si>
  <si>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</si>
  <si>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</si>
  <si>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</si>
  <si>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</si>
  <si>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</si>
  <si>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</si>
  <si>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</si>
  <si>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</si>
  <si>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</si>
  <si>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</si>
  <si>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</si>
  <si>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</si>
  <si>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</si>
  <si>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</si>
  <si>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</si>
  <si>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</si>
  <si>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</si>
  <si>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</si>
  <si>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</si>
  <si>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</si>
  <si>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</si>
  <si>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</si>
  <si>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</si>
  <si>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</si>
  <si>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</si>
  <si>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</si>
  <si>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</si>
  <si>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</si>
  <si>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</si>
  <si>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</si>
  <si>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</si>
  <si>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</si>
  <si>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</si>
  <si>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</si>
  <si>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</si>
  <si>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</si>
  <si>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</si>
  <si>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</si>
  <si>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</si>
  <si>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</si>
  <si>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</si>
  <si>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</si>
  <si>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</si>
  <si>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</si>
  <si>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</si>
  <si>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</si>
  <si>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</si>
  <si>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</si>
  <si>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</si>
  <si>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</si>
  <si>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</si>
  <si>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</si>
  <si>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</si>
  <si>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</si>
  <si>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</si>
  <si>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</si>
  <si>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</si>
  <si>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</si>
  <si>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</si>
  <si>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</si>
  <si>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</si>
  <si>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</si>
  <si>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</si>
  <si>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</si>
  <si>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</si>
  <si>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</si>
  <si>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</si>
  <si>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</si>
  <si>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</si>
  <si>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</si>
  <si>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</si>
  <si>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</si>
  <si>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</si>
  <si>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</si>
  <si>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</si>
  <si>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</si>
  <si>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</si>
  <si>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</si>
  <si>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</si>
  <si>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</si>
  <si>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</si>
  <si>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</si>
  <si>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</si>
  <si>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</si>
  <si>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</si>
  <si>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</si>
  <si>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</si>
  <si>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</si>
  <si>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</si>
  <si>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</si>
  <si>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</si>
  <si>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</si>
  <si>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</si>
  <si>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</si>
  <si>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</si>
  <si>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</si>
  <si>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</si>
  <si>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</si>
  <si>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</si>
  <si>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</si>
  <si>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</si>
  <si>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</si>
  <si>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</si>
  <si>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</si>
  <si>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</si>
  <si>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</si>
  <si>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</si>
  <si>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</si>
  <si>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</si>
  <si>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</si>
  <si>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</si>
  <si>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</si>
  <si>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</si>
  <si>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</si>
  <si>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</si>
  <si>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</si>
  <si>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</si>
  <si>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</si>
  <si>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</si>
  <si>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</si>
  <si>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</si>
  <si>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</si>
  <si>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</si>
  <si>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</si>
  <si>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</si>
  <si>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</si>
  <si>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</si>
  <si>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</si>
  <si>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</si>
  <si>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</si>
  <si>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</si>
  <si>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</si>
  <si>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</si>
  <si>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</si>
  <si>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</si>
  <si>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</si>
  <si>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</si>
  <si>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</si>
  <si>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</si>
  <si>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</si>
  <si>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</si>
  <si>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</si>
  <si>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</si>
  <si>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</si>
  <si>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</si>
  <si>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</si>
  <si>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</si>
  <si>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</si>
  <si>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</si>
  <si>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</si>
  <si>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</si>
  <si>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</si>
  <si>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</si>
  <si>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</si>
  <si>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</si>
  <si>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</si>
  <si>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</si>
  <si>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</si>
  <si>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</si>
  <si>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</si>
  <si>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</si>
  <si>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</si>
  <si>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</si>
  <si>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</si>
  <si>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</si>
  <si>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</si>
  <si>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</si>
  <si>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</si>
  <si>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</si>
  <si>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</si>
  <si>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</si>
  <si>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</si>
  <si>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</si>
  <si>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</si>
  <si>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</si>
  <si>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</si>
  <si>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</si>
  <si>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</si>
  <si>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</si>
  <si>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</si>
  <si>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</si>
  <si>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</si>
  <si>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</si>
  <si>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</si>
  <si>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</si>
  <si>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</si>
  <si>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</si>
  <si>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</si>
  <si>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</si>
  <si>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</si>
  <si>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</si>
  <si>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</si>
  <si>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</si>
  <si>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</si>
  <si>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</si>
  <si>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</si>
  <si>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</si>
  <si>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</si>
  <si>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</si>
  <si>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</si>
  <si>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</si>
  <si>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</si>
  <si>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</si>
  <si>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</si>
  <si>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</si>
  <si>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</si>
  <si>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</si>
  <si>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</si>
  <si>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</si>
  <si>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</si>
  <si>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</si>
  <si>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</si>
  <si>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</si>
  <si>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</si>
  <si>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</si>
  <si>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</si>
  <si>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</si>
  <si>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</si>
  <si>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</si>
  <si>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</si>
  <si>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</si>
  <si>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</si>
  <si>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</si>
  <si>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</si>
  <si>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</si>
  <si>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</si>
  <si>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</si>
  <si>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</si>
  <si>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</si>
  <si>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</si>
  <si>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</si>
  <si>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</si>
  <si>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</si>
  <si>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</si>
  <si>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</si>
  <si>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</si>
  <si>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</si>
  <si>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</si>
  <si>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</si>
  <si>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</si>
  <si>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</si>
  <si>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</si>
  <si>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</si>
  <si>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</si>
  <si>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</si>
  <si>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</si>
  <si>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</si>
  <si>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</si>
  <si>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</si>
  <si>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</si>
  <si>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</si>
  <si>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</si>
  <si>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</si>
  <si>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</si>
  <si>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</si>
  <si>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</si>
  <si>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</si>
  <si>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</si>
  <si>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</si>
  <si>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</si>
  <si>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</si>
  <si>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</si>
  <si>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</si>
  <si>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</si>
  <si>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</si>
  <si>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</si>
  <si>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</si>
  <si>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</si>
  <si>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</si>
  <si>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</si>
  <si>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</si>
  <si>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</si>
  <si>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</si>
  <si>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</si>
  <si>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</si>
  <si>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</si>
  <si>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</si>
  <si>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</si>
  <si>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</si>
  <si>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</si>
  <si>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</si>
  <si>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</si>
  <si>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</si>
  <si>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</si>
  <si>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</si>
  <si>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</si>
  <si>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</si>
  <si>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</si>
  <si>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</si>
  <si>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</si>
  <si>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</si>
  <si>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</si>
  <si>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</si>
  <si>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</si>
  <si>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</si>
  <si>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</si>
  <si>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</si>
  <si>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</si>
  <si>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</si>
  <si>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</si>
  <si>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</si>
  <si>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</si>
  <si>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</si>
  <si>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</si>
  <si>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</si>
  <si>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</si>
  <si>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</si>
  <si>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</si>
  <si>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</si>
  <si>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</si>
  <si>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</si>
  <si>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</si>
  <si>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</si>
  <si>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</si>
  <si>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</si>
  <si>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</si>
  <si>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</si>
  <si>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</si>
  <si>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</si>
  <si>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</si>
  <si>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</si>
  <si>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</si>
  <si>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</si>
  <si>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</si>
  <si>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</si>
  <si>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</si>
  <si>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</si>
  <si>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</si>
  <si>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</si>
  <si>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</si>
  <si>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</si>
  <si>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</si>
  <si>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</si>
  <si>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</si>
  <si>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</si>
  <si>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</si>
  <si>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</si>
  <si>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</si>
  <si>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</si>
  <si>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</si>
  <si>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</si>
  <si>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</si>
  <si>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</si>
  <si>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</si>
  <si>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</si>
  <si>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</si>
  <si>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</si>
  <si>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</si>
  <si>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</si>
  <si>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</si>
  <si>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</si>
  <si>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</si>
  <si>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</si>
  <si>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</si>
  <si>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</si>
  <si>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</si>
  <si>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</si>
  <si>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</si>
  <si>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</si>
  <si>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</si>
  <si>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</si>
  <si>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</si>
  <si>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</si>
  <si>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</si>
  <si>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</si>
  <si>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</si>
  <si>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</si>
  <si>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</si>
  <si>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</si>
  <si>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</si>
  <si>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</si>
  <si>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</si>
  <si>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</si>
  <si>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</si>
  <si>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</si>
  <si>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</si>
  <si>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</si>
  <si>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</si>
  <si>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</si>
  <si>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</si>
  <si>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</si>
  <si>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</si>
  <si>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</si>
  <si>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</si>
  <si>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</si>
  <si>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</si>
  <si>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</si>
  <si>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</si>
  <si>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</si>
  <si>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</si>
  <si>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</si>
  <si>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</si>
  <si>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</si>
  <si>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</si>
  <si>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</si>
  <si>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</si>
  <si>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</si>
  <si>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</si>
  <si>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</si>
  <si>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</si>
  <si>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</si>
  <si>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</si>
  <si>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</si>
  <si>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</si>
  <si>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</si>
  <si>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</si>
  <si>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</si>
  <si>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</si>
  <si>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</si>
  <si>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</si>
  <si>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</si>
  <si>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</si>
  <si>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</si>
  <si>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</si>
  <si>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</si>
  <si>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</si>
  <si>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</si>
  <si>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</si>
  <si>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</si>
  <si>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</si>
  <si>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</si>
  <si>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</si>
  <si>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</si>
  <si>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</si>
  <si>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</si>
  <si>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</si>
  <si>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</si>
  <si>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</si>
  <si>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</si>
  <si>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</si>
  <si>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</si>
  <si>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</si>
  <si>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</si>
  <si>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</si>
  <si>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</si>
  <si>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</si>
  <si>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</si>
  <si>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</si>
  <si>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</si>
  <si>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</si>
  <si>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</si>
  <si>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</si>
  <si>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</si>
  <si>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</si>
  <si>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</si>
  <si>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</si>
  <si>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</si>
  <si>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</si>
  <si>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</si>
  <si>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</si>
  <si>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</si>
  <si>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</si>
  <si>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</si>
  <si>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</si>
  <si>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</si>
  <si>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</si>
  <si>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</si>
  <si>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</si>
  <si>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</si>
  <si>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</si>
  <si>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</si>
  <si>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</si>
  <si>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</si>
  <si>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</si>
  <si>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</si>
  <si>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</si>
  <si>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</si>
  <si>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</si>
  <si>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</si>
  <si>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</si>
  <si>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</si>
  <si>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</si>
  <si>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</si>
  <si>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</si>
  <si>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</si>
  <si>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</si>
  <si>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</si>
  <si>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</si>
  <si>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</si>
  <si>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</si>
  <si>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</si>
  <si>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</si>
  <si>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</si>
  <si>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</si>
  <si>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</si>
  <si>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</si>
  <si>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</si>
  <si>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</si>
  <si>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</si>
  <si>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</si>
  <si>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</si>
  <si>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</si>
  <si>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</si>
  <si>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</si>
  <si>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</si>
  <si>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</si>
  <si>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</si>
  <si>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</si>
  <si>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</si>
  <si>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</si>
  <si>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</si>
  <si>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</si>
  <si>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</si>
  <si>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</si>
  <si>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</si>
  <si>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</si>
  <si>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</si>
  <si>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</si>
  <si>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</si>
  <si>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</si>
  <si>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</si>
  <si>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</si>
  <si>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</si>
  <si>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</si>
  <si>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</si>
  <si>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</si>
  <si>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</si>
  <si>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</si>
  <si>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</si>
  <si>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</si>
  <si>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</si>
  <si>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</si>
  <si>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</si>
  <si>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</si>
  <si>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</si>
  <si>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</si>
  <si>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</si>
  <si>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</si>
  <si>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</si>
  <si>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</si>
  <si>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</si>
  <si>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</si>
  <si>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</si>
  <si>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</si>
  <si>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</si>
  <si>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</si>
  <si>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</si>
  <si>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</si>
  <si>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</si>
  <si>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</si>
  <si>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</si>
  <si>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</si>
  <si>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</si>
  <si>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</si>
  <si>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</si>
  <si>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</si>
  <si>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</si>
  <si>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</si>
  <si>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</si>
  <si>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</si>
  <si>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</si>
  <si>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</si>
  <si>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</si>
  <si>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</si>
  <si>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</si>
  <si>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</si>
  <si>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</si>
  <si>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</si>
  <si>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</si>
  <si>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</si>
  <si>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</si>
  <si>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</si>
  <si>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</si>
  <si>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</si>
  <si>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</si>
  <si>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</si>
  <si>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</si>
  <si>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</si>
  <si>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</si>
  <si>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</si>
  <si>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</si>
  <si>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</si>
  <si>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</si>
  <si>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</si>
  <si>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</si>
  <si>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</si>
  <si>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</si>
  <si>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</si>
  <si>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</si>
  <si>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</si>
  <si>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</si>
  <si>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</si>
  <si>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</si>
  <si>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</si>
  <si>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</si>
  <si>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</si>
  <si>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</si>
  <si>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</si>
  <si>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</si>
  <si>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</si>
  <si>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</si>
  <si>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</si>
  <si>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</si>
  <si>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</si>
  <si>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</si>
  <si>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</si>
  <si>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</si>
  <si>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</si>
  <si>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</si>
  <si>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</si>
  <si>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</si>
  <si>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</si>
  <si>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</si>
  <si>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</si>
  <si>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</si>
  <si>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</si>
  <si>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</si>
  <si>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</si>
  <si>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</si>
  <si>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</si>
  <si>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</si>
  <si>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</si>
  <si>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</si>
  <si>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</si>
  <si>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</si>
  <si>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</si>
  <si>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</si>
  <si>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</si>
  <si>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</si>
  <si>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</si>
  <si>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</si>
  <si>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</si>
  <si>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</si>
  <si>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</si>
  <si>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</si>
  <si>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</si>
  <si>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</si>
  <si>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</si>
  <si>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</si>
  <si>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</si>
  <si>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</si>
  <si>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</si>
  <si>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</si>
  <si>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</si>
  <si>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</si>
  <si>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</si>
  <si>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</si>
  <si>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</si>
  <si>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</si>
  <si>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</si>
  <si>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</si>
  <si>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</si>
  <si>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</si>
  <si>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</si>
  <si>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</si>
  <si>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</si>
  <si>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</si>
  <si>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</si>
  <si>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</si>
  <si>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</si>
  <si>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</si>
  <si>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</si>
  <si>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</si>
  <si>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</si>
  <si>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</si>
  <si>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</si>
  <si>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</si>
  <si>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</si>
  <si>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</si>
  <si>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</si>
  <si>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</si>
  <si>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</si>
  <si>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</si>
  <si>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</si>
  <si>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</si>
  <si>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</si>
  <si>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</si>
  <si>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</si>
  <si>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</si>
  <si>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</si>
  <si>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</si>
  <si>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</si>
  <si>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</si>
  <si>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</si>
  <si>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</si>
  <si>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</si>
  <si>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</si>
  <si>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</si>
  <si>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</si>
  <si>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</si>
  <si>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</si>
  <si>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</si>
  <si>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</si>
  <si>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</si>
  <si>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</si>
  <si>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</si>
  <si>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</si>
  <si>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</si>
  <si>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</si>
  <si>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</si>
  <si>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</si>
  <si>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</si>
  <si>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</si>
  <si>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</si>
  <si>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</si>
  <si>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</si>
  <si>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</si>
  <si>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</si>
  <si>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</si>
  <si>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</si>
  <si>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</si>
  <si>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</si>
  <si>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</si>
  <si>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</si>
  <si>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</si>
  <si>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</si>
  <si>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</si>
  <si>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</si>
  <si>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</si>
  <si>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</si>
  <si>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</si>
  <si>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</si>
  <si>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</si>
  <si>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</si>
  <si>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</si>
  <si>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</si>
  <si>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</si>
  <si>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</si>
  <si>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</si>
  <si>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</si>
  <si>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</si>
  <si>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</si>
  <si>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</si>
  <si>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</si>
  <si>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</si>
  <si>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</si>
  <si>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</si>
  <si>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</si>
  <si>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</si>
  <si>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</si>
  <si>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</si>
  <si>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</si>
  <si>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</si>
  <si>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</si>
  <si>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</si>
  <si>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</si>
  <si>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</si>
  <si>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</si>
  <si>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</si>
  <si>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</si>
  <si>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</si>
  <si>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</si>
  <si>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</si>
  <si>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</si>
  <si>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</si>
  <si>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</si>
  <si>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</si>
  <si>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</si>
  <si>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</si>
  <si>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</si>
  <si>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</si>
  <si>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</si>
  <si>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</si>
  <si>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</si>
  <si>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</si>
  <si>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</si>
  <si>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</si>
  <si>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</si>
  <si>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</si>
  <si>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</si>
  <si>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</si>
  <si>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</si>
  <si>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</si>
  <si>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</si>
  <si>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</si>
  <si>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</si>
  <si>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</si>
  <si>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</si>
  <si>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</si>
  <si>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</si>
  <si>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</si>
  <si>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</si>
  <si>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</si>
  <si>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</si>
  <si>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</si>
  <si>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</si>
  <si>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</si>
  <si>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</si>
  <si>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</si>
  <si>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</si>
  <si>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</si>
  <si>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</si>
  <si>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</si>
  <si>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</si>
  <si>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</si>
  <si>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</si>
  <si>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</si>
  <si>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</si>
  <si>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</si>
  <si>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</si>
  <si>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</si>
  <si>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</si>
  <si>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</si>
  <si>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</si>
  <si>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</si>
  <si>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</si>
  <si>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</si>
  <si>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</si>
  <si>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</si>
  <si>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</si>
  <si>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</si>
  <si>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</si>
  <si>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</si>
  <si>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</si>
  <si>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</si>
  <si>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</si>
  <si>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</si>
  <si>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</si>
  <si>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</si>
  <si>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</si>
  <si>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</si>
  <si>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</si>
  <si>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</si>
  <si>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</si>
  <si>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</si>
  <si>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</si>
  <si>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</si>
  <si>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</si>
  <si>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</si>
  <si>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</si>
  <si>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</si>
  <si>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</si>
  <si>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</si>
  <si>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</si>
  <si>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</si>
  <si>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</si>
  <si>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</si>
  <si>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</si>
  <si>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</si>
  <si>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</si>
  <si>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</si>
  <si>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</si>
  <si>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</si>
  <si>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</si>
  <si>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</si>
  <si>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</si>
  <si>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</si>
  <si>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</si>
  <si>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</si>
  <si>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</si>
  <si>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</si>
  <si>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</si>
  <si>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</si>
  <si>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</si>
  <si>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</si>
  <si>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</si>
  <si>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</si>
  <si>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</si>
  <si>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</si>
  <si>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</si>
  <si>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</si>
  <si>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</si>
  <si>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</si>
  <si>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</si>
  <si>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</si>
  <si>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</si>
  <si>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</si>
  <si>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</si>
  <si>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</si>
  <si>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</si>
  <si>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</si>
  <si>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</si>
  <si>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</si>
  <si>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</si>
  <si>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</si>
  <si>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</si>
  <si>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</si>
  <si>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</si>
  <si>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</si>
  <si>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</si>
  <si>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</si>
  <si>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</si>
  <si>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</si>
  <si>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</si>
  <si>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</si>
  <si>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</si>
  <si>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</si>
  <si>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</si>
  <si>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</si>
  <si>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</si>
  <si>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</si>
  <si>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</si>
  <si>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</si>
  <si>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</si>
  <si>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</si>
  <si>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</si>
  <si>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</si>
  <si>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</si>
  <si>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</si>
  <si>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</si>
  <si>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</si>
  <si>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</si>
  <si>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</si>
  <si>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</si>
  <si>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</si>
  <si>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</si>
  <si>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</si>
  <si>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</si>
  <si>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</si>
  <si>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</si>
  <si>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</si>
  <si>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</si>
  <si>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</si>
  <si>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</si>
  <si>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</si>
  <si>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</si>
  <si>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</si>
  <si>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</si>
  <si>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</si>
  <si>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</si>
  <si>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</si>
  <si>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</si>
  <si>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</si>
  <si>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</si>
  <si>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</si>
  <si>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</si>
  <si>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</si>
  <si>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</si>
  <si>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</si>
  <si>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</si>
  <si>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</si>
  <si>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</si>
  <si>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</si>
  <si>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</si>
  <si>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</si>
  <si>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</si>
  <si>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</si>
  <si>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</si>
  <si>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</si>
  <si>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</si>
  <si>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</si>
  <si>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</si>
  <si>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</si>
  <si>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</si>
  <si>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</si>
  <si>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</si>
  <si>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</si>
  <si>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</si>
  <si>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</si>
  <si>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</si>
  <si>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</si>
  <si>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</si>
  <si>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</si>
  <si>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</si>
  <si>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</si>
  <si>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</si>
  <si>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</si>
  <si>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</si>
  <si>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</si>
  <si>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</si>
  <si>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</si>
  <si>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</si>
  <si>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</si>
  <si>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</si>
  <si>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</si>
  <si>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</si>
  <si>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</si>
  <si>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</si>
  <si>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</si>
  <si>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</si>
  <si>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</si>
  <si>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</si>
  <si>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</si>
  <si>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</si>
  <si>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</si>
  <si>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</si>
  <si>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</si>
  <si>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</si>
  <si>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</si>
  <si>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</si>
  <si>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</si>
  <si>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</si>
  <si>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</si>
  <si>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</si>
  <si>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</si>
  <si>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</si>
  <si>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</si>
  <si>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</si>
  <si>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</si>
  <si>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</si>
  <si>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</si>
  <si>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</si>
  <si>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</si>
  <si>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</si>
  <si>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</si>
  <si>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</si>
  <si>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</si>
  <si>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</si>
  <si>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</si>
  <si>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</si>
  <si>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</si>
  <si>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</si>
  <si>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</si>
  <si>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</si>
  <si>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</si>
  <si>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</si>
  <si>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</si>
  <si>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</si>
  <si>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</si>
  <si>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</si>
  <si>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</si>
  <si>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</si>
  <si>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</si>
  <si>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</si>
  <si>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</si>
  <si>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</si>
  <si>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</si>
  <si>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</si>
  <si>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</si>
  <si>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</si>
  <si>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</si>
  <si>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</si>
  <si>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</si>
  <si>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</si>
  <si>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</si>
  <si>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</si>
  <si>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</si>
  <si>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</si>
  <si>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</si>
  <si>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</si>
  <si>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</si>
  <si>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</si>
  <si>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</si>
  <si>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</si>
  <si>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</si>
  <si>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</si>
  <si>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</si>
  <si>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</si>
  <si>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</si>
  <si>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</si>
  <si>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</si>
  <si>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</si>
  <si>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</si>
  <si>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</si>
  <si>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</si>
  <si>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</si>
  <si>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</si>
  <si>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</si>
  <si>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</si>
  <si>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</si>
  <si>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</si>
  <si>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</si>
  <si>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</si>
  <si>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</si>
  <si>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</si>
  <si>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</si>
  <si>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</si>
  <si>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</si>
  <si>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</si>
  <si>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</si>
  <si>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</si>
  <si>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</si>
  <si>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</si>
  <si>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</si>
  <si>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</si>
  <si>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</si>
  <si>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</si>
  <si>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</si>
  <si>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</si>
  <si>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</si>
  <si>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</si>
  <si>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</si>
  <si>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</si>
  <si>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</si>
  <si>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</si>
  <si>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</si>
  <si>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</si>
  <si>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</si>
  <si>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</si>
  <si>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</si>
  <si>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</si>
  <si>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</si>
  <si>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</si>
  <si>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</si>
  <si>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</si>
  <si>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</si>
  <si>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</si>
  <si>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</si>
  <si>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</si>
  <si>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</si>
  <si>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</si>
  <si>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</si>
  <si>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</si>
  <si>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</si>
  <si>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</si>
  <si>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</si>
  <si>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</si>
  <si>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</si>
  <si>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</si>
  <si>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</si>
  <si>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</si>
  <si>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</si>
  <si>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</si>
  <si>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</si>
  <si>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</si>
  <si>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</si>
  <si>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</si>
  <si>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</si>
  <si>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</si>
  <si>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</si>
  <si>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</si>
  <si>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</si>
  <si>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</si>
  <si>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</si>
  <si>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</si>
  <si>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</si>
  <si>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</si>
  <si>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</si>
  <si>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</si>
  <si>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</si>
  <si>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</si>
  <si>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</si>
  <si>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</si>
  <si>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</si>
  <si>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</si>
  <si>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</si>
  <si>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</si>
  <si>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</si>
  <si>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</si>
  <si>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</si>
  <si>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</si>
  <si>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</si>
  <si>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</si>
  <si>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</si>
  <si>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</si>
  <si>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</si>
  <si>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</si>
  <si>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</si>
  <si>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</si>
  <si>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</si>
  <si>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</si>
  <si>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</si>
  <si>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</si>
  <si>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</si>
  <si>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</si>
  <si>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</si>
  <si>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</si>
  <si>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</si>
  <si>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</si>
  <si>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</si>
  <si>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</si>
  <si>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</si>
  <si>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</si>
  <si>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Toms River Township</t>
  </si>
  <si>
    <t>Missing data</t>
  </si>
  <si>
    <t>Lake Como Borough</t>
  </si>
  <si>
    <t>Square feet of retail space authorized by building permits, July 2007</t>
  </si>
  <si>
    <t>Source:  New Jersey Department of Community Affairs, 9/7/07</t>
  </si>
  <si>
    <t>Square feet of retail space authorized by building permits, January-July 2007</t>
  </si>
  <si>
    <t xml:space="preserve">ATLANTIC CITY            </t>
  </si>
  <si>
    <t xml:space="preserve">EAST RUTHERFORD BORO     </t>
  </si>
  <si>
    <t xml:space="preserve">EMERSON BORO             </t>
  </si>
  <si>
    <t xml:space="preserve">FAIR LAWN BORO           </t>
  </si>
  <si>
    <t xml:space="preserve">WESTWOOD BORO            </t>
  </si>
  <si>
    <t xml:space="preserve">MOUNT HOLLY TWP          </t>
  </si>
  <si>
    <t xml:space="preserve">MOUNT LAUREL TWP         </t>
  </si>
  <si>
    <t xml:space="preserve">WESTAMPTON TWP           </t>
  </si>
  <si>
    <t xml:space="preserve">VOORHEES TWP             </t>
  </si>
  <si>
    <t xml:space="preserve">AVALON BORO              </t>
  </si>
  <si>
    <t xml:space="preserve">OCEAN CITY               </t>
  </si>
  <si>
    <t xml:space="preserve">MILLVILLE CITY           </t>
  </si>
  <si>
    <t xml:space="preserve">VINELAND CITY            </t>
  </si>
  <si>
    <t xml:space="preserve">DEPTFORD TWP             </t>
  </si>
  <si>
    <t xml:space="preserve">GLASSBORO BORO           </t>
  </si>
  <si>
    <t xml:space="preserve">JERSEY CITY              </t>
  </si>
  <si>
    <t xml:space="preserve">HAMILTON TWP             </t>
  </si>
  <si>
    <t xml:space="preserve">PISCATAWAY TWP           </t>
  </si>
  <si>
    <t xml:space="preserve">OCEAN TWP                </t>
  </si>
  <si>
    <t xml:space="preserve">WALL TWP                 </t>
  </si>
  <si>
    <t xml:space="preserve">DOVER TWP                </t>
  </si>
  <si>
    <t xml:space="preserve">JACKSON TWP              </t>
  </si>
  <si>
    <t xml:space="preserve">LAKEWOOD TWP             </t>
  </si>
  <si>
    <t xml:space="preserve">POINT PLEASANT BORO      </t>
  </si>
  <si>
    <t xml:space="preserve">FRANKLIN BORO            </t>
  </si>
  <si>
    <t xml:space="preserve">SANDYSTON TWP            </t>
  </si>
  <si>
    <t xml:space="preserve">CRANFORD TWP             </t>
  </si>
  <si>
    <t xml:space="preserve">LINDEN CITY              </t>
  </si>
  <si>
    <t xml:space="preserve">UNION TWP                </t>
  </si>
  <si>
    <t xml:space="preserve">STATE OFFICE             </t>
  </si>
  <si>
    <t xml:space="preserve">ABSECON CITY             </t>
  </si>
  <si>
    <t xml:space="preserve">EGG HARBOR TWP           </t>
  </si>
  <si>
    <t xml:space="preserve">HAMMONTON TOWN           </t>
  </si>
  <si>
    <t xml:space="preserve">BERGENFIELD BORO         </t>
  </si>
  <si>
    <t xml:space="preserve">CARLSTADT BORO           </t>
  </si>
  <si>
    <t xml:space="preserve">ENGLEWOOD CITY           </t>
  </si>
  <si>
    <t xml:space="preserve">FORT LEE BORO            </t>
  </si>
  <si>
    <t xml:space="preserve">GARFIELD CITY            </t>
  </si>
  <si>
    <t xml:space="preserve">GLEN ROCK BORO           </t>
  </si>
  <si>
    <t xml:space="preserve">LYNDHURST TWP            </t>
  </si>
  <si>
    <t xml:space="preserve">NORTHVALE BORO           </t>
  </si>
  <si>
    <t xml:space="preserve">PARAMUS BORO             </t>
  </si>
  <si>
    <t xml:space="preserve">RAMSEY BORO              </t>
  </si>
  <si>
    <t xml:space="preserve">WYCKOFF TWP              </t>
  </si>
  <si>
    <t xml:space="preserve">BORDENTOWN TWP           </t>
  </si>
  <si>
    <t xml:space="preserve">BURLINGTON CITY          </t>
  </si>
  <si>
    <t xml:space="preserve">BURLINGTON TWP           </t>
  </si>
  <si>
    <t xml:space="preserve">CINNAMINSON TWP          </t>
  </si>
  <si>
    <t xml:space="preserve">EVESHAM TWP              </t>
  </si>
  <si>
    <t xml:space="preserve">FLORENCE TWP             </t>
  </si>
  <si>
    <t xml:space="preserve">MEDFORD TWP              </t>
  </si>
  <si>
    <t xml:space="preserve">MOORESTOWN TWP           </t>
  </si>
  <si>
    <t xml:space="preserve">RIVERTON BORO            </t>
  </si>
  <si>
    <t xml:space="preserve">SOUTHAMPTON TWP          </t>
  </si>
  <si>
    <t xml:space="preserve">CHERRY HILL TWP          </t>
  </si>
  <si>
    <t xml:space="preserve">GLOUCESTER TWP           </t>
  </si>
  <si>
    <t xml:space="preserve">LINDENWOLD BORO          </t>
  </si>
  <si>
    <t xml:space="preserve">MAGNOLIA BORO            </t>
  </si>
  <si>
    <t xml:space="preserve">DENNIS TWP               </t>
  </si>
  <si>
    <t xml:space="preserve">MIDDLE TWP               </t>
  </si>
  <si>
    <t xml:space="preserve">UPPER TWP                </t>
  </si>
  <si>
    <t xml:space="preserve">IRVINGTON TOWN           </t>
  </si>
  <si>
    <t xml:space="preserve">NEWARK CITY              </t>
  </si>
  <si>
    <t xml:space="preserve">NUTLEY TOWN              </t>
  </si>
  <si>
    <t xml:space="preserve">WASHINGTON TWP           </t>
  </si>
  <si>
    <t xml:space="preserve">WOODBURY CITY            </t>
  </si>
  <si>
    <t xml:space="preserve">WOOLWICH TWP             </t>
  </si>
  <si>
    <t xml:space="preserve">CALIFON BORO             </t>
  </si>
  <si>
    <t xml:space="preserve">EAST AMWELL TWP          </t>
  </si>
  <si>
    <t xml:space="preserve">FLEMINGTON BORO          </t>
  </si>
  <si>
    <t xml:space="preserve">RARITAN TWP              </t>
  </si>
  <si>
    <t xml:space="preserve">EWING TWP                </t>
  </si>
  <si>
    <t xml:space="preserve">HIGHTSTOWN BORO          </t>
  </si>
  <si>
    <t xml:space="preserve">HOPEWELL BORO            </t>
  </si>
  <si>
    <t xml:space="preserve">HOPEWELL TWP             </t>
  </si>
  <si>
    <t xml:space="preserve">LAWRENCE TWP             </t>
  </si>
  <si>
    <t xml:space="preserve">TRENTON CITY             </t>
  </si>
  <si>
    <t xml:space="preserve">EDISON TWP               </t>
  </si>
  <si>
    <t xml:space="preserve">OLD BRIDGE TWP           </t>
  </si>
  <si>
    <t xml:space="preserve">MONROE TWP               </t>
  </si>
  <si>
    <t xml:space="preserve">NEW BRUNSWICK CITY       </t>
  </si>
  <si>
    <t xml:space="preserve">NORTH BRUNSWICK TWP      </t>
  </si>
  <si>
    <t xml:space="preserve">PERTH AMBOY CITY         </t>
  </si>
  <si>
    <t xml:space="preserve">SOUTH BRUNSWICK TWP      </t>
  </si>
  <si>
    <t xml:space="preserve">SOUTH RIVER BORO         </t>
  </si>
  <si>
    <t xml:space="preserve">WOODBRIDGE TWP           </t>
  </si>
  <si>
    <t xml:space="preserve">ASBURY PARK CITY         </t>
  </si>
  <si>
    <t xml:space="preserve">BELMAR BORO              </t>
  </si>
  <si>
    <t xml:space="preserve">BRIELLE BORO             </t>
  </si>
  <si>
    <t xml:space="preserve">ENGLISHTOWN BORO         </t>
  </si>
  <si>
    <t xml:space="preserve">FREEHOLD TWP             </t>
  </si>
  <si>
    <t xml:space="preserve">HOLMDEL TWP              </t>
  </si>
  <si>
    <t xml:space="preserve">HOWELL TWP               </t>
  </si>
  <si>
    <t xml:space="preserve">ABERDEEN TWP             </t>
  </si>
  <si>
    <t xml:space="preserve">HAZLET TWP               </t>
  </si>
  <si>
    <t xml:space="preserve">RED BANK BORO            </t>
  </si>
  <si>
    <t xml:space="preserve">CHATHAM BORO             </t>
  </si>
  <si>
    <t xml:space="preserve">CHESTER BORO             </t>
  </si>
  <si>
    <t xml:space="preserve">DOVER TOWN               </t>
  </si>
  <si>
    <t xml:space="preserve">MOUNT OLIVE TWP          </t>
  </si>
  <si>
    <t>PARSIPPANY-TROY HILLS TWP</t>
  </si>
  <si>
    <t xml:space="preserve">RANDOLPH TWP             </t>
  </si>
  <si>
    <t xml:space="preserve">ROCKAWAY BORO            </t>
  </si>
  <si>
    <t xml:space="preserve">ROXBURY TWP              </t>
  </si>
  <si>
    <t xml:space="preserve">BRICK TWP                </t>
  </si>
  <si>
    <t xml:space="preserve">ISLAND HEIGHTS BORO      </t>
  </si>
  <si>
    <t xml:space="preserve">LACEY TWP                </t>
  </si>
  <si>
    <t xml:space="preserve">MANCHESTER TWP           </t>
  </si>
  <si>
    <t xml:space="preserve">PLUMSTED TWP             </t>
  </si>
  <si>
    <t xml:space="preserve">SHIP BOTTOM BORO         </t>
  </si>
  <si>
    <t xml:space="preserve">STAFFORD TWP             </t>
  </si>
  <si>
    <t xml:space="preserve">TWP OF BARNEGAT          </t>
  </si>
  <si>
    <t xml:space="preserve">CLIFTON CITY             </t>
  </si>
  <si>
    <t xml:space="preserve">PATERSON CITY            </t>
  </si>
  <si>
    <t xml:space="preserve">WAYNE TWP                </t>
  </si>
  <si>
    <t xml:space="preserve">WOODSTOWN BORO           </t>
  </si>
  <si>
    <t xml:space="preserve">BERNARDS TWP             </t>
  </si>
  <si>
    <t xml:space="preserve">BOUND BROOK BORO         </t>
  </si>
  <si>
    <t xml:space="preserve">BRANCHBURG TWP           </t>
  </si>
  <si>
    <t xml:space="preserve">BRIDGEWATER TWP          </t>
  </si>
  <si>
    <t xml:space="preserve">FRANKLIN TWP             </t>
  </si>
  <si>
    <t xml:space="preserve">GREEN BROOK TWP          </t>
  </si>
  <si>
    <t xml:space="preserve">HAMPTON TWP              </t>
  </si>
  <si>
    <t xml:space="preserve">BERKELEY HEIGHTS TWP     </t>
  </si>
  <si>
    <t xml:space="preserve">ELIZABETH CITY           </t>
  </si>
  <si>
    <t xml:space="preserve">FANWOOD BORO             </t>
  </si>
  <si>
    <t xml:space="preserve">GARWOOD BORO             </t>
  </si>
  <si>
    <t xml:space="preserve">ROSELLE BORO             </t>
  </si>
  <si>
    <t xml:space="preserve">MANSFIELD TWP            </t>
  </si>
  <si>
    <t xml:space="preserve">WASHINGTON BORO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</si>
</sst>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January-July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9/7/07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1291</v>
      </c>
      <c r="B7" s="10" t="s">
        <v>20</v>
      </c>
      <c r="C7" s="55">
        <v>248046</v>
      </c>
      <c r="D7" s="55">
        <v>248046</v>
      </c>
      <c r="E7" s="55">
        <v>0</v>
      </c>
      <c r="F7" s="38">
        <v>1</v>
      </c>
    </row>
    <row r="8" spans="1:6" ht="12.75">
      <c r="A8" s="11" t="s">
        <v>451</v>
      </c>
      <c r="B8" s="10" t="s">
        <v>9</v>
      </c>
      <c r="C8" s="55">
        <v>155891</v>
      </c>
      <c r="D8" s="55">
        <v>155891</v>
      </c>
      <c r="E8" s="55">
        <v>0</v>
      </c>
      <c r="F8" s="38">
        <v>2</v>
      </c>
    </row>
    <row r="9" spans="1:6" ht="12.75">
      <c r="A9" s="11" t="s">
        <v>1607</v>
      </c>
      <c r="B9" s="10" t="s">
        <v>25</v>
      </c>
      <c r="C9" s="55">
        <v>147563</v>
      </c>
      <c r="D9" s="55">
        <v>147563</v>
      </c>
      <c r="E9" s="55">
        <v>0</v>
      </c>
      <c r="F9" s="38">
        <v>3</v>
      </c>
    </row>
    <row r="10" spans="1:6" ht="12.75">
      <c r="A10" s="11" t="s">
        <v>923</v>
      </c>
      <c r="B10" s="10" t="s">
        <v>17</v>
      </c>
      <c r="C10" s="55">
        <v>142048</v>
      </c>
      <c r="D10" s="55">
        <v>142048</v>
      </c>
      <c r="E10" s="55">
        <v>0</v>
      </c>
      <c r="F10" s="38">
        <v>4</v>
      </c>
    </row>
    <row r="11" spans="1:6" ht="12.75">
      <c r="A11" s="11" t="s">
        <v>1274</v>
      </c>
      <c r="B11" s="10" t="s">
        <v>20</v>
      </c>
      <c r="C11" s="55">
        <v>135046</v>
      </c>
      <c r="D11" s="55">
        <v>0</v>
      </c>
      <c r="E11" s="55">
        <v>135046</v>
      </c>
      <c r="F11" s="38">
        <v>5</v>
      </c>
    </row>
    <row r="12" spans="1:6" ht="12.75">
      <c r="A12" s="11" t="s">
        <v>870</v>
      </c>
      <c r="B12" s="10" t="s">
        <v>25</v>
      </c>
      <c r="C12" s="55">
        <v>134603</v>
      </c>
      <c r="D12" s="55">
        <v>134603</v>
      </c>
      <c r="E12" s="55">
        <v>0</v>
      </c>
      <c r="F12" s="38">
        <v>6</v>
      </c>
    </row>
    <row r="13" spans="1:6" ht="12.75">
      <c r="A13" s="11" t="s">
        <v>1344</v>
      </c>
      <c r="B13" s="10" t="s">
        <v>20</v>
      </c>
      <c r="C13" s="55">
        <v>134429</v>
      </c>
      <c r="D13" s="55">
        <v>134429</v>
      </c>
      <c r="E13" s="55">
        <v>0</v>
      </c>
      <c r="F13" s="38">
        <v>7</v>
      </c>
    </row>
    <row r="14" spans="1:6" ht="12.75">
      <c r="A14" s="11" t="s">
        <v>293</v>
      </c>
      <c r="B14" s="10" t="s">
        <v>13</v>
      </c>
      <c r="C14" s="55">
        <v>107391</v>
      </c>
      <c r="D14" s="55">
        <v>107391</v>
      </c>
      <c r="E14" s="55">
        <v>0</v>
      </c>
      <c r="F14" s="38">
        <v>8</v>
      </c>
    </row>
    <row r="15" spans="1:6" ht="12.75">
      <c r="A15" s="11" t="s">
        <v>613</v>
      </c>
      <c r="B15" s="10" t="s">
        <v>11</v>
      </c>
      <c r="C15" s="55">
        <v>100214</v>
      </c>
      <c r="D15" s="55">
        <v>100214</v>
      </c>
      <c r="E15" s="55">
        <v>0</v>
      </c>
      <c r="F15" s="38">
        <v>9</v>
      </c>
    </row>
    <row r="16" spans="1:6" ht="12.75">
      <c r="A16" s="11" t="s">
        <v>1030</v>
      </c>
      <c r="B16" s="10" t="s">
        <v>18</v>
      </c>
      <c r="C16" s="55">
        <v>80810</v>
      </c>
      <c r="D16" s="55">
        <v>13740</v>
      </c>
      <c r="E16" s="55">
        <v>67070</v>
      </c>
      <c r="F16" s="38">
        <v>10</v>
      </c>
    </row>
    <row r="17" spans="1:6" ht="12.75">
      <c r="A17" s="11" t="s">
        <v>137</v>
      </c>
      <c r="B17" s="10" t="s">
        <v>7</v>
      </c>
      <c r="C17" s="55">
        <v>70264</v>
      </c>
      <c r="D17" s="55">
        <v>70264</v>
      </c>
      <c r="E17" s="55">
        <v>0</v>
      </c>
      <c r="F17" s="38">
        <v>11</v>
      </c>
    </row>
    <row r="18" spans="1:6" ht="12.75">
      <c r="A18" s="11" t="s">
        <v>705</v>
      </c>
      <c r="B18" s="10" t="s">
        <v>23</v>
      </c>
      <c r="C18" s="55">
        <v>67003</v>
      </c>
      <c r="D18" s="55">
        <v>67003</v>
      </c>
      <c r="E18" s="55">
        <v>0</v>
      </c>
      <c r="F18" s="38">
        <v>12</v>
      </c>
    </row>
    <row r="19" spans="1:6" ht="12.75">
      <c r="A19" s="11" t="s">
        <v>526</v>
      </c>
      <c r="B19" s="10" t="s">
        <v>9</v>
      </c>
      <c r="C19" s="55">
        <v>57467</v>
      </c>
      <c r="D19" s="55">
        <v>57467</v>
      </c>
      <c r="E19" s="55">
        <v>0</v>
      </c>
      <c r="F19" s="38">
        <v>13</v>
      </c>
    </row>
    <row r="20" spans="1:6" ht="12.75">
      <c r="A20" s="11" t="s">
        <v>952</v>
      </c>
      <c r="B20" s="10" t="s">
        <v>17</v>
      </c>
      <c r="C20" s="55">
        <v>48502</v>
      </c>
      <c r="D20" s="55">
        <v>48502</v>
      </c>
      <c r="E20" s="55">
        <v>0</v>
      </c>
      <c r="F20" s="38">
        <v>14</v>
      </c>
    </row>
    <row r="21" spans="1:6" ht="12.75">
      <c r="A21" s="11" t="s">
        <v>858</v>
      </c>
      <c r="B21" s="10" t="s">
        <v>15</v>
      </c>
      <c r="C21" s="55">
        <v>46106</v>
      </c>
      <c r="D21" s="55">
        <v>36500</v>
      </c>
      <c r="E21" s="55">
        <v>9606</v>
      </c>
      <c r="F21" s="38">
        <v>15</v>
      </c>
    </row>
    <row r="22" spans="1:6" ht="12.75">
      <c r="A22" s="11" t="s">
        <v>696</v>
      </c>
      <c r="B22" s="10" t="s">
        <v>13</v>
      </c>
      <c r="C22" s="55">
        <v>41765</v>
      </c>
      <c r="D22" s="55">
        <v>41765</v>
      </c>
      <c r="E22" s="55">
        <v>0</v>
      </c>
      <c r="F22" s="38">
        <v>16</v>
      </c>
    </row>
    <row r="23" spans="1:6" ht="12.75">
      <c r="A23" s="11" t="s">
        <v>651</v>
      </c>
      <c r="B23" s="10" t="s">
        <v>12</v>
      </c>
      <c r="C23" s="55">
        <v>41000</v>
      </c>
      <c r="D23" s="55">
        <v>41000</v>
      </c>
      <c r="E23" s="55">
        <v>0</v>
      </c>
      <c r="F23" s="38">
        <v>17</v>
      </c>
    </row>
    <row r="24" spans="1:6" ht="12.75">
      <c r="A24" s="11" t="s">
        <v>62</v>
      </c>
      <c r="B24" s="10" t="s">
        <v>16</v>
      </c>
      <c r="C24" s="55">
        <v>40356</v>
      </c>
      <c r="D24" s="55">
        <v>39166</v>
      </c>
      <c r="E24" s="55">
        <v>1190</v>
      </c>
      <c r="F24" s="38">
        <v>18</v>
      </c>
    </row>
    <row r="25" spans="1:6" ht="12.75">
      <c r="A25" s="11" t="s">
        <v>1458</v>
      </c>
      <c r="B25" s="10" t="s">
        <v>23</v>
      </c>
      <c r="C25" s="55">
        <v>38927</v>
      </c>
      <c r="D25" s="55">
        <v>33762</v>
      </c>
      <c r="E25" s="55">
        <v>5165</v>
      </c>
      <c r="F25" s="38">
        <v>19</v>
      </c>
    </row>
    <row r="26" spans="1:6" ht="12.75">
      <c r="A26" s="11" t="s">
        <v>1395</v>
      </c>
      <c r="B26" s="10" t="s">
        <v>21</v>
      </c>
      <c r="C26" s="55">
        <v>38805</v>
      </c>
      <c r="D26" s="55">
        <v>38805</v>
      </c>
      <c r="E26" s="55">
        <v>0</v>
      </c>
      <c r="F26" s="38">
        <v>20</v>
      </c>
    </row>
    <row r="27" spans="1:6" ht="12.75">
      <c r="A27" s="11" t="s">
        <v>1717</v>
      </c>
      <c r="B27" s="10"/>
      <c r="C27" s="12">
        <f>SUM(C7:C26)</f>
        <v>1876236</v>
      </c>
      <c r="D27" s="12">
        <f>SUM(D7:D26)</f>
        <v>1658159</v>
      </c>
      <c r="E27" s="12">
        <f>SUM(E7:E26)</f>
        <v>218077</v>
      </c>
      <c r="F27" s="38"/>
    </row>
    <row r="28" spans="1:5" ht="12.75">
      <c r="A28" s="37" t="s">
        <v>1714</v>
      </c>
      <c r="C28" s="39">
        <f>retail_ytd!F29</f>
        <v>2466516</v>
      </c>
      <c r="D28" s="39">
        <f>retail_ytd!G29</f>
        <v>2122272</v>
      </c>
      <c r="E28" s="39">
        <f>retail_ytd!H29</f>
        <v>344244</v>
      </c>
    </row>
    <row r="29" spans="1:5" ht="12.75">
      <c r="A29" s="37" t="s">
        <v>1718</v>
      </c>
      <c r="C29" s="40">
        <f>C27/C28</f>
        <v>0.7606826795366419</v>
      </c>
      <c r="D29" s="40">
        <f>D27/D28</f>
        <v>0.7813131398802793</v>
      </c>
      <c r="E29" s="40">
        <f>E27/E28</f>
        <v>0.6334954276617748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2007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870</v>
      </c>
      <c r="B7" s="10" t="s">
        <v>25</v>
      </c>
      <c r="C7" s="55">
        <v>134603</v>
      </c>
      <c r="D7" s="55">
        <v>134603</v>
      </c>
      <c r="E7" s="55">
        <v>0</v>
      </c>
      <c r="F7" s="38">
        <v>1</v>
      </c>
    </row>
    <row r="8" spans="1:6" ht="12.75">
      <c r="A8" s="11" t="s">
        <v>1137</v>
      </c>
      <c r="B8" s="10" t="s">
        <v>18</v>
      </c>
      <c r="C8" s="55">
        <v>14900</v>
      </c>
      <c r="D8" s="55">
        <v>0</v>
      </c>
      <c r="E8" s="55">
        <v>14900</v>
      </c>
      <c r="F8" s="38">
        <v>2</v>
      </c>
    </row>
    <row r="9" spans="1:6" ht="12.75">
      <c r="A9" s="11" t="s">
        <v>62</v>
      </c>
      <c r="B9" s="10" t="s">
        <v>16</v>
      </c>
      <c r="C9" s="55">
        <v>12057</v>
      </c>
      <c r="D9" s="55">
        <v>12057</v>
      </c>
      <c r="E9" s="55">
        <v>0</v>
      </c>
      <c r="F9" s="38">
        <v>3</v>
      </c>
    </row>
    <row r="10" spans="1:6" ht="12.75">
      <c r="A10" s="11" t="s">
        <v>1720</v>
      </c>
      <c r="B10" s="10" t="s">
        <v>20</v>
      </c>
      <c r="C10" s="55">
        <v>11950</v>
      </c>
      <c r="D10" s="55">
        <v>11950</v>
      </c>
      <c r="E10" s="55">
        <v>0</v>
      </c>
      <c r="F10" s="38">
        <v>4</v>
      </c>
    </row>
    <row r="11" spans="1:6" ht="12.75">
      <c r="A11" s="11" t="s">
        <v>1559</v>
      </c>
      <c r="B11" s="10" t="s">
        <v>24</v>
      </c>
      <c r="C11" s="55">
        <v>7200</v>
      </c>
      <c r="D11" s="55">
        <v>7200</v>
      </c>
      <c r="E11" s="55">
        <v>0</v>
      </c>
      <c r="F11" s="38">
        <v>5</v>
      </c>
    </row>
    <row r="12" spans="1:6" ht="12.75">
      <c r="A12" s="11" t="s">
        <v>958</v>
      </c>
      <c r="B12" s="10" t="s">
        <v>17</v>
      </c>
      <c r="C12" s="55">
        <v>5672</v>
      </c>
      <c r="D12" s="55">
        <v>5672</v>
      </c>
      <c r="E12" s="55">
        <v>0</v>
      </c>
      <c r="F12" s="38">
        <v>6</v>
      </c>
    </row>
    <row r="13" spans="1:6" ht="12.75">
      <c r="A13" s="11" t="s">
        <v>1607</v>
      </c>
      <c r="B13" s="10" t="s">
        <v>25</v>
      </c>
      <c r="C13" s="55">
        <v>4390</v>
      </c>
      <c r="D13" s="55">
        <v>4390</v>
      </c>
      <c r="E13" s="55">
        <v>0</v>
      </c>
      <c r="F13" s="38">
        <v>7</v>
      </c>
    </row>
    <row r="14" spans="1:6" ht="12.75">
      <c r="A14" s="11" t="s">
        <v>32</v>
      </c>
      <c r="B14" s="10" t="s">
        <v>6</v>
      </c>
      <c r="C14" s="55">
        <v>3640</v>
      </c>
      <c r="D14" s="55">
        <v>3640</v>
      </c>
      <c r="E14" s="55">
        <v>0</v>
      </c>
      <c r="F14" s="38">
        <v>8</v>
      </c>
    </row>
    <row r="15" spans="1:6" ht="12.75">
      <c r="A15" s="11" t="s">
        <v>1297</v>
      </c>
      <c r="B15" s="10" t="s">
        <v>20</v>
      </c>
      <c r="C15" s="55">
        <v>3615</v>
      </c>
      <c r="D15" s="55">
        <v>0</v>
      </c>
      <c r="E15" s="55">
        <v>3615</v>
      </c>
      <c r="F15" s="38">
        <v>9</v>
      </c>
    </row>
    <row r="16" spans="1:6" ht="12.75">
      <c r="A16" s="11" t="s">
        <v>1526</v>
      </c>
      <c r="B16" s="10" t="s">
        <v>24</v>
      </c>
      <c r="C16" s="55">
        <v>2000</v>
      </c>
      <c r="D16" s="55">
        <v>2000</v>
      </c>
      <c r="E16" s="55">
        <v>0</v>
      </c>
      <c r="F16" s="38">
        <v>10</v>
      </c>
    </row>
    <row r="17" spans="1:6" ht="12.75">
      <c r="A17" s="11" t="s">
        <v>559</v>
      </c>
      <c r="B17" s="10" t="s">
        <v>10</v>
      </c>
      <c r="C17" s="55">
        <v>1400</v>
      </c>
      <c r="D17" s="55">
        <v>1400</v>
      </c>
      <c r="E17" s="55">
        <v>0</v>
      </c>
      <c r="F17" s="38">
        <v>11</v>
      </c>
    </row>
    <row r="18" spans="1:6" ht="12.75">
      <c r="A18" s="11" t="s">
        <v>146</v>
      </c>
      <c r="B18" s="10" t="s">
        <v>7</v>
      </c>
      <c r="C18" s="55">
        <v>1330</v>
      </c>
      <c r="D18" s="55">
        <v>0</v>
      </c>
      <c r="E18" s="55">
        <v>1330</v>
      </c>
      <c r="F18" s="38">
        <v>12</v>
      </c>
    </row>
    <row r="19" spans="1:6" ht="12.75">
      <c r="A19" s="11" t="s">
        <v>708</v>
      </c>
      <c r="B19" s="10" t="s">
        <v>13</v>
      </c>
      <c r="C19" s="55">
        <v>385</v>
      </c>
      <c r="D19" s="55">
        <v>0</v>
      </c>
      <c r="E19" s="55">
        <v>385</v>
      </c>
      <c r="F19" s="38">
        <v>13</v>
      </c>
    </row>
    <row r="20" spans="1:6" ht="12.75">
      <c r="A20" s="11"/>
      <c r="B20" s="10"/>
      <c r="C20" s="55"/>
      <c r="D20" s="55"/>
      <c r="E20" s="55"/>
      <c r="F20" s="38">
        <v>14</v>
      </c>
    </row>
    <row r="21" spans="1:6" ht="12.75">
      <c r="A21" s="11"/>
      <c r="B21" s="10"/>
      <c r="C21" s="55"/>
      <c r="D21" s="55"/>
      <c r="E21" s="55"/>
      <c r="F21" s="38">
        <v>15</v>
      </c>
    </row>
    <row r="22" spans="1:6" ht="12.75">
      <c r="A22" s="11"/>
      <c r="B22" s="10"/>
      <c r="C22" s="55"/>
      <c r="D22" s="55"/>
      <c r="E22" s="55"/>
      <c r="F22" s="38">
        <v>16</v>
      </c>
    </row>
    <row r="23" spans="1:6" ht="12.75">
      <c r="A23" s="11"/>
      <c r="B23" s="10"/>
      <c r="C23" s="55"/>
      <c r="D23" s="55"/>
      <c r="E23" s="55"/>
      <c r="F23" s="38">
        <v>17</v>
      </c>
    </row>
    <row r="24" spans="1:6" ht="12.75">
      <c r="A24" s="11"/>
      <c r="B24" s="10"/>
      <c r="C24" s="55"/>
      <c r="D24" s="55"/>
      <c r="E24" s="55"/>
      <c r="F24" s="38">
        <v>18</v>
      </c>
    </row>
    <row r="25" spans="1:6" ht="12.75">
      <c r="A25" s="11"/>
      <c r="B25" s="10"/>
      <c r="C25" s="55"/>
      <c r="D25" s="55"/>
      <c r="E25" s="55"/>
      <c r="F25" s="38">
        <v>19</v>
      </c>
    </row>
    <row r="26" spans="1:6" ht="12.75">
      <c r="A26" s="11"/>
      <c r="B26" s="10"/>
      <c r="C26" s="55"/>
      <c r="D26" s="55"/>
      <c r="E26" s="55"/>
      <c r="F26" s="38">
        <v>20</v>
      </c>
    </row>
    <row r="27" spans="1:6" ht="12.75">
      <c r="A27" s="11" t="s">
        <v>1717</v>
      </c>
      <c r="B27" s="10"/>
      <c r="C27" s="12">
        <f>SUM(C7:C26)</f>
        <v>203142</v>
      </c>
      <c r="D27" s="12">
        <f>SUM(D7:D26)</f>
        <v>182912</v>
      </c>
      <c r="E27" s="12">
        <f>SUM(E7:E26)</f>
        <v>20230</v>
      </c>
      <c r="F27" s="38"/>
    </row>
    <row r="28" spans="1:5" ht="12.75">
      <c r="A28" s="37" t="s">
        <v>1714</v>
      </c>
      <c r="C28" s="39">
        <f>retail!F29</f>
        <v>203142</v>
      </c>
      <c r="D28" s="39">
        <f>retail!G29</f>
        <v>182912</v>
      </c>
      <c r="E28" s="39">
        <f>retail!H29</f>
        <v>20230</v>
      </c>
    </row>
    <row r="29" spans="1:5" ht="12.75">
      <c r="A29" s="37" t="s">
        <v>1718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3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1725</v>
      </c>
      <c r="B1" s="2"/>
      <c r="C1" s="2"/>
      <c r="D1" s="2"/>
      <c r="E1" s="3"/>
      <c r="F1" s="58"/>
    </row>
    <row r="2" spans="1:6" ht="18">
      <c r="A2" s="43" t="str">
        <f>retail!A2</f>
        <v>Source:  New Jersey Department of Community Affairs, 9/7/07</v>
      </c>
      <c r="B2" s="2"/>
      <c r="C2" s="2"/>
      <c r="D2" s="2"/>
      <c r="E2" s="3"/>
      <c r="F2" s="58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59">
        <f>SUM(F31:F53)</f>
        <v>40148</v>
      </c>
      <c r="G7" s="50">
        <f>SUM(G31:G53)</f>
        <v>40148</v>
      </c>
      <c r="H7" s="50">
        <f>SUM(H31:H53)</f>
        <v>0</v>
      </c>
      <c r="I7" s="30"/>
    </row>
    <row r="8" spans="1:9" ht="12.75">
      <c r="A8" s="49"/>
      <c r="B8" s="33"/>
      <c r="C8" s="34"/>
      <c r="D8" s="31" t="s">
        <v>7</v>
      </c>
      <c r="E8" s="35"/>
      <c r="F8" s="59">
        <f>SUM(F54:F123)</f>
        <v>102436</v>
      </c>
      <c r="G8" s="50">
        <f>SUM(G54:G123)</f>
        <v>95767</v>
      </c>
      <c r="H8" s="50">
        <f>SUM(H54:H123)</f>
        <v>6669</v>
      </c>
      <c r="I8" s="30"/>
    </row>
    <row r="9" spans="1:9" ht="12.75">
      <c r="A9" s="49"/>
      <c r="B9" s="33"/>
      <c r="C9" s="34"/>
      <c r="D9" s="31" t="s">
        <v>8</v>
      </c>
      <c r="E9" s="35"/>
      <c r="F9" s="59">
        <f>SUM(F124:F163)</f>
        <v>57868</v>
      </c>
      <c r="G9" s="50">
        <f>SUM(G124:G163)</f>
        <v>57386</v>
      </c>
      <c r="H9" s="50">
        <f>SUM(H124:H163)</f>
        <v>482</v>
      </c>
      <c r="I9" s="30"/>
    </row>
    <row r="10" spans="1:9" ht="12.75">
      <c r="A10" s="49"/>
      <c r="B10" s="33"/>
      <c r="C10" s="34"/>
      <c r="D10" s="31" t="s">
        <v>9</v>
      </c>
      <c r="E10" s="35"/>
      <c r="F10" s="59">
        <f>SUM(F164:F200)</f>
        <v>226105</v>
      </c>
      <c r="G10" s="50">
        <f>SUM(G164:G200)</f>
        <v>225545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59">
        <f>SUM(F201:F216)</f>
        <v>32207</v>
      </c>
      <c r="G11" s="50">
        <f>SUM(G201:G216)</f>
        <v>32207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59">
        <f>SUM(F217:F230)</f>
        <v>101338</v>
      </c>
      <c r="G12" s="50">
        <f>SUM(G217:G230)</f>
        <v>100214</v>
      </c>
      <c r="H12" s="50">
        <f>SUM(H217:H230)</f>
        <v>1124</v>
      </c>
      <c r="I12" s="30"/>
    </row>
    <row r="13" spans="1:9" ht="12.75">
      <c r="A13" s="49"/>
      <c r="B13" s="33"/>
      <c r="C13" s="34"/>
      <c r="D13" s="31" t="s">
        <v>12</v>
      </c>
      <c r="E13" s="35"/>
      <c r="F13" s="59">
        <f>SUM(F231:F252)</f>
        <v>56525</v>
      </c>
      <c r="G13" s="50">
        <f>SUM(G231:G252)</f>
        <v>54285</v>
      </c>
      <c r="H13" s="50">
        <f>SUM(H231:H252)</f>
        <v>2240</v>
      </c>
      <c r="I13" s="30"/>
    </row>
    <row r="14" spans="1:9" ht="12.75">
      <c r="A14" s="49"/>
      <c r="B14" s="33"/>
      <c r="C14" s="34"/>
      <c r="D14" s="31" t="s">
        <v>13</v>
      </c>
      <c r="E14" s="35"/>
      <c r="F14" s="59">
        <f>SUM(F253:F276)</f>
        <v>192820</v>
      </c>
      <c r="G14" s="50">
        <f>SUM(G253:G276)</f>
        <v>161760</v>
      </c>
      <c r="H14" s="50">
        <f>SUM(H253:H276)</f>
        <v>31060</v>
      </c>
      <c r="I14" s="30"/>
    </row>
    <row r="15" spans="1:9" ht="12.75">
      <c r="A15" s="49"/>
      <c r="B15" s="33"/>
      <c r="C15" s="34"/>
      <c r="D15" s="31" t="s">
        <v>14</v>
      </c>
      <c r="E15" s="35"/>
      <c r="F15" s="59">
        <f>SUM(F277:F288)</f>
        <v>2400</v>
      </c>
      <c r="G15" s="50">
        <f>SUM(G277:G288)</f>
        <v>0</v>
      </c>
      <c r="H15" s="50">
        <f>SUM(H277:H288)</f>
        <v>2400</v>
      </c>
      <c r="I15" s="30"/>
    </row>
    <row r="16" spans="1:9" ht="12.75">
      <c r="A16" s="49"/>
      <c r="B16" s="33"/>
      <c r="C16" s="34"/>
      <c r="D16" s="31" t="s">
        <v>15</v>
      </c>
      <c r="E16" s="35"/>
      <c r="F16" s="59">
        <f>SUM(F289:F314)</f>
        <v>60656</v>
      </c>
      <c r="G16" s="50">
        <f>SUM(G289:G314)</f>
        <v>51050</v>
      </c>
      <c r="H16" s="50">
        <f>SUM(H289:H314)</f>
        <v>9606</v>
      </c>
      <c r="I16" s="30"/>
    </row>
    <row r="17" spans="1:9" ht="12.75">
      <c r="A17" s="49"/>
      <c r="B17" s="33"/>
      <c r="C17" s="34"/>
      <c r="D17" s="31" t="s">
        <v>16</v>
      </c>
      <c r="E17" s="35"/>
      <c r="F17" s="59">
        <f>SUM(F315:F327)</f>
        <v>69628</v>
      </c>
      <c r="G17" s="50">
        <f>SUM(G315:G327)</f>
        <v>68438</v>
      </c>
      <c r="H17" s="50">
        <f>SUM(H315:H327)</f>
        <v>1190</v>
      </c>
      <c r="I17" s="30"/>
    </row>
    <row r="18" spans="1:9" ht="12.75">
      <c r="A18" s="49"/>
      <c r="B18" s="33"/>
      <c r="C18" s="34"/>
      <c r="D18" s="31" t="s">
        <v>17</v>
      </c>
      <c r="E18" s="35"/>
      <c r="F18" s="59">
        <f>SUM(F328:F352)</f>
        <v>224710</v>
      </c>
      <c r="G18" s="50">
        <f>SUM(G328:G352)</f>
        <v>216910</v>
      </c>
      <c r="H18" s="50">
        <f>SUM(H328:H352)</f>
        <v>7800</v>
      </c>
      <c r="I18" s="30"/>
    </row>
    <row r="19" spans="1:9" ht="12.75">
      <c r="A19" s="49"/>
      <c r="B19" s="33"/>
      <c r="C19" s="34"/>
      <c r="D19" s="31" t="s">
        <v>18</v>
      </c>
      <c r="E19" s="35"/>
      <c r="F19" s="59">
        <f>SUM(F353:F405)</f>
        <v>128697</v>
      </c>
      <c r="G19" s="50">
        <f>SUM(G353:G405)</f>
        <v>46127</v>
      </c>
      <c r="H19" s="50">
        <f>SUM(H353:H405)</f>
        <v>82570</v>
      </c>
      <c r="I19" s="30"/>
    </row>
    <row r="20" spans="1:9" ht="12.75">
      <c r="A20" s="49"/>
      <c r="B20" s="33"/>
      <c r="C20" s="34"/>
      <c r="D20" s="31" t="s">
        <v>19</v>
      </c>
      <c r="E20" s="35"/>
      <c r="F20" s="59">
        <f>SUM(F406:F444)</f>
        <v>52673</v>
      </c>
      <c r="G20" s="50">
        <f>SUM(G406:G444)</f>
        <v>20914</v>
      </c>
      <c r="H20" s="50">
        <f>SUM(H406:H444)</f>
        <v>31759</v>
      </c>
      <c r="I20" s="30"/>
    </row>
    <row r="21" spans="1:9" ht="12.75">
      <c r="A21" s="49"/>
      <c r="B21" s="33"/>
      <c r="C21" s="34"/>
      <c r="D21" s="31" t="s">
        <v>20</v>
      </c>
      <c r="E21" s="35"/>
      <c r="F21" s="59">
        <f>SUM(F445:F477)</f>
        <v>586047</v>
      </c>
      <c r="G21" s="50">
        <f>SUM(G445:G477)</f>
        <v>435014</v>
      </c>
      <c r="H21" s="50">
        <f>SUM(H445:H477)</f>
        <v>151033</v>
      </c>
      <c r="I21" s="30"/>
    </row>
    <row r="22" spans="1:9" ht="12.75">
      <c r="A22" s="49"/>
      <c r="B22" s="33"/>
      <c r="C22" s="34"/>
      <c r="D22" s="31" t="s">
        <v>21</v>
      </c>
      <c r="E22" s="35"/>
      <c r="F22" s="59">
        <f>SUM(F478:F493)</f>
        <v>42660</v>
      </c>
      <c r="G22" s="50">
        <f>SUM(G478:G493)</f>
        <v>42660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59">
        <f>SUM(F494:F508)</f>
        <v>1440</v>
      </c>
      <c r="G23" s="50">
        <f>SUM(G494:G508)</f>
        <v>0</v>
      </c>
      <c r="H23" s="50">
        <f>SUM(H494:H508)</f>
        <v>1440</v>
      </c>
      <c r="I23" s="30"/>
    </row>
    <row r="24" spans="1:9" ht="12.75">
      <c r="A24" s="49"/>
      <c r="B24" s="33"/>
      <c r="C24" s="34"/>
      <c r="D24" s="31" t="s">
        <v>23</v>
      </c>
      <c r="E24" s="35"/>
      <c r="F24" s="59">
        <f>SUM(F509:F529)</f>
        <v>118830</v>
      </c>
      <c r="G24" s="50">
        <f>SUM(G509:G529)</f>
        <v>113665</v>
      </c>
      <c r="H24" s="50">
        <f>SUM(H509:H529)</f>
        <v>5165</v>
      </c>
      <c r="I24" s="30"/>
    </row>
    <row r="25" spans="1:9" ht="12.75">
      <c r="A25" s="49"/>
      <c r="B25" s="33"/>
      <c r="C25" s="34"/>
      <c r="D25" s="31" t="s">
        <v>24</v>
      </c>
      <c r="E25" s="35"/>
      <c r="F25" s="59">
        <f>SUM(F530:F553)</f>
        <v>19305</v>
      </c>
      <c r="G25" s="50">
        <f>SUM(G530:G553)</f>
        <v>19305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9">
        <f>SUM(F554:F574)</f>
        <v>313063</v>
      </c>
      <c r="G26" s="50">
        <f>SUM(G554:G574)</f>
        <v>306317</v>
      </c>
      <c r="H26" s="50">
        <f>SUM(H554:H574)</f>
        <v>6746</v>
      </c>
      <c r="I26" s="30"/>
    </row>
    <row r="27" spans="1:9" ht="12.75">
      <c r="A27" s="49"/>
      <c r="B27" s="33"/>
      <c r="C27" s="34"/>
      <c r="D27" s="31" t="s">
        <v>26</v>
      </c>
      <c r="E27" s="35"/>
      <c r="F27" s="59">
        <f>SUM(F575:F597)</f>
        <v>36960</v>
      </c>
      <c r="G27" s="50">
        <f>SUM(G575:G597)</f>
        <v>34560</v>
      </c>
      <c r="H27" s="50">
        <f>SUM(H575:H597)</f>
        <v>2400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59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59">
        <f>SUM(F7:F28)</f>
        <v>2466516</v>
      </c>
      <c r="G29" s="50">
        <f>SUM(G7:G28)</f>
        <v>2122272</v>
      </c>
      <c r="H29" s="50">
        <f>SUM(H7:H28)</f>
        <v>344244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5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54">
        <v>20070808</v>
      </c>
      <c r="K31" s="57" t="s">
        <v>28</v>
      </c>
      <c r="L31" t="s">
        <v>1756</v>
      </c>
      <c r="M31">
        <v>7102</v>
      </c>
      <c r="N31">
        <v>7102</v>
      </c>
      <c r="O31">
        <v>0</v>
      </c>
    </row>
    <row r="32" spans="1:15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20088</v>
      </c>
      <c r="G32" s="55">
        <v>20088</v>
      </c>
      <c r="H32" s="55">
        <v>0</v>
      </c>
      <c r="I32" s="20"/>
      <c r="J32" s="54">
        <v>20070907</v>
      </c>
      <c r="K32" s="57" t="s">
        <v>31</v>
      </c>
      <c r="L32" t="s">
        <v>1726</v>
      </c>
      <c r="M32">
        <v>20088</v>
      </c>
      <c r="N32">
        <v>20088</v>
      </c>
      <c r="O32">
        <v>0</v>
      </c>
    </row>
    <row r="33" spans="1:15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20070808</v>
      </c>
      <c r="K33" s="57" t="s">
        <v>49</v>
      </c>
      <c r="L33" t="s">
        <v>1757</v>
      </c>
      <c r="M33">
        <v>12958</v>
      </c>
      <c r="N33">
        <v>12958</v>
      </c>
      <c r="O33">
        <v>0</v>
      </c>
    </row>
    <row r="34" spans="1:15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4">
        <v>20070808</v>
      </c>
      <c r="K34" s="57" t="s">
        <v>64</v>
      </c>
      <c r="L34" t="s">
        <v>1758</v>
      </c>
      <c r="M34">
        <v>0</v>
      </c>
      <c r="N34">
        <v>0</v>
      </c>
      <c r="O34">
        <v>0</v>
      </c>
    </row>
    <row r="35" spans="1:15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20070808</v>
      </c>
      <c r="K35" s="57" t="s">
        <v>103</v>
      </c>
      <c r="L35" t="s">
        <v>1759</v>
      </c>
      <c r="M35">
        <v>0</v>
      </c>
      <c r="N35">
        <v>0</v>
      </c>
      <c r="O35">
        <v>0</v>
      </c>
    </row>
    <row r="36" spans="1:15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20070808</v>
      </c>
      <c r="K36" s="57" t="s">
        <v>109</v>
      </c>
      <c r="L36" t="s">
        <v>1760</v>
      </c>
      <c r="M36">
        <v>1338</v>
      </c>
      <c r="N36">
        <v>0</v>
      </c>
      <c r="O36">
        <v>1338</v>
      </c>
    </row>
    <row r="37" spans="1:15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54">
        <v>20070808</v>
      </c>
      <c r="K37" s="57" t="s">
        <v>130</v>
      </c>
      <c r="L37" t="s">
        <v>1727</v>
      </c>
      <c r="M37">
        <v>4001</v>
      </c>
      <c r="N37">
        <v>0</v>
      </c>
      <c r="O37">
        <v>4001</v>
      </c>
    </row>
    <row r="38" spans="1:15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12958</v>
      </c>
      <c r="G38" s="55">
        <v>12958</v>
      </c>
      <c r="H38" s="55">
        <v>0</v>
      </c>
      <c r="I38" s="30"/>
      <c r="J38" s="54">
        <v>20070808</v>
      </c>
      <c r="K38" s="57" t="s">
        <v>136</v>
      </c>
      <c r="L38" t="s">
        <v>1728</v>
      </c>
      <c r="M38">
        <v>70264</v>
      </c>
      <c r="N38">
        <v>70264</v>
      </c>
      <c r="O38">
        <v>0</v>
      </c>
    </row>
    <row r="39" spans="1:15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4">
        <v>20070808</v>
      </c>
      <c r="K39" s="57" t="s">
        <v>139</v>
      </c>
      <c r="L39" t="s">
        <v>1761</v>
      </c>
      <c r="M39">
        <v>0</v>
      </c>
      <c r="N39">
        <v>0</v>
      </c>
      <c r="O39">
        <v>0</v>
      </c>
    </row>
    <row r="40" spans="1:15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20070907</v>
      </c>
      <c r="K40" s="57" t="s">
        <v>145</v>
      </c>
      <c r="L40" t="s">
        <v>1729</v>
      </c>
      <c r="M40">
        <v>1330</v>
      </c>
      <c r="N40">
        <v>0</v>
      </c>
      <c r="O40">
        <v>1330</v>
      </c>
    </row>
    <row r="41" spans="1:15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20070808</v>
      </c>
      <c r="K41" s="57" t="s">
        <v>151</v>
      </c>
      <c r="L41" t="s">
        <v>1762</v>
      </c>
      <c r="M41">
        <v>0</v>
      </c>
      <c r="N41">
        <v>0</v>
      </c>
      <c r="O41">
        <v>0</v>
      </c>
    </row>
    <row r="42" spans="1:15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20070808</v>
      </c>
      <c r="K42" s="57" t="s">
        <v>157</v>
      </c>
      <c r="L42" t="s">
        <v>1763</v>
      </c>
      <c r="M42">
        <v>8253</v>
      </c>
      <c r="N42">
        <v>8253</v>
      </c>
      <c r="O42">
        <v>0</v>
      </c>
    </row>
    <row r="43" spans="1:15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4">
        <v>20070808</v>
      </c>
      <c r="K43" s="57" t="s">
        <v>160</v>
      </c>
      <c r="L43" t="s">
        <v>1764</v>
      </c>
      <c r="M43">
        <v>0</v>
      </c>
      <c r="N43">
        <v>0</v>
      </c>
      <c r="O43">
        <v>0</v>
      </c>
    </row>
    <row r="44" spans="1:15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54">
        <v>20070808</v>
      </c>
      <c r="K44" s="57" t="s">
        <v>190</v>
      </c>
      <c r="L44" t="s">
        <v>1765</v>
      </c>
      <c r="M44">
        <v>0</v>
      </c>
      <c r="N44">
        <v>0</v>
      </c>
      <c r="O44">
        <v>0</v>
      </c>
    </row>
    <row r="45" spans="1:15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20070808</v>
      </c>
      <c r="K45" s="57" t="s">
        <v>214</v>
      </c>
      <c r="L45" t="s">
        <v>1766</v>
      </c>
      <c r="M45">
        <v>0</v>
      </c>
      <c r="N45">
        <v>0</v>
      </c>
      <c r="O45">
        <v>0</v>
      </c>
    </row>
    <row r="46" spans="1:15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4" t="s">
        <v>1721</v>
      </c>
      <c r="K46" s="57" t="s">
        <v>232</v>
      </c>
      <c r="L46" t="s">
        <v>1767</v>
      </c>
      <c r="M46">
        <v>6000</v>
      </c>
      <c r="N46">
        <v>6000</v>
      </c>
      <c r="O46">
        <v>0</v>
      </c>
    </row>
    <row r="47" spans="1:15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20070907</v>
      </c>
      <c r="K47" s="57" t="s">
        <v>238</v>
      </c>
      <c r="L47" t="s">
        <v>1768</v>
      </c>
      <c r="M47">
        <v>0</v>
      </c>
      <c r="N47">
        <v>0</v>
      </c>
      <c r="O47">
        <v>0</v>
      </c>
    </row>
    <row r="48" spans="1:15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20070808</v>
      </c>
      <c r="K48" s="57" t="s">
        <v>295</v>
      </c>
      <c r="L48" t="s">
        <v>1730</v>
      </c>
      <c r="M48">
        <v>11250</v>
      </c>
      <c r="N48">
        <v>11250</v>
      </c>
      <c r="O48">
        <v>0</v>
      </c>
    </row>
    <row r="49" spans="1:15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20070808</v>
      </c>
      <c r="K49" s="57" t="s">
        <v>304</v>
      </c>
      <c r="L49" t="s">
        <v>1769</v>
      </c>
      <c r="M49">
        <v>0</v>
      </c>
      <c r="N49">
        <v>0</v>
      </c>
      <c r="O49">
        <v>0</v>
      </c>
    </row>
    <row r="50" spans="1:15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20070808</v>
      </c>
      <c r="K50" s="57" t="s">
        <v>316</v>
      </c>
      <c r="L50" t="s">
        <v>1770</v>
      </c>
      <c r="M50">
        <v>0</v>
      </c>
      <c r="N50">
        <v>0</v>
      </c>
      <c r="O50">
        <v>0</v>
      </c>
    </row>
    <row r="51" spans="1:15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54">
        <v>20070907</v>
      </c>
      <c r="K51" s="57" t="s">
        <v>319</v>
      </c>
      <c r="L51" t="s">
        <v>1771</v>
      </c>
      <c r="M51">
        <v>0</v>
      </c>
      <c r="N51">
        <v>0</v>
      </c>
      <c r="O51">
        <v>0</v>
      </c>
    </row>
    <row r="52" spans="1:15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20070907</v>
      </c>
      <c r="K52" s="57" t="s">
        <v>322</v>
      </c>
      <c r="L52" t="s">
        <v>1772</v>
      </c>
      <c r="M52">
        <v>5773</v>
      </c>
      <c r="N52">
        <v>5773</v>
      </c>
      <c r="O52">
        <v>0</v>
      </c>
    </row>
    <row r="53" spans="1:15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20070808</v>
      </c>
      <c r="K53" s="57" t="s">
        <v>328</v>
      </c>
      <c r="L53" t="s">
        <v>1773</v>
      </c>
      <c r="M53">
        <v>196</v>
      </c>
      <c r="N53">
        <v>0</v>
      </c>
      <c r="O53">
        <v>196</v>
      </c>
    </row>
    <row r="54" spans="1:15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20070808</v>
      </c>
      <c r="K54" s="57" t="s">
        <v>343</v>
      </c>
      <c r="L54" t="s">
        <v>1774</v>
      </c>
      <c r="M54">
        <v>14578</v>
      </c>
      <c r="N54">
        <v>14391</v>
      </c>
      <c r="O54">
        <v>187</v>
      </c>
    </row>
    <row r="55" spans="1:15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20070907</v>
      </c>
      <c r="K55" s="57" t="s">
        <v>349</v>
      </c>
      <c r="L55" t="s">
        <v>1775</v>
      </c>
      <c r="M55">
        <v>0</v>
      </c>
      <c r="N55">
        <v>0</v>
      </c>
      <c r="O55">
        <v>0</v>
      </c>
    </row>
    <row r="56" spans="1:15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4">
        <v>20070808</v>
      </c>
      <c r="K56" s="57" t="s">
        <v>364</v>
      </c>
      <c r="L56" t="s">
        <v>1776</v>
      </c>
      <c r="M56">
        <v>0</v>
      </c>
      <c r="N56">
        <v>0</v>
      </c>
      <c r="O56">
        <v>0</v>
      </c>
    </row>
    <row r="57" spans="1:15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20070907</v>
      </c>
      <c r="K57" s="57" t="s">
        <v>370</v>
      </c>
      <c r="L57" t="s">
        <v>1777</v>
      </c>
      <c r="M57">
        <v>220</v>
      </c>
      <c r="N57">
        <v>220</v>
      </c>
      <c r="O57">
        <v>0</v>
      </c>
    </row>
    <row r="58" spans="1:15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1338</v>
      </c>
      <c r="G58" s="55">
        <v>0</v>
      </c>
      <c r="H58" s="55">
        <v>1338</v>
      </c>
      <c r="I58" s="20"/>
      <c r="J58" s="54">
        <v>20070907</v>
      </c>
      <c r="K58" s="57" t="s">
        <v>373</v>
      </c>
      <c r="L58" t="s">
        <v>1731</v>
      </c>
      <c r="M58">
        <v>99</v>
      </c>
      <c r="N58">
        <v>0</v>
      </c>
      <c r="O58">
        <v>99</v>
      </c>
    </row>
    <row r="59" spans="1:15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20070808</v>
      </c>
      <c r="K59" s="57" t="s">
        <v>376</v>
      </c>
      <c r="L59" t="s">
        <v>1732</v>
      </c>
      <c r="M59">
        <v>14332</v>
      </c>
      <c r="N59">
        <v>14332</v>
      </c>
      <c r="O59">
        <v>0</v>
      </c>
    </row>
    <row r="60" spans="1:15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20070808</v>
      </c>
      <c r="K60" s="57" t="s">
        <v>397</v>
      </c>
      <c r="L60" t="s">
        <v>1778</v>
      </c>
      <c r="M60">
        <v>0</v>
      </c>
      <c r="N60">
        <v>0</v>
      </c>
      <c r="O60">
        <v>0</v>
      </c>
    </row>
    <row r="61" spans="1:15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20070907</v>
      </c>
      <c r="K61" s="57" t="s">
        <v>403</v>
      </c>
      <c r="L61" t="s">
        <v>1779</v>
      </c>
      <c r="M61">
        <v>22670</v>
      </c>
      <c r="N61">
        <v>22670</v>
      </c>
      <c r="O61">
        <v>0</v>
      </c>
    </row>
    <row r="62" spans="1:15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20070808</v>
      </c>
      <c r="K62" s="57" t="s">
        <v>414</v>
      </c>
      <c r="L62" t="s">
        <v>1733</v>
      </c>
      <c r="M62">
        <v>0</v>
      </c>
      <c r="N62">
        <v>0</v>
      </c>
      <c r="O62">
        <v>0</v>
      </c>
    </row>
    <row r="63" spans="1:15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4">
        <v>20070907</v>
      </c>
      <c r="K63" s="57" t="s">
        <v>450</v>
      </c>
      <c r="L63" t="s">
        <v>1780</v>
      </c>
      <c r="M63">
        <v>155891</v>
      </c>
      <c r="N63">
        <v>155891</v>
      </c>
      <c r="O63">
        <v>0</v>
      </c>
    </row>
    <row r="64" spans="1:15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20070808</v>
      </c>
      <c r="K64" s="57" t="s">
        <v>468</v>
      </c>
      <c r="L64" t="s">
        <v>1781</v>
      </c>
      <c r="M64">
        <v>560</v>
      </c>
      <c r="N64">
        <v>0</v>
      </c>
      <c r="O64">
        <v>560</v>
      </c>
    </row>
    <row r="65" spans="1:15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4001</v>
      </c>
      <c r="G65" s="55">
        <v>0</v>
      </c>
      <c r="H65" s="55">
        <v>4001</v>
      </c>
      <c r="I65" s="20"/>
      <c r="J65" s="54">
        <v>20070808</v>
      </c>
      <c r="K65" s="57" t="s">
        <v>489</v>
      </c>
      <c r="L65" t="s">
        <v>1782</v>
      </c>
      <c r="M65">
        <v>1387</v>
      </c>
      <c r="N65">
        <v>1387</v>
      </c>
      <c r="O65">
        <v>0</v>
      </c>
    </row>
    <row r="66" spans="1:15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20070808</v>
      </c>
      <c r="K66" s="57" t="s">
        <v>492</v>
      </c>
      <c r="L66" t="s">
        <v>1783</v>
      </c>
      <c r="M66">
        <v>10800</v>
      </c>
      <c r="N66">
        <v>10800</v>
      </c>
      <c r="O66">
        <v>0</v>
      </c>
    </row>
    <row r="67" spans="1:15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70264</v>
      </c>
      <c r="G67" s="55">
        <v>70264</v>
      </c>
      <c r="H67" s="55">
        <v>0</v>
      </c>
      <c r="I67" s="20"/>
      <c r="J67" s="54">
        <v>20070907</v>
      </c>
      <c r="K67" s="57" t="s">
        <v>525</v>
      </c>
      <c r="L67" t="s">
        <v>1734</v>
      </c>
      <c r="M67">
        <v>57467</v>
      </c>
      <c r="N67">
        <v>57467</v>
      </c>
      <c r="O67">
        <v>0</v>
      </c>
    </row>
    <row r="68" spans="1:15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20070808</v>
      </c>
      <c r="K68" s="57" t="s">
        <v>537</v>
      </c>
      <c r="L68" t="s">
        <v>1735</v>
      </c>
      <c r="M68">
        <v>0</v>
      </c>
      <c r="N68">
        <v>0</v>
      </c>
      <c r="O68">
        <v>0</v>
      </c>
    </row>
    <row r="69" spans="1:15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20070808</v>
      </c>
      <c r="K69" s="57" t="s">
        <v>546</v>
      </c>
      <c r="L69" t="s">
        <v>1784</v>
      </c>
      <c r="M69">
        <v>2600</v>
      </c>
      <c r="N69">
        <v>2600</v>
      </c>
      <c r="O69">
        <v>0</v>
      </c>
    </row>
    <row r="70" spans="1:15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1330</v>
      </c>
      <c r="G70" s="55">
        <v>0</v>
      </c>
      <c r="H70" s="55">
        <v>1330</v>
      </c>
      <c r="I70" s="20"/>
      <c r="J70" s="54">
        <v>20070907</v>
      </c>
      <c r="K70" s="57" t="s">
        <v>552</v>
      </c>
      <c r="L70" t="s">
        <v>1785</v>
      </c>
      <c r="M70">
        <v>20000</v>
      </c>
      <c r="N70">
        <v>20000</v>
      </c>
      <c r="O70">
        <v>0</v>
      </c>
    </row>
    <row r="71" spans="1:15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20070808</v>
      </c>
      <c r="K71" s="57" t="s">
        <v>558</v>
      </c>
      <c r="L71" t="s">
        <v>1736</v>
      </c>
      <c r="M71">
        <v>5159</v>
      </c>
      <c r="N71">
        <v>5159</v>
      </c>
      <c r="O71">
        <v>0</v>
      </c>
    </row>
    <row r="72" spans="1:15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20070808</v>
      </c>
      <c r="K72" s="57" t="s">
        <v>567</v>
      </c>
      <c r="L72" t="s">
        <v>1786</v>
      </c>
      <c r="M72">
        <v>4448</v>
      </c>
      <c r="N72">
        <v>4448</v>
      </c>
      <c r="O72">
        <v>0</v>
      </c>
    </row>
    <row r="73" spans="1:15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20070907</v>
      </c>
      <c r="K73" s="57" t="s">
        <v>612</v>
      </c>
      <c r="L73" t="s">
        <v>1737</v>
      </c>
      <c r="M73">
        <v>100214</v>
      </c>
      <c r="N73">
        <v>100214</v>
      </c>
      <c r="O73">
        <v>0</v>
      </c>
    </row>
    <row r="74" spans="1:15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54">
        <v>20070808</v>
      </c>
      <c r="K74" s="57" t="s">
        <v>624</v>
      </c>
      <c r="L74" t="s">
        <v>1738</v>
      </c>
      <c r="M74">
        <v>1124</v>
      </c>
      <c r="N74">
        <v>0</v>
      </c>
      <c r="O74">
        <v>1124</v>
      </c>
    </row>
    <row r="75" spans="1:15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20070907</v>
      </c>
      <c r="K75" s="57" t="s">
        <v>650</v>
      </c>
      <c r="L75" t="s">
        <v>1787</v>
      </c>
      <c r="M75">
        <v>41000</v>
      </c>
      <c r="N75">
        <v>41000</v>
      </c>
      <c r="O75">
        <v>0</v>
      </c>
    </row>
    <row r="76" spans="1:15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20070808</v>
      </c>
      <c r="K76" s="57" t="s">
        <v>665</v>
      </c>
      <c r="L76" t="s">
        <v>1788</v>
      </c>
      <c r="M76">
        <v>2240</v>
      </c>
      <c r="N76">
        <v>0</v>
      </c>
      <c r="O76">
        <v>2240</v>
      </c>
    </row>
    <row r="77" spans="1:15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20070907</v>
      </c>
      <c r="K77" s="57" t="s">
        <v>671</v>
      </c>
      <c r="L77" t="s">
        <v>1789</v>
      </c>
      <c r="M77">
        <v>13285</v>
      </c>
      <c r="N77">
        <v>13285</v>
      </c>
      <c r="O77">
        <v>0</v>
      </c>
    </row>
    <row r="78" spans="1:15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20070907</v>
      </c>
      <c r="K78" s="57" t="s">
        <v>695</v>
      </c>
      <c r="L78" t="s">
        <v>1739</v>
      </c>
      <c r="M78">
        <v>41765</v>
      </c>
      <c r="N78">
        <v>41765</v>
      </c>
      <c r="O78">
        <v>0</v>
      </c>
    </row>
    <row r="79" spans="1:15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20070808</v>
      </c>
      <c r="K79" s="57" t="s">
        <v>707</v>
      </c>
      <c r="L79" t="s">
        <v>1740</v>
      </c>
      <c r="M79">
        <v>31060</v>
      </c>
      <c r="N79">
        <v>0</v>
      </c>
      <c r="O79">
        <v>31060</v>
      </c>
    </row>
    <row r="80" spans="1:15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20070808</v>
      </c>
      <c r="K80" s="57" t="s">
        <v>742</v>
      </c>
      <c r="L80" t="s">
        <v>1790</v>
      </c>
      <c r="M80">
        <v>107391</v>
      </c>
      <c r="N80">
        <v>107391</v>
      </c>
      <c r="O80">
        <v>0</v>
      </c>
    </row>
    <row r="81" spans="1:15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4">
        <v>20070907</v>
      </c>
      <c r="K81" s="57" t="s">
        <v>753</v>
      </c>
      <c r="L81" t="s">
        <v>1791</v>
      </c>
      <c r="M81">
        <v>0</v>
      </c>
      <c r="N81">
        <v>0</v>
      </c>
      <c r="O81">
        <v>0</v>
      </c>
    </row>
    <row r="82" spans="1:15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20070808</v>
      </c>
      <c r="K82" s="57" t="s">
        <v>759</v>
      </c>
      <c r="L82" t="s">
        <v>1792</v>
      </c>
      <c r="M82">
        <v>12604</v>
      </c>
      <c r="N82">
        <v>12604</v>
      </c>
      <c r="O82">
        <v>0</v>
      </c>
    </row>
    <row r="83" spans="1:15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4">
        <v>20070808</v>
      </c>
      <c r="K83" s="57" t="s">
        <v>777</v>
      </c>
      <c r="L83" t="s">
        <v>1741</v>
      </c>
      <c r="M83">
        <v>2400</v>
      </c>
      <c r="N83">
        <v>0</v>
      </c>
      <c r="O83">
        <v>2400</v>
      </c>
    </row>
    <row r="84" spans="1:15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20070907</v>
      </c>
      <c r="K84" s="57" t="s">
        <v>807</v>
      </c>
      <c r="L84" t="s">
        <v>1793</v>
      </c>
      <c r="M84">
        <v>0</v>
      </c>
      <c r="N84">
        <v>0</v>
      </c>
      <c r="O84">
        <v>0</v>
      </c>
    </row>
    <row r="85" spans="1:15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20070808</v>
      </c>
      <c r="K85" s="57" t="s">
        <v>819</v>
      </c>
      <c r="L85" t="s">
        <v>1794</v>
      </c>
      <c r="M85">
        <v>0</v>
      </c>
      <c r="N85">
        <v>0</v>
      </c>
      <c r="O85">
        <v>0</v>
      </c>
    </row>
    <row r="86" spans="1:15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20070808</v>
      </c>
      <c r="K86" s="57" t="s">
        <v>822</v>
      </c>
      <c r="L86" t="s">
        <v>1795</v>
      </c>
      <c r="M86">
        <v>14550</v>
      </c>
      <c r="N86">
        <v>14550</v>
      </c>
      <c r="O86">
        <v>0</v>
      </c>
    </row>
    <row r="87" spans="1:15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20070808</v>
      </c>
      <c r="K87" s="57" t="s">
        <v>857</v>
      </c>
      <c r="L87" t="s">
        <v>1796</v>
      </c>
      <c r="M87">
        <v>46106</v>
      </c>
      <c r="N87">
        <v>36500</v>
      </c>
      <c r="O87">
        <v>9606</v>
      </c>
    </row>
    <row r="88" spans="1:15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20070808</v>
      </c>
      <c r="K88" s="57" t="s">
        <v>878</v>
      </c>
      <c r="L88" t="s">
        <v>1797</v>
      </c>
      <c r="M88">
        <v>9950</v>
      </c>
      <c r="N88">
        <v>9950</v>
      </c>
      <c r="O88">
        <v>0</v>
      </c>
    </row>
    <row r="89" spans="1:15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20070808</v>
      </c>
      <c r="K89" s="57" t="s">
        <v>881</v>
      </c>
      <c r="L89" t="s">
        <v>1742</v>
      </c>
      <c r="M89">
        <v>40356</v>
      </c>
      <c r="N89">
        <v>39166</v>
      </c>
      <c r="O89">
        <v>1190</v>
      </c>
    </row>
    <row r="90" spans="1:15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20070808</v>
      </c>
      <c r="K90" s="57" t="s">
        <v>883</v>
      </c>
      <c r="L90" t="s">
        <v>1798</v>
      </c>
      <c r="M90">
        <v>1762</v>
      </c>
      <c r="N90">
        <v>1762</v>
      </c>
      <c r="O90">
        <v>0</v>
      </c>
    </row>
    <row r="91" spans="1:15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20070709</v>
      </c>
      <c r="K91" s="57" t="s">
        <v>886</v>
      </c>
      <c r="L91" t="s">
        <v>1799</v>
      </c>
      <c r="M91">
        <v>0</v>
      </c>
      <c r="N91">
        <v>0</v>
      </c>
      <c r="O91">
        <v>0</v>
      </c>
    </row>
    <row r="92" spans="1:15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20070808</v>
      </c>
      <c r="K92" s="57" t="s">
        <v>889</v>
      </c>
      <c r="L92" t="s">
        <v>1800</v>
      </c>
      <c r="M92">
        <v>0</v>
      </c>
      <c r="N92">
        <v>0</v>
      </c>
      <c r="O92">
        <v>0</v>
      </c>
    </row>
    <row r="93" spans="1:15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20070808</v>
      </c>
      <c r="K93" s="57" t="s">
        <v>891</v>
      </c>
      <c r="L93" t="s">
        <v>1801</v>
      </c>
      <c r="M93">
        <v>0</v>
      </c>
      <c r="N93">
        <v>0</v>
      </c>
      <c r="O93">
        <v>0</v>
      </c>
    </row>
    <row r="94" spans="1:15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20070907</v>
      </c>
      <c r="K94" s="57" t="s">
        <v>902</v>
      </c>
      <c r="L94" t="s">
        <v>1802</v>
      </c>
      <c r="M94">
        <v>17560</v>
      </c>
      <c r="N94">
        <v>17560</v>
      </c>
      <c r="O94">
        <v>0</v>
      </c>
    </row>
    <row r="95" spans="1:15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20070808</v>
      </c>
      <c r="K95" s="57" t="s">
        <v>905</v>
      </c>
      <c r="L95" t="s">
        <v>1790</v>
      </c>
      <c r="M95">
        <v>0</v>
      </c>
      <c r="N95">
        <v>0</v>
      </c>
      <c r="O95">
        <v>0</v>
      </c>
    </row>
    <row r="96" spans="1:15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20070808</v>
      </c>
      <c r="K96" s="57" t="s">
        <v>922</v>
      </c>
      <c r="L96" t="s">
        <v>1803</v>
      </c>
      <c r="M96">
        <v>142048</v>
      </c>
      <c r="N96">
        <v>142048</v>
      </c>
      <c r="O96">
        <v>0</v>
      </c>
    </row>
    <row r="97" spans="1:15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20070808</v>
      </c>
      <c r="K97" s="57" t="s">
        <v>934</v>
      </c>
      <c r="L97" t="s">
        <v>1804</v>
      </c>
      <c r="M97">
        <v>0</v>
      </c>
      <c r="N97">
        <v>0</v>
      </c>
      <c r="O97">
        <v>0</v>
      </c>
    </row>
    <row r="98" spans="1:15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20070808</v>
      </c>
      <c r="K98" s="57" t="s">
        <v>946</v>
      </c>
      <c r="L98" t="s">
        <v>1805</v>
      </c>
      <c r="M98">
        <v>0</v>
      </c>
      <c r="N98">
        <v>0</v>
      </c>
      <c r="O98">
        <v>0</v>
      </c>
    </row>
    <row r="99" spans="1:15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6000</v>
      </c>
      <c r="G99" s="55">
        <v>6000</v>
      </c>
      <c r="H99" s="55">
        <v>0</v>
      </c>
      <c r="I99" s="20"/>
      <c r="J99" s="54">
        <v>20070808</v>
      </c>
      <c r="K99" s="57" t="s">
        <v>948</v>
      </c>
      <c r="L99" t="s">
        <v>1806</v>
      </c>
      <c r="M99">
        <v>17022</v>
      </c>
      <c r="N99">
        <v>17022</v>
      </c>
      <c r="O99">
        <v>0</v>
      </c>
    </row>
    <row r="100" spans="1:15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20070808</v>
      </c>
      <c r="K100" s="57" t="s">
        <v>951</v>
      </c>
      <c r="L100" t="s">
        <v>1807</v>
      </c>
      <c r="M100">
        <v>48502</v>
      </c>
      <c r="N100">
        <v>48502</v>
      </c>
      <c r="O100">
        <v>0</v>
      </c>
    </row>
    <row r="101" spans="1:15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20070907</v>
      </c>
      <c r="K101" s="57" t="s">
        <v>954</v>
      </c>
      <c r="L101" t="s">
        <v>1808</v>
      </c>
      <c r="M101">
        <v>7800</v>
      </c>
      <c r="N101">
        <v>0</v>
      </c>
      <c r="O101">
        <v>7800</v>
      </c>
    </row>
    <row r="102" spans="1:15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20070808</v>
      </c>
      <c r="K102" s="57" t="s">
        <v>957</v>
      </c>
      <c r="L102" t="s">
        <v>1743</v>
      </c>
      <c r="M102">
        <v>5672</v>
      </c>
      <c r="N102">
        <v>5672</v>
      </c>
      <c r="O102">
        <v>0</v>
      </c>
    </row>
    <row r="103" spans="1:15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20070907</v>
      </c>
      <c r="K103" s="57" t="s">
        <v>969</v>
      </c>
      <c r="L103" t="s">
        <v>1809</v>
      </c>
      <c r="M103">
        <v>0</v>
      </c>
      <c r="N103">
        <v>0</v>
      </c>
      <c r="O103">
        <v>0</v>
      </c>
    </row>
    <row r="104" spans="1:15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20070907</v>
      </c>
      <c r="K104" s="57" t="s">
        <v>975</v>
      </c>
      <c r="L104" t="s">
        <v>1810</v>
      </c>
      <c r="M104">
        <v>0</v>
      </c>
      <c r="N104">
        <v>0</v>
      </c>
      <c r="O104">
        <v>0</v>
      </c>
    </row>
    <row r="105" spans="1:15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20070907</v>
      </c>
      <c r="K105" s="57" t="s">
        <v>981</v>
      </c>
      <c r="L105" t="s">
        <v>1811</v>
      </c>
      <c r="M105">
        <v>3666</v>
      </c>
      <c r="N105">
        <v>3666</v>
      </c>
      <c r="O105">
        <v>0</v>
      </c>
    </row>
    <row r="106" spans="1:15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20070808</v>
      </c>
      <c r="K106" s="57" t="s">
        <v>990</v>
      </c>
      <c r="L106" t="s">
        <v>1812</v>
      </c>
      <c r="M106">
        <v>0</v>
      </c>
      <c r="N106">
        <v>0</v>
      </c>
      <c r="O106">
        <v>0</v>
      </c>
    </row>
    <row r="107" spans="1:15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20070808</v>
      </c>
      <c r="K107" s="57" t="s">
        <v>999</v>
      </c>
      <c r="L107" t="s">
        <v>1813</v>
      </c>
      <c r="M107">
        <v>0</v>
      </c>
      <c r="N107">
        <v>0</v>
      </c>
      <c r="O107">
        <v>0</v>
      </c>
    </row>
    <row r="108" spans="1:15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4">
        <v>20070907</v>
      </c>
      <c r="K108" s="57" t="s">
        <v>1005</v>
      </c>
      <c r="L108" t="s">
        <v>1814</v>
      </c>
      <c r="M108">
        <v>0</v>
      </c>
      <c r="N108">
        <v>0</v>
      </c>
      <c r="O108">
        <v>0</v>
      </c>
    </row>
    <row r="109" spans="1:15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20070907</v>
      </c>
      <c r="K109" s="57" t="s">
        <v>1017</v>
      </c>
      <c r="L109" t="s">
        <v>1815</v>
      </c>
      <c r="M109">
        <v>0</v>
      </c>
      <c r="N109">
        <v>0</v>
      </c>
      <c r="O109">
        <v>0</v>
      </c>
    </row>
    <row r="110" spans="1:15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20070907</v>
      </c>
      <c r="K110" s="57" t="s">
        <v>1029</v>
      </c>
      <c r="L110" t="s">
        <v>1816</v>
      </c>
      <c r="M110">
        <v>80810</v>
      </c>
      <c r="N110">
        <v>13740</v>
      </c>
      <c r="O110">
        <v>67070</v>
      </c>
    </row>
    <row r="111" spans="1:15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20070907</v>
      </c>
      <c r="K111" s="57" t="s">
        <v>1035</v>
      </c>
      <c r="L111" t="s">
        <v>1817</v>
      </c>
      <c r="M111">
        <v>4800</v>
      </c>
      <c r="N111">
        <v>4800</v>
      </c>
      <c r="O111">
        <v>0</v>
      </c>
    </row>
    <row r="112" spans="1:15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20070907</v>
      </c>
      <c r="K112" s="57" t="s">
        <v>1038</v>
      </c>
      <c r="L112" t="s">
        <v>1818</v>
      </c>
      <c r="M112">
        <v>5989</v>
      </c>
      <c r="N112">
        <v>5989</v>
      </c>
      <c r="O112">
        <v>0</v>
      </c>
    </row>
    <row r="113" spans="1:15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20070907</v>
      </c>
      <c r="K113" s="57" t="s">
        <v>1071</v>
      </c>
      <c r="L113" t="s">
        <v>1819</v>
      </c>
      <c r="M113">
        <v>0</v>
      </c>
      <c r="N113">
        <v>0</v>
      </c>
      <c r="O113">
        <v>0</v>
      </c>
    </row>
    <row r="114" spans="1:15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20070907</v>
      </c>
      <c r="K114" s="57" t="s">
        <v>1092</v>
      </c>
      <c r="L114" t="s">
        <v>1744</v>
      </c>
      <c r="M114">
        <v>21598</v>
      </c>
      <c r="N114">
        <v>21598</v>
      </c>
      <c r="O114">
        <v>0</v>
      </c>
    </row>
    <row r="115" spans="1:15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20070808</v>
      </c>
      <c r="K115" s="57" t="s">
        <v>1098</v>
      </c>
      <c r="L115" t="s">
        <v>1820</v>
      </c>
      <c r="M115">
        <v>600</v>
      </c>
      <c r="N115">
        <v>0</v>
      </c>
      <c r="O115">
        <v>600</v>
      </c>
    </row>
    <row r="116" spans="1:15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20070808</v>
      </c>
      <c r="K116" s="57" t="s">
        <v>1101</v>
      </c>
      <c r="L116" t="s">
        <v>1821</v>
      </c>
      <c r="M116">
        <v>0</v>
      </c>
      <c r="N116">
        <v>0</v>
      </c>
      <c r="O116">
        <v>0</v>
      </c>
    </row>
    <row r="117" spans="1:15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20070808</v>
      </c>
      <c r="K117" s="57" t="s">
        <v>1136</v>
      </c>
      <c r="L117" t="s">
        <v>1745</v>
      </c>
      <c r="M117">
        <v>14900</v>
      </c>
      <c r="N117">
        <v>0</v>
      </c>
      <c r="O117">
        <v>14900</v>
      </c>
    </row>
    <row r="118" spans="1:15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20070808</v>
      </c>
      <c r="K118" s="57" t="s">
        <v>1151</v>
      </c>
      <c r="L118" t="s">
        <v>1822</v>
      </c>
      <c r="M118">
        <v>30800</v>
      </c>
      <c r="N118">
        <v>0</v>
      </c>
      <c r="O118">
        <v>30800</v>
      </c>
    </row>
    <row r="119" spans="1:15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20070907</v>
      </c>
      <c r="K119" s="57" t="s">
        <v>1157</v>
      </c>
      <c r="L119" t="s">
        <v>1823</v>
      </c>
      <c r="M119">
        <v>959</v>
      </c>
      <c r="N119">
        <v>0</v>
      </c>
      <c r="O119">
        <v>959</v>
      </c>
    </row>
    <row r="120" spans="1:15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54">
        <v>20070808</v>
      </c>
      <c r="K120" s="57" t="s">
        <v>1166</v>
      </c>
      <c r="L120" t="s">
        <v>1824</v>
      </c>
      <c r="M120">
        <v>14905</v>
      </c>
      <c r="N120">
        <v>14905</v>
      </c>
      <c r="O120">
        <v>0</v>
      </c>
    </row>
    <row r="121" spans="1:15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20070907</v>
      </c>
      <c r="K121" s="57" t="s">
        <v>1220</v>
      </c>
      <c r="L121" t="s">
        <v>1825</v>
      </c>
      <c r="M121">
        <v>6008</v>
      </c>
      <c r="N121">
        <v>6008</v>
      </c>
      <c r="O121">
        <v>0</v>
      </c>
    </row>
    <row r="122" spans="1:15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20070808</v>
      </c>
      <c r="K122" s="57" t="s">
        <v>1226</v>
      </c>
      <c r="L122" t="s">
        <v>1826</v>
      </c>
      <c r="M122">
        <v>0</v>
      </c>
      <c r="N122">
        <v>0</v>
      </c>
      <c r="O122">
        <v>0</v>
      </c>
    </row>
    <row r="123" spans="1:15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20070808</v>
      </c>
      <c r="K123" s="57" t="s">
        <v>1235</v>
      </c>
      <c r="L123" t="s">
        <v>1827</v>
      </c>
      <c r="M123">
        <v>0</v>
      </c>
      <c r="N123">
        <v>0</v>
      </c>
      <c r="O123">
        <v>0</v>
      </c>
    </row>
    <row r="124" spans="1:15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20070808</v>
      </c>
      <c r="K124" s="57" t="s">
        <v>1241</v>
      </c>
      <c r="L124" t="s">
        <v>1828</v>
      </c>
      <c r="M124">
        <v>0</v>
      </c>
      <c r="N124">
        <v>0</v>
      </c>
      <c r="O124">
        <v>0</v>
      </c>
    </row>
    <row r="125" spans="1:15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20070808</v>
      </c>
      <c r="K125" s="57" t="s">
        <v>1247</v>
      </c>
      <c r="L125" t="s">
        <v>1829</v>
      </c>
      <c r="M125">
        <v>1</v>
      </c>
      <c r="N125">
        <v>1</v>
      </c>
      <c r="O125">
        <v>0</v>
      </c>
    </row>
    <row r="126" spans="1:15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20070907</v>
      </c>
      <c r="K126" s="57" t="s">
        <v>1273</v>
      </c>
      <c r="L126" t="s">
        <v>1830</v>
      </c>
      <c r="M126">
        <v>135046</v>
      </c>
      <c r="N126">
        <v>0</v>
      </c>
      <c r="O126">
        <v>135046</v>
      </c>
    </row>
    <row r="127" spans="1:15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4">
        <v>20070808</v>
      </c>
      <c r="K127" s="57" t="s">
        <v>1276</v>
      </c>
      <c r="L127" t="s">
        <v>1746</v>
      </c>
      <c r="M127">
        <v>36020</v>
      </c>
      <c r="N127">
        <v>23900</v>
      </c>
      <c r="O127">
        <v>12120</v>
      </c>
    </row>
    <row r="128" spans="1:15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20070907</v>
      </c>
      <c r="K128" s="57" t="s">
        <v>1284</v>
      </c>
      <c r="L128" t="s">
        <v>1831</v>
      </c>
      <c r="M128">
        <v>2128</v>
      </c>
      <c r="N128">
        <v>2128</v>
      </c>
      <c r="O128">
        <v>0</v>
      </c>
    </row>
    <row r="129" spans="1:15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54">
        <v>20070907</v>
      </c>
      <c r="K129" s="57" t="s">
        <v>1287</v>
      </c>
      <c r="L129" t="s">
        <v>1747</v>
      </c>
      <c r="M129">
        <v>252</v>
      </c>
      <c r="N129">
        <v>0</v>
      </c>
      <c r="O129">
        <v>252</v>
      </c>
    </row>
    <row r="130" spans="1:15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20070808</v>
      </c>
      <c r="K130" s="57" t="s">
        <v>1290</v>
      </c>
      <c r="L130" t="s">
        <v>1832</v>
      </c>
      <c r="M130">
        <v>248046</v>
      </c>
      <c r="N130">
        <v>248046</v>
      </c>
      <c r="O130">
        <v>0</v>
      </c>
    </row>
    <row r="131" spans="1:15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196</v>
      </c>
      <c r="G131" s="55">
        <v>0</v>
      </c>
      <c r="H131" s="55">
        <v>196</v>
      </c>
      <c r="I131" s="20"/>
      <c r="J131" s="54">
        <v>20070808</v>
      </c>
      <c r="K131" s="57" t="s">
        <v>1296</v>
      </c>
      <c r="L131" t="s">
        <v>1748</v>
      </c>
      <c r="M131">
        <v>3615</v>
      </c>
      <c r="N131">
        <v>0</v>
      </c>
      <c r="O131">
        <v>3615</v>
      </c>
    </row>
    <row r="132" spans="1:15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20070808</v>
      </c>
      <c r="K132" s="57" t="s">
        <v>1308</v>
      </c>
      <c r="L132" t="s">
        <v>1833</v>
      </c>
      <c r="M132">
        <v>0</v>
      </c>
      <c r="N132">
        <v>0</v>
      </c>
      <c r="O132">
        <v>0</v>
      </c>
    </row>
    <row r="133" spans="1:15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20070808</v>
      </c>
      <c r="K133" s="57" t="s">
        <v>1314</v>
      </c>
      <c r="L133" t="s">
        <v>1744</v>
      </c>
      <c r="M133">
        <v>20318</v>
      </c>
      <c r="N133">
        <v>20318</v>
      </c>
      <c r="O133">
        <v>0</v>
      </c>
    </row>
    <row r="134" spans="1:15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20070808</v>
      </c>
      <c r="K134" s="57" t="s">
        <v>1322</v>
      </c>
      <c r="L134" t="s">
        <v>1834</v>
      </c>
      <c r="M134">
        <v>0</v>
      </c>
      <c r="N134">
        <v>0</v>
      </c>
      <c r="O134">
        <v>0</v>
      </c>
    </row>
    <row r="135" spans="1:15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20070907</v>
      </c>
      <c r="K135" s="57" t="s">
        <v>1325</v>
      </c>
      <c r="L135" t="s">
        <v>1749</v>
      </c>
      <c r="M135">
        <v>6193</v>
      </c>
      <c r="N135">
        <v>6193</v>
      </c>
      <c r="O135">
        <v>0</v>
      </c>
    </row>
    <row r="136" spans="1:15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14578</v>
      </c>
      <c r="G136" s="55">
        <v>14391</v>
      </c>
      <c r="H136" s="55">
        <v>187</v>
      </c>
      <c r="I136" s="20"/>
      <c r="J136" s="54">
        <v>20070907</v>
      </c>
      <c r="K136" s="57" t="s">
        <v>1337</v>
      </c>
      <c r="L136" t="s">
        <v>1835</v>
      </c>
      <c r="M136">
        <v>0</v>
      </c>
      <c r="N136">
        <v>0</v>
      </c>
      <c r="O136">
        <v>0</v>
      </c>
    </row>
    <row r="137" spans="1:15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20070907</v>
      </c>
      <c r="K137" s="57" t="s">
        <v>1343</v>
      </c>
      <c r="L137" t="s">
        <v>1836</v>
      </c>
      <c r="M137">
        <v>134429</v>
      </c>
      <c r="N137">
        <v>134429</v>
      </c>
      <c r="O137">
        <v>0</v>
      </c>
    </row>
    <row r="138" spans="1:15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54">
        <v>20070907</v>
      </c>
      <c r="K138" s="57" t="s">
        <v>1352</v>
      </c>
      <c r="L138" t="s">
        <v>1837</v>
      </c>
      <c r="M138">
        <v>0</v>
      </c>
      <c r="N138">
        <v>0</v>
      </c>
      <c r="O138">
        <v>0</v>
      </c>
    </row>
    <row r="139" spans="1:15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20070808</v>
      </c>
      <c r="K139" s="57" t="s">
        <v>1358</v>
      </c>
      <c r="L139" t="s">
        <v>1838</v>
      </c>
      <c r="M139">
        <v>0</v>
      </c>
      <c r="N139">
        <v>0</v>
      </c>
      <c r="O139">
        <v>0</v>
      </c>
    </row>
    <row r="140" spans="1:15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20070907</v>
      </c>
      <c r="K140" s="57" t="s">
        <v>1376</v>
      </c>
      <c r="L140" t="s">
        <v>1839</v>
      </c>
      <c r="M140">
        <v>3855</v>
      </c>
      <c r="N140">
        <v>3855</v>
      </c>
      <c r="O140">
        <v>0</v>
      </c>
    </row>
    <row r="141" spans="1:15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20070808</v>
      </c>
      <c r="K141" s="57" t="s">
        <v>1394</v>
      </c>
      <c r="L141" t="s">
        <v>1840</v>
      </c>
      <c r="M141">
        <v>38805</v>
      </c>
      <c r="N141">
        <v>38805</v>
      </c>
      <c r="O141">
        <v>0</v>
      </c>
    </row>
    <row r="142" spans="1:15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20070907</v>
      </c>
      <c r="K142" s="57" t="s">
        <v>1445</v>
      </c>
      <c r="L142" t="s">
        <v>1841</v>
      </c>
      <c r="M142">
        <v>1440</v>
      </c>
      <c r="N142">
        <v>0</v>
      </c>
      <c r="O142">
        <v>1440</v>
      </c>
    </row>
    <row r="143" spans="1:15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4">
        <v>20070808</v>
      </c>
      <c r="K143" s="57" t="s">
        <v>1451</v>
      </c>
      <c r="L143" t="s">
        <v>1842</v>
      </c>
      <c r="M143">
        <v>0</v>
      </c>
      <c r="N143">
        <v>0</v>
      </c>
      <c r="O143">
        <v>0</v>
      </c>
    </row>
    <row r="144" spans="1:15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20070907</v>
      </c>
      <c r="K144" s="57" t="s">
        <v>1457</v>
      </c>
      <c r="L144" t="s">
        <v>1843</v>
      </c>
      <c r="M144">
        <v>38927</v>
      </c>
      <c r="N144">
        <v>33762</v>
      </c>
      <c r="O144">
        <v>5165</v>
      </c>
    </row>
    <row r="145" spans="1:15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220</v>
      </c>
      <c r="G145" s="55">
        <v>220</v>
      </c>
      <c r="H145" s="55">
        <v>0</v>
      </c>
      <c r="I145" s="20"/>
      <c r="J145" s="54">
        <v>20070808</v>
      </c>
      <c r="K145" s="57" t="s">
        <v>1460</v>
      </c>
      <c r="L145" t="s">
        <v>1844</v>
      </c>
      <c r="M145">
        <v>0</v>
      </c>
      <c r="N145">
        <v>0</v>
      </c>
      <c r="O145">
        <v>0</v>
      </c>
    </row>
    <row r="146" spans="1:15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99</v>
      </c>
      <c r="G146" s="55">
        <v>0</v>
      </c>
      <c r="H146" s="55">
        <v>99</v>
      </c>
      <c r="I146" s="20"/>
      <c r="J146" s="54">
        <v>20070808</v>
      </c>
      <c r="K146" s="57" t="s">
        <v>1463</v>
      </c>
      <c r="L146" t="s">
        <v>1845</v>
      </c>
      <c r="M146">
        <v>0</v>
      </c>
      <c r="N146">
        <v>0</v>
      </c>
      <c r="O146">
        <v>0</v>
      </c>
    </row>
    <row r="147" spans="1:15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14332</v>
      </c>
      <c r="G147" s="55">
        <v>14332</v>
      </c>
      <c r="H147" s="55">
        <v>0</v>
      </c>
      <c r="I147" s="20"/>
      <c r="J147" s="54">
        <v>20070808</v>
      </c>
      <c r="K147" s="57" t="s">
        <v>1469</v>
      </c>
      <c r="L147" t="s">
        <v>1846</v>
      </c>
      <c r="M147">
        <v>67003</v>
      </c>
      <c r="N147">
        <v>67003</v>
      </c>
      <c r="O147">
        <v>0</v>
      </c>
    </row>
    <row r="148" spans="1:15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4">
        <v>20070808</v>
      </c>
      <c r="K148" s="57" t="s">
        <v>1471</v>
      </c>
      <c r="L148" t="s">
        <v>1847</v>
      </c>
      <c r="M148">
        <v>12900</v>
      </c>
      <c r="N148">
        <v>12900</v>
      </c>
      <c r="O148">
        <v>0</v>
      </c>
    </row>
    <row r="149" spans="1:15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20070808</v>
      </c>
      <c r="K149" s="57" t="s">
        <v>1525</v>
      </c>
      <c r="L149" t="s">
        <v>1750</v>
      </c>
      <c r="M149">
        <v>2000</v>
      </c>
      <c r="N149">
        <v>2000</v>
      </c>
      <c r="O149">
        <v>0</v>
      </c>
    </row>
    <row r="150" spans="1:15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20070907</v>
      </c>
      <c r="K150" s="57" t="s">
        <v>1537</v>
      </c>
      <c r="L150" t="s">
        <v>1848</v>
      </c>
      <c r="M150">
        <v>10105</v>
      </c>
      <c r="N150">
        <v>10105</v>
      </c>
      <c r="O150">
        <v>0</v>
      </c>
    </row>
    <row r="151" spans="1:15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54">
        <v>20070907</v>
      </c>
      <c r="K151" s="57" t="s">
        <v>1558</v>
      </c>
      <c r="L151" t="s">
        <v>1751</v>
      </c>
      <c r="M151">
        <v>7200</v>
      </c>
      <c r="N151">
        <v>7200</v>
      </c>
      <c r="O151">
        <v>0</v>
      </c>
    </row>
    <row r="152" spans="1:15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20070808</v>
      </c>
      <c r="K152" s="57" t="s">
        <v>1582</v>
      </c>
      <c r="L152" t="s">
        <v>1849</v>
      </c>
      <c r="M152">
        <v>1203</v>
      </c>
      <c r="N152">
        <v>0</v>
      </c>
      <c r="O152">
        <v>1203</v>
      </c>
    </row>
    <row r="153" spans="1:15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20070907</v>
      </c>
      <c r="K153" s="57" t="s">
        <v>1588</v>
      </c>
      <c r="L153" t="s">
        <v>1752</v>
      </c>
      <c r="M153">
        <v>14768</v>
      </c>
      <c r="N153">
        <v>14768</v>
      </c>
      <c r="O153">
        <v>0</v>
      </c>
    </row>
    <row r="154" spans="1:15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20070907</v>
      </c>
      <c r="K154" s="57" t="s">
        <v>1591</v>
      </c>
      <c r="L154" t="s">
        <v>1850</v>
      </c>
      <c r="M154">
        <v>4331</v>
      </c>
      <c r="N154">
        <v>0</v>
      </c>
      <c r="O154">
        <v>4331</v>
      </c>
    </row>
    <row r="155" spans="1:15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20070808</v>
      </c>
      <c r="K155" s="57" t="s">
        <v>1594</v>
      </c>
      <c r="L155" t="s">
        <v>1851</v>
      </c>
      <c r="M155">
        <v>5938</v>
      </c>
      <c r="N155">
        <v>5938</v>
      </c>
      <c r="O155">
        <v>0</v>
      </c>
    </row>
    <row r="156" spans="1:15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54">
        <v>20070907</v>
      </c>
      <c r="K156" s="57" t="s">
        <v>1597</v>
      </c>
      <c r="L156" t="s">
        <v>1852</v>
      </c>
      <c r="M156">
        <v>1212</v>
      </c>
      <c r="N156">
        <v>0</v>
      </c>
      <c r="O156">
        <v>1212</v>
      </c>
    </row>
    <row r="157" spans="1:15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20070907</v>
      </c>
      <c r="K157" s="57" t="s">
        <v>1606</v>
      </c>
      <c r="L157" t="s">
        <v>1753</v>
      </c>
      <c r="M157">
        <v>147563</v>
      </c>
      <c r="N157">
        <v>147563</v>
      </c>
      <c r="O157">
        <v>0</v>
      </c>
    </row>
    <row r="158" spans="1:15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20070808</v>
      </c>
      <c r="K158" s="57" t="s">
        <v>1621</v>
      </c>
      <c r="L158" t="s">
        <v>1853</v>
      </c>
      <c r="M158">
        <v>3445</v>
      </c>
      <c r="N158">
        <v>3445</v>
      </c>
      <c r="O158">
        <v>0</v>
      </c>
    </row>
    <row r="159" spans="1:15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20070808</v>
      </c>
      <c r="K159" s="57" t="s">
        <v>1635</v>
      </c>
      <c r="L159" t="s">
        <v>1754</v>
      </c>
      <c r="M159">
        <v>134603</v>
      </c>
      <c r="N159">
        <v>134603</v>
      </c>
      <c r="O159">
        <v>0</v>
      </c>
    </row>
    <row r="160" spans="1:15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20070808</v>
      </c>
      <c r="K160" s="57" t="s">
        <v>1686</v>
      </c>
      <c r="L160" t="s">
        <v>1854</v>
      </c>
      <c r="M160">
        <v>0</v>
      </c>
      <c r="N160">
        <v>0</v>
      </c>
      <c r="O160">
        <v>0</v>
      </c>
    </row>
    <row r="161" spans="1:15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20070907</v>
      </c>
      <c r="K161" s="57" t="s">
        <v>1698</v>
      </c>
      <c r="L161" t="s">
        <v>1855</v>
      </c>
      <c r="M161">
        <v>34560</v>
      </c>
      <c r="N161">
        <v>34560</v>
      </c>
      <c r="O161">
        <v>0</v>
      </c>
    </row>
    <row r="162" spans="1:15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4">
        <v>20070907</v>
      </c>
      <c r="K162" s="57" t="s">
        <v>1701</v>
      </c>
      <c r="L162" t="s">
        <v>1790</v>
      </c>
      <c r="M162">
        <v>2400</v>
      </c>
      <c r="N162">
        <v>0</v>
      </c>
      <c r="O162">
        <v>2400</v>
      </c>
    </row>
    <row r="163" spans="1:15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20070808</v>
      </c>
      <c r="K163" s="57" t="s">
        <v>1705</v>
      </c>
      <c r="L163" t="s">
        <v>1755</v>
      </c>
      <c r="M163">
        <v>0</v>
      </c>
      <c r="N163">
        <v>0</v>
      </c>
      <c r="O163">
        <v>0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20070907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20070709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20070808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20070808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4">
        <v>20070808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20070907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20070907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20070808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155891</v>
      </c>
      <c r="G172" s="55">
        <v>155891</v>
      </c>
      <c r="H172" s="55">
        <v>0</v>
      </c>
      <c r="I172" s="20"/>
      <c r="J172" s="54">
        <v>20070808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20070808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20070808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20070907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20070907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20070808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54">
        <v>20070808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20070808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20070907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20070907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20070808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20070808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20070808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54">
        <v>20070808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54">
        <v>20070808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20070907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20070808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20070907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20070808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20070808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20070808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20070907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20070808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20070907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20070907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57467</v>
      </c>
      <c r="G197" s="55">
        <v>57467</v>
      </c>
      <c r="H197" s="55">
        <v>0</v>
      </c>
      <c r="I197" s="20"/>
      <c r="J197" s="54">
        <v>20070907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20070808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20070808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20070907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20070808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20070808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4">
        <v>20070808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20"/>
      <c r="J204" s="54">
        <v>20070709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20070907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20000</v>
      </c>
      <c r="G206" s="55">
        <v>20000</v>
      </c>
      <c r="H206" s="55">
        <v>0</v>
      </c>
      <c r="I206" s="20"/>
      <c r="J206" s="54">
        <v>20070808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20070808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5159</v>
      </c>
      <c r="G208" s="55">
        <v>5159</v>
      </c>
      <c r="H208" s="55">
        <v>0</v>
      </c>
      <c r="I208" s="20"/>
      <c r="J208" s="54">
        <v>20070808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20070808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20070808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4448</v>
      </c>
      <c r="G211" s="55">
        <v>4448</v>
      </c>
      <c r="H211" s="55">
        <v>0</v>
      </c>
      <c r="I211" s="20"/>
      <c r="J211" s="54">
        <v>20070907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20070808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20070808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20070808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20070808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20070808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20070808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20070808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20070907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20070808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20070907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20070808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20070808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20070808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20070709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54">
        <v>20070808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20070808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20070808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20070907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1124</v>
      </c>
      <c r="G230" s="55">
        <v>0</v>
      </c>
      <c r="H230" s="55">
        <v>1124</v>
      </c>
      <c r="I230" s="20"/>
      <c r="J230" s="54">
        <v>20070808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20070907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20070907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20070808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20070808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20070808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54">
        <v>20070808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20070808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20070907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41000</v>
      </c>
      <c r="G239" s="55">
        <v>41000</v>
      </c>
      <c r="H239" s="55">
        <v>0</v>
      </c>
      <c r="I239" s="20"/>
      <c r="J239" s="54">
        <v>20070808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20070808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20070808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20070907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20070808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2240</v>
      </c>
      <c r="G244" s="55">
        <v>0</v>
      </c>
      <c r="H244" s="55">
        <v>2240</v>
      </c>
      <c r="I244" s="55"/>
      <c r="J244" s="54">
        <v>20070907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20070808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13285</v>
      </c>
      <c r="G246" s="55">
        <v>13285</v>
      </c>
      <c r="H246" s="55">
        <v>0</v>
      </c>
      <c r="I246" s="20"/>
      <c r="J246" s="54">
        <v>20070907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4">
        <v>20070808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20070907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20070808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20070808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20070907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20070808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20070808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41765</v>
      </c>
      <c r="G254" s="55">
        <v>41765</v>
      </c>
      <c r="H254" s="55">
        <v>0</v>
      </c>
      <c r="I254" s="20"/>
      <c r="J254" s="54">
        <v>20070907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20070808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20070808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20070808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31060</v>
      </c>
      <c r="G258" s="55">
        <v>0</v>
      </c>
      <c r="H258" s="55">
        <v>31060</v>
      </c>
      <c r="I258" s="20"/>
      <c r="J258" s="54">
        <v>20070907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20070808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20070808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20070808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54">
        <v>20070907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20070808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20070808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20070907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20070808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>
        <v>20070907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54">
        <v>20070907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20070808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107391</v>
      </c>
      <c r="G270" s="55">
        <v>107391</v>
      </c>
      <c r="H270" s="55">
        <v>0</v>
      </c>
      <c r="I270" s="20"/>
      <c r="J270" s="54">
        <v>20070808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20070907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20070808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20070907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54">
        <v>20070907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20070907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54">
        <v>20070808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20070907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20070808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20070907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20070808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20070907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2400</v>
      </c>
      <c r="G282" s="55">
        <v>0</v>
      </c>
      <c r="H282" s="55">
        <v>2400</v>
      </c>
      <c r="I282" s="30"/>
      <c r="J282" s="54">
        <v>20070808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20070808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20070808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20070907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20070808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20070907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20070808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20070907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20070808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20070808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20070808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20070808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20070907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20070808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20070808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14550</v>
      </c>
      <c r="G297" s="55">
        <v>14550</v>
      </c>
      <c r="H297" s="55">
        <v>0</v>
      </c>
      <c r="I297" s="55"/>
      <c r="J297" s="54">
        <v>20070808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20070808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20070808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20070808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20070808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54">
        <v>20070808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20070808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20070808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20070808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20070907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20070808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20070808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46106</v>
      </c>
      <c r="G309" s="55">
        <v>36500</v>
      </c>
      <c r="H309" s="55">
        <v>9606</v>
      </c>
      <c r="I309" s="20"/>
      <c r="J309" s="54">
        <v>20070808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20070907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20070907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20070808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20070808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20070808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20070808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9950</v>
      </c>
      <c r="G316" s="55">
        <v>9950</v>
      </c>
      <c r="H316" s="55">
        <v>0</v>
      </c>
      <c r="I316" s="20"/>
      <c r="J316" s="54">
        <v>20070907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40356</v>
      </c>
      <c r="G317" s="55">
        <v>39166</v>
      </c>
      <c r="H317" s="55">
        <v>1190</v>
      </c>
      <c r="I317" s="20"/>
      <c r="J317" s="54">
        <v>20070907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54">
        <v>20070907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20070907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20070907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20070907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20070808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20070808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20070808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17560</v>
      </c>
      <c r="G325" s="55">
        <v>17560</v>
      </c>
      <c r="H325" s="55">
        <v>0</v>
      </c>
      <c r="I325" s="20"/>
      <c r="J325" s="54">
        <v>20070907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20070808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20070907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20070907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20070907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 t="s">
        <v>1721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20070907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142048</v>
      </c>
      <c r="G332" s="55">
        <v>142048</v>
      </c>
      <c r="H332" s="55">
        <v>0</v>
      </c>
      <c r="I332" s="20"/>
      <c r="J332" s="54">
        <v>20070808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20070808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20070907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20070808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20070808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20070808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54">
        <v>20070808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20070808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20070808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17022</v>
      </c>
      <c r="G341" s="55">
        <v>17022</v>
      </c>
      <c r="H341" s="55">
        <v>0</v>
      </c>
      <c r="I341" s="20"/>
      <c r="J341" s="54">
        <v>20070907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48502</v>
      </c>
      <c r="G342" s="55">
        <v>48502</v>
      </c>
      <c r="H342" s="55">
        <v>0</v>
      </c>
      <c r="I342" s="20"/>
      <c r="J342" s="54">
        <v>20070808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7800</v>
      </c>
      <c r="G343" s="55">
        <v>0</v>
      </c>
      <c r="H343" s="55">
        <v>7800</v>
      </c>
      <c r="I343" s="20"/>
      <c r="J343" s="54">
        <v>20070808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5672</v>
      </c>
      <c r="G344" s="55">
        <v>5672</v>
      </c>
      <c r="H344" s="55">
        <v>0</v>
      </c>
      <c r="I344" s="30"/>
      <c r="J344" s="54">
        <v>20070907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20070808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20070808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 t="s">
        <v>1721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20070907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20070808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20070907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20070808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54">
        <v>20070808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20070808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20070808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20070907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20070808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20070808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20070808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20070808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20070808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20070808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20070907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54">
        <v>20070808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20070907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20070808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20070808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20070808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80810</v>
      </c>
      <c r="G368" s="55">
        <v>13740</v>
      </c>
      <c r="H368" s="55">
        <v>67070</v>
      </c>
      <c r="I368" s="20"/>
      <c r="J368" s="54">
        <v>20070808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20070808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4800</v>
      </c>
      <c r="G370" s="55">
        <v>4800</v>
      </c>
      <c r="H370" s="55">
        <v>0</v>
      </c>
      <c r="I370" s="20"/>
      <c r="J370" s="54">
        <v>20070808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5989</v>
      </c>
      <c r="G371" s="55">
        <v>5989</v>
      </c>
      <c r="H371" s="55">
        <v>0</v>
      </c>
      <c r="I371" s="20"/>
      <c r="J371" s="54">
        <v>20070907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20070808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20070808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20070907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20070907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20070808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20070808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20070808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20070808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20070808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20070907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20070808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20070808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20070808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20070907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20070808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20070808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20070808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21598</v>
      </c>
      <c r="G389" s="55">
        <v>21598</v>
      </c>
      <c r="H389" s="55">
        <v>0</v>
      </c>
      <c r="I389" s="20"/>
      <c r="J389" s="54">
        <v>20070907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20070808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600</v>
      </c>
      <c r="G391" s="55">
        <v>0</v>
      </c>
      <c r="H391" s="55">
        <v>600</v>
      </c>
      <c r="I391" s="20"/>
      <c r="J391" s="54">
        <v>20070808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20070907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20070808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20070808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20070907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20070808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54">
        <v>20070808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20070808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54">
        <v>20070907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20070808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20070808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20070907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20070808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14900</v>
      </c>
      <c r="G404" s="55">
        <v>0</v>
      </c>
      <c r="H404" s="55">
        <v>14900</v>
      </c>
      <c r="I404" s="20"/>
      <c r="J404" s="54">
        <v>20070808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4">
        <v>20070808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20070808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20070907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20070808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30800</v>
      </c>
      <c r="G409" s="55">
        <v>0</v>
      </c>
      <c r="H409" s="55">
        <v>30800</v>
      </c>
      <c r="I409" s="20"/>
      <c r="J409" s="54">
        <v>20070808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20070808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959</v>
      </c>
      <c r="G411" s="55">
        <v>0</v>
      </c>
      <c r="H411" s="55">
        <v>959</v>
      </c>
      <c r="I411" s="20"/>
      <c r="J411" s="54">
        <v>20070907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20070808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20070808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14905</v>
      </c>
      <c r="G414" s="55">
        <v>14905</v>
      </c>
      <c r="H414" s="55">
        <v>0</v>
      </c>
      <c r="I414" s="20"/>
      <c r="J414" s="54">
        <v>20070907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54">
        <v>20070907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20070907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20070808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20070907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20070907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20070808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>
        <v>20070907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4">
        <v>20070907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20070907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20070808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20070907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20070907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20070808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20070808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20070808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54">
        <v>20070907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20070907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6008</v>
      </c>
      <c r="G432" s="55">
        <v>6008</v>
      </c>
      <c r="H432" s="55">
        <v>0</v>
      </c>
      <c r="I432" s="20"/>
      <c r="J432" s="54">
        <v>20070907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20070808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4">
        <v>20070808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20070808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20070808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20070907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20070808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>
        <v>20070907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20070808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</v>
      </c>
      <c r="G441" s="55">
        <v>1</v>
      </c>
      <c r="H441" s="55">
        <v>0</v>
      </c>
      <c r="I441" s="20"/>
      <c r="J441" s="54">
        <v>20070907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20070907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20070808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20070907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20070907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20070808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20070808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20070907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20070808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135046</v>
      </c>
      <c r="G450" s="55">
        <v>0</v>
      </c>
      <c r="H450" s="55">
        <v>135046</v>
      </c>
      <c r="I450" s="20"/>
      <c r="J450" s="54">
        <v>20070808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36020</v>
      </c>
      <c r="G451" s="55">
        <v>23900</v>
      </c>
      <c r="H451" s="55">
        <v>12120</v>
      </c>
      <c r="I451" s="20"/>
      <c r="J451" s="54">
        <v>20070907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20070808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20070907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2128</v>
      </c>
      <c r="G454" s="55">
        <v>2128</v>
      </c>
      <c r="H454" s="55">
        <v>0</v>
      </c>
      <c r="I454" s="20"/>
      <c r="J454" s="54">
        <v>20070907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252</v>
      </c>
      <c r="G455" s="55">
        <v>0</v>
      </c>
      <c r="H455" s="55">
        <v>252</v>
      </c>
      <c r="I455" s="20"/>
      <c r="J455" s="54">
        <v>20070808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248046</v>
      </c>
      <c r="G456" s="55">
        <v>248046</v>
      </c>
      <c r="H456" s="55">
        <v>0</v>
      </c>
      <c r="I456" s="20"/>
      <c r="J456" s="54">
        <v>20070907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20070907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3615</v>
      </c>
      <c r="G458" s="55">
        <v>0</v>
      </c>
      <c r="H458" s="55">
        <v>3615</v>
      </c>
      <c r="I458" s="20"/>
      <c r="J458" s="54">
        <v>20070907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20070808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20070808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 t="s">
        <v>1721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20070907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20070907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20318</v>
      </c>
      <c r="G464" s="55">
        <v>20318</v>
      </c>
      <c r="H464" s="55">
        <v>0</v>
      </c>
      <c r="I464" s="20"/>
      <c r="J464" s="54">
        <v>20070808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20070808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>
        <v>20070907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20070907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6193</v>
      </c>
      <c r="G468" s="55">
        <v>6193</v>
      </c>
      <c r="H468" s="55">
        <v>0</v>
      </c>
      <c r="I468" s="20"/>
      <c r="J468" s="54">
        <v>20070808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20070808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>
        <v>20070808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20070808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54">
        <v>20070907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20070808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134429</v>
      </c>
      <c r="G474" s="55">
        <v>134429</v>
      </c>
      <c r="H474" s="55">
        <v>0</v>
      </c>
      <c r="I474" s="20"/>
      <c r="J474" s="54">
        <v>20070907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20070808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20070907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20070907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>
        <v>20070808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20070907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20070907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20070907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20070808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20070907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20070808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3855</v>
      </c>
      <c r="G485" s="55">
        <v>3855</v>
      </c>
      <c r="H485" s="55">
        <v>0</v>
      </c>
      <c r="I485" s="30"/>
      <c r="J485" s="54" t="s">
        <v>1721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20070808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20070808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20070907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20070808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20070808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38805</v>
      </c>
      <c r="G491" s="55">
        <v>38805</v>
      </c>
      <c r="H491" s="55">
        <v>0</v>
      </c>
      <c r="I491" s="20"/>
      <c r="J491" s="54">
        <v>20070808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20070907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20070808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20070907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20070907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20070808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20070808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20070808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20070808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20070808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20070808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4" t="s">
        <v>1721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20070907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20070808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20070907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20070907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20070808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1440</v>
      </c>
      <c r="G508" s="55">
        <v>0</v>
      </c>
      <c r="H508" s="55">
        <v>1440</v>
      </c>
      <c r="I508" s="20"/>
      <c r="J508" s="54">
        <v>20070907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20070907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20070907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4" t="s">
        <v>1721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38927</v>
      </c>
      <c r="G512" s="55">
        <v>33762</v>
      </c>
      <c r="H512" s="55">
        <v>5165</v>
      </c>
      <c r="I512" s="20"/>
      <c r="J512" s="54">
        <v>20070907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20070808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20070808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>
        <v>20070907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67003</v>
      </c>
      <c r="G516" s="55">
        <v>67003</v>
      </c>
      <c r="H516" s="55">
        <v>0</v>
      </c>
      <c r="I516" s="30"/>
      <c r="J516" s="54">
        <v>20070808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12900</v>
      </c>
      <c r="G517" s="55">
        <v>12900</v>
      </c>
      <c r="H517" s="55">
        <v>0</v>
      </c>
      <c r="I517" s="20"/>
      <c r="J517" s="54">
        <v>20070808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20070907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20070907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20070808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20070808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>
        <v>20070808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20070808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20070808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20070808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20070907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4">
        <v>20070907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54" t="s">
        <v>1721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54">
        <v>20070907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20070907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20070907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20070808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20070709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20070907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2000</v>
      </c>
      <c r="G535" s="55">
        <v>2000</v>
      </c>
      <c r="H535" s="55">
        <v>0</v>
      </c>
      <c r="I535" s="20"/>
      <c r="J535" s="54">
        <v>20070808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20070808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20070907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20070808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10105</v>
      </c>
      <c r="G539" s="55">
        <v>10105</v>
      </c>
      <c r="H539" s="55">
        <v>0</v>
      </c>
      <c r="I539" s="20"/>
      <c r="J539" s="54">
        <v>20070808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20070808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20070808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20070808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20070907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20070907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4" t="s">
        <v>1721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7200</v>
      </c>
      <c r="G546" s="55">
        <v>7200</v>
      </c>
      <c r="H546" s="55">
        <v>0</v>
      </c>
      <c r="I546" s="20"/>
      <c r="J546" s="54">
        <v>20070808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4">
        <v>20070808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20070907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20070907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20070808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20070907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54" t="s">
        <v>1721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20070808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54">
        <v>20070907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>
        <v>20070907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54">
        <v>20070808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4331</v>
      </c>
      <c r="G557" s="55">
        <v>0</v>
      </c>
      <c r="H557" s="55">
        <v>4331</v>
      </c>
      <c r="I557" s="20"/>
      <c r="J557" s="54">
        <v>20070808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5938</v>
      </c>
      <c r="G558" s="55">
        <v>5938</v>
      </c>
      <c r="H558" s="55">
        <v>0</v>
      </c>
      <c r="I558" s="20"/>
      <c r="J558" s="54">
        <v>20070808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1212</v>
      </c>
      <c r="G559" s="55">
        <v>0</v>
      </c>
      <c r="H559" s="55">
        <v>1212</v>
      </c>
      <c r="I559" s="20"/>
      <c r="J559" s="54">
        <v>20070808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20070808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20070808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147563</v>
      </c>
      <c r="G562" s="55">
        <v>147563</v>
      </c>
      <c r="H562" s="55">
        <v>0</v>
      </c>
      <c r="I562" s="20"/>
      <c r="J562" s="54">
        <v>20070808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20070808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20070907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>
        <v>20070907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20070907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54">
        <v>20070907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20070808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20070907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20070808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20070808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134603</v>
      </c>
      <c r="G572" s="55">
        <v>134603</v>
      </c>
      <c r="H572" s="55">
        <v>0</v>
      </c>
      <c r="I572" s="20"/>
      <c r="J572" s="54">
        <v>20070808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20070907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>
        <v>20070907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20070808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20070907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20070907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20070907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20070808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20070907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20070907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20070907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>
        <v>20070907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20070808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54">
        <v>20070808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20070808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20070808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4">
        <v>20070907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20070907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20070808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20070808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0" t="s">
        <v>1719</v>
      </c>
      <c r="G592" s="55"/>
      <c r="H592" s="55"/>
      <c r="I592" s="51"/>
      <c r="J592" s="54" t="s">
        <v>1719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4">
        <v>20070907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20070907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34560</v>
      </c>
      <c r="G595" s="55">
        <v>34560</v>
      </c>
      <c r="H595" s="55">
        <v>0</v>
      </c>
      <c r="I595" s="20"/>
      <c r="J595" s="54">
        <v>20070808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2400</v>
      </c>
      <c r="G596" s="55">
        <v>0</v>
      </c>
      <c r="H596" s="55">
        <v>2400</v>
      </c>
      <c r="I596" s="20"/>
      <c r="J596" s="54">
        <v>20070808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20070907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20070907</v>
      </c>
    </row>
    <row r="599" spans="6:8" ht="12.75">
      <c r="F599" s="61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3640</v>
      </c>
      <c r="G7" s="50">
        <f>SUM(G31:G53)</f>
        <v>3640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1330</v>
      </c>
      <c r="G8" s="50">
        <f>SUM(G54:G123)</f>
        <v>0</v>
      </c>
      <c r="H8" s="50">
        <f>SUM(H54:H123)</f>
        <v>1330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1400</v>
      </c>
      <c r="G11" s="50">
        <f>SUM(G201:G216)</f>
        <v>1400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385</v>
      </c>
      <c r="G14" s="50">
        <f>SUM(G253:G276)</f>
        <v>0</v>
      </c>
      <c r="H14" s="50">
        <f>SUM(H253:H276)</f>
        <v>385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12057</v>
      </c>
      <c r="G17" s="50">
        <f>SUM(G315:G327)</f>
        <v>12057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5672</v>
      </c>
      <c r="G18" s="50">
        <f>SUM(G328:G352)</f>
        <v>5672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14900</v>
      </c>
      <c r="G19" s="50">
        <f>SUM(G353:G405)</f>
        <v>0</v>
      </c>
      <c r="H19" s="50">
        <f>SUM(H353:H405)</f>
        <v>14900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15565</v>
      </c>
      <c r="G21" s="50">
        <f>SUM(G445:G477)</f>
        <v>11950</v>
      </c>
      <c r="H21" s="50">
        <f>SUM(H445:H477)</f>
        <v>3615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9200</v>
      </c>
      <c r="G25" s="50">
        <f>SUM(G530:G553)</f>
        <v>9200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138993</v>
      </c>
      <c r="G26" s="50">
        <f>SUM(G554:G574)</f>
        <v>138993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203142</v>
      </c>
      <c r="G29" s="50">
        <f>SUM(G7:G28)</f>
        <v>182912</v>
      </c>
      <c r="H29" s="50">
        <f>SUM(H7:H28)</f>
        <v>20230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54">
        <v>20070808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3640</v>
      </c>
      <c r="G32" s="55">
        <v>3640</v>
      </c>
      <c r="H32" s="55">
        <v>0</v>
      </c>
      <c r="I32" s="20"/>
      <c r="J32" s="54">
        <v>20070907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20070808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4">
        <v>20070808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20070808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20070808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55"/>
      <c r="J37" s="54">
        <v>20070808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54">
        <v>20070808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4">
        <v>20070808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20070907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20070808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20070808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4">
        <v>20070808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54">
        <v>20070808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20070808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 t="s">
        <v>1710</v>
      </c>
      <c r="G46" s="55" t="s">
        <v>1710</v>
      </c>
      <c r="H46" s="55" t="s">
        <v>1710</v>
      </c>
      <c r="I46" s="20"/>
      <c r="J46" s="54" t="s">
        <v>1710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20070907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20070808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20070808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20070808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54">
        <v>20070907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20070907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20070808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20070808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20070907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4">
        <v>20070808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20070907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54">
        <v>20070907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20070808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20070808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20070907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20070808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55"/>
      <c r="J63" s="54">
        <v>20070907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20070808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54">
        <v>20070808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20070808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54">
        <v>20070907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20070808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20070808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1330</v>
      </c>
      <c r="G70" s="55">
        <v>0</v>
      </c>
      <c r="H70" s="55">
        <v>1330</v>
      </c>
      <c r="I70" s="20"/>
      <c r="J70" s="54">
        <v>20070907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20070808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20070808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20070907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54">
        <v>20070808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20070907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20070808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20070907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20070907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20070808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20070808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4">
        <v>20070907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20070808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4">
        <v>20070808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20070907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20070808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20070808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20070808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20070808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20070808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20070808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20070709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20070808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20070808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20070907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20070808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20070808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20070808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20070808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54">
        <v>20070808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20070808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20070907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20070808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20070907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20070907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20070907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20070808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20070808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4">
        <v>20070907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20070907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20070907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20070907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20070907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20070907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20070907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20070808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20070808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20070808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20070808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20070907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54">
        <v>20070808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20070907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20070808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20070808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20070808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20070808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20070907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4">
        <v>20070808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20070907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54">
        <v>20070907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20070808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0</v>
      </c>
      <c r="G131" s="55">
        <v>0</v>
      </c>
      <c r="H131" s="55">
        <v>0</v>
      </c>
      <c r="I131" s="20"/>
      <c r="J131" s="54">
        <v>20070808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20070808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20070808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20070808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20070907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55">
        <v>0</v>
      </c>
      <c r="H136" s="55">
        <v>0</v>
      </c>
      <c r="I136" s="20"/>
      <c r="J136" s="54">
        <v>20070907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20070907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54">
        <v>20070907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20070808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20070907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20070808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20070907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4">
        <v>20070808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20070907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54">
        <v>20070808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54">
        <v>20070808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54">
        <v>20070808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4">
        <v>20070808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20070808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20070907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54">
        <v>20070907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20070808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20070907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20070907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20070808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54">
        <v>20070907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20070907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20070808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20070808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20070808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20070907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4">
        <v>20070907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20070808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20070907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20070709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20070808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20070808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4">
        <v>20070808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20070907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20070907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20070808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54">
        <v>20070808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20070808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20070808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20070907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20070808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55">
        <v>0</v>
      </c>
      <c r="H178" s="55">
        <v>0</v>
      </c>
      <c r="I178" s="55"/>
      <c r="J178" s="54">
        <v>20070808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20070808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20070907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20070907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20070808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20070808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20070808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54">
        <v>20070808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54">
        <v>20070808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20070907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20070808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20070808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20070808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20070808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20070907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20070808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20070907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20070907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54">
        <v>20070907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20070808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20070808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20070907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20070808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20070808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4">
        <v>20070808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55"/>
      <c r="J204" s="54">
        <v>20070709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20070907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54">
        <v>20070808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20070808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1400</v>
      </c>
      <c r="G208" s="55">
        <v>1400</v>
      </c>
      <c r="H208" s="55">
        <v>0</v>
      </c>
      <c r="I208" s="20"/>
      <c r="J208" s="54">
        <v>20070808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20070808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20070808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54">
        <v>20070907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20070808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20070808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20070808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20070808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20070808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20070808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20070808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20070907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20070808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20070907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20070808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20070808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20070808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20070709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54">
        <v>20070808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20070808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20070808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20070907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54">
        <v>20070808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20070907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20070907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20070808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20070808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20070808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54">
        <v>20070808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20070808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20070907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55"/>
      <c r="J239" s="54">
        <v>20070808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20070808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20070808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20070907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20070808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54">
        <v>20070907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20070808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54">
        <v>20070907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4">
        <v>20070808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20070907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20070808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20070808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20070907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20070808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20070808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0</v>
      </c>
      <c r="G254" s="55">
        <v>0</v>
      </c>
      <c r="H254" s="55">
        <v>0</v>
      </c>
      <c r="I254" s="20"/>
      <c r="J254" s="54">
        <v>20070907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20070808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20070808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20070808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385</v>
      </c>
      <c r="G258" s="55">
        <v>0</v>
      </c>
      <c r="H258" s="55">
        <v>385</v>
      </c>
      <c r="I258" s="55"/>
      <c r="J258" s="54">
        <v>20070907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20070808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20070808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20070808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55"/>
      <c r="J262" s="54">
        <v>20070907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20070808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20070808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20070907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20070808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>
        <v>20070907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55"/>
      <c r="J268" s="54">
        <v>20070907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20070808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54">
        <v>20070808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20070907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20070808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20070907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54">
        <v>20070907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20070907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54">
        <v>20070808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20070907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20070808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20070907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20070808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20070907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54">
        <v>20070808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20070808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20070808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20070907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20070808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20070907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20070808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20070907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20070808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20070808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20070808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20070808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20070907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20070808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20070808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54">
        <v>20070808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20070808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20070808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20070808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20070808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55"/>
      <c r="J302" s="54">
        <v>20070808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20070808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20070808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20070808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20070907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20070808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20070808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54">
        <v>20070808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20070907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20070907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20070808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20070808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20070808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20070808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54">
        <v>20070907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12057</v>
      </c>
      <c r="G317" s="55">
        <v>12057</v>
      </c>
      <c r="H317" s="55">
        <v>0</v>
      </c>
      <c r="I317" s="20"/>
      <c r="J317" s="54">
        <v>20070907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54">
        <v>20070907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20070907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20070907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20070907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20070808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20070808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20070808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54">
        <v>20070907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20070808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20070907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20070907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20070907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 t="s">
        <v>1710</v>
      </c>
      <c r="G330" s="55" t="s">
        <v>1710</v>
      </c>
      <c r="H330" s="55" t="s">
        <v>1710</v>
      </c>
      <c r="I330" s="55"/>
      <c r="J330" s="54" t="s">
        <v>1710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20070907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54">
        <v>20070808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20070808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20070907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20070808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20070808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20070808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54">
        <v>20070808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20070808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20070808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54">
        <v>20070907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54">
        <v>20070808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54">
        <v>20070808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5672</v>
      </c>
      <c r="G344" s="55">
        <v>5672</v>
      </c>
      <c r="H344" s="55">
        <v>0</v>
      </c>
      <c r="I344" s="30"/>
      <c r="J344" s="54">
        <v>20070907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20070808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20070808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 t="s">
        <v>1710</v>
      </c>
      <c r="G347" s="55" t="s">
        <v>1710</v>
      </c>
      <c r="H347" s="55" t="s">
        <v>1710</v>
      </c>
      <c r="I347" s="30"/>
      <c r="J347" s="54" t="s">
        <v>1710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20070907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20070808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20070907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20070808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55">
        <v>0</v>
      </c>
      <c r="H352" s="55">
        <v>0</v>
      </c>
      <c r="I352" s="20"/>
      <c r="J352" s="54">
        <v>20070808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20070808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20070808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20070907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20070808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20070808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20070808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20070808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20070808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20070808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20070907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54">
        <v>20070808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20070907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20070808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20070808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20070808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55">
        <v>0</v>
      </c>
      <c r="H368" s="55">
        <v>0</v>
      </c>
      <c r="I368" s="20"/>
      <c r="J368" s="54">
        <v>20070808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20070808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54">
        <v>20070808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0</v>
      </c>
      <c r="G371" s="55">
        <v>0</v>
      </c>
      <c r="H371" s="55">
        <v>0</v>
      </c>
      <c r="I371" s="20"/>
      <c r="J371" s="54">
        <v>20070907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20070808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20070808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20070907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20070907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20070808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20070808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20070808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20070808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20070808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20070907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20070808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20070808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20070808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20070907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20070808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20070808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20070808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0</v>
      </c>
      <c r="G389" s="55">
        <v>0</v>
      </c>
      <c r="H389" s="55">
        <v>0</v>
      </c>
      <c r="I389" s="20"/>
      <c r="J389" s="54">
        <v>20070907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20070808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54">
        <v>20070808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20070907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20070808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20070808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20070907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20070808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54">
        <v>20070808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20070808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1722</v>
      </c>
      <c r="F399" s="55">
        <v>0</v>
      </c>
      <c r="G399" s="55">
        <v>0</v>
      </c>
      <c r="H399" s="55">
        <v>0</v>
      </c>
      <c r="I399" s="20"/>
      <c r="J399" s="54">
        <v>20070907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20070808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20070808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20070907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20070808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14900</v>
      </c>
      <c r="G404" s="55">
        <v>0</v>
      </c>
      <c r="H404" s="55">
        <v>14900</v>
      </c>
      <c r="I404" s="20"/>
      <c r="J404" s="54">
        <v>20070808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4">
        <v>20070808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20070808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20070907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20070808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54">
        <v>20070808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20070808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54">
        <v>20070907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20070808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20070808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54">
        <v>20070907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54">
        <v>20070907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20070907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20070808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20070907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20070907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20070808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>
        <v>20070907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4">
        <v>20070907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20070907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20070808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20070907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20070907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20070808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20070808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20070808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54">
        <v>20070907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20070907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54">
        <v>20070907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20070808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4">
        <v>20070808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20070808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20070808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20070907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20070808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55"/>
      <c r="J439" s="54">
        <v>20070907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20070808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54">
        <v>20070907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20070907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20070808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20070907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20070907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20070808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20070808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20070907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20070808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54">
        <v>20070808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1720</v>
      </c>
      <c r="F451" s="55">
        <v>11950</v>
      </c>
      <c r="G451" s="55">
        <v>11950</v>
      </c>
      <c r="H451" s="55">
        <v>0</v>
      </c>
      <c r="I451" s="20"/>
      <c r="J451" s="54">
        <v>20070907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20070808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20070907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54">
        <v>20070907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54">
        <v>20070808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0</v>
      </c>
      <c r="G456" s="55">
        <v>0</v>
      </c>
      <c r="H456" s="55">
        <v>0</v>
      </c>
      <c r="I456" s="20"/>
      <c r="J456" s="54">
        <v>20070907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20070907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3615</v>
      </c>
      <c r="G458" s="55">
        <v>0</v>
      </c>
      <c r="H458" s="55">
        <v>3615</v>
      </c>
      <c r="I458" s="55"/>
      <c r="J458" s="54">
        <v>20070907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20070808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20070808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 t="s">
        <v>1710</v>
      </c>
      <c r="G461" s="55" t="s">
        <v>1710</v>
      </c>
      <c r="H461" s="55" t="s">
        <v>1710</v>
      </c>
      <c r="I461" s="20"/>
      <c r="J461" s="54" t="s">
        <v>1710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20070907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20070907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54">
        <v>20070808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20070808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>
        <v>20070907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20070907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54">
        <v>20070808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20070808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>
        <v>20070808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20070808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54">
        <v>20070907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20070808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0</v>
      </c>
      <c r="G474" s="55">
        <v>0</v>
      </c>
      <c r="H474" s="55">
        <v>0</v>
      </c>
      <c r="I474" s="20"/>
      <c r="J474" s="54">
        <v>20070907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20070808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20070907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20070907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>
        <v>20070808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20070907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20070907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20070907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20070808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20070907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20070808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 t="s">
        <v>1710</v>
      </c>
      <c r="G485" s="55" t="s">
        <v>1710</v>
      </c>
      <c r="H485" s="55" t="s">
        <v>1710</v>
      </c>
      <c r="I485" s="30"/>
      <c r="J485" s="54" t="s">
        <v>1710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20070808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20070808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20070907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20070808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20070808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54">
        <v>20070808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20070907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20070808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20070907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20070907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20070808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20070808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20070808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20070808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20070808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20070808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 t="s">
        <v>1710</v>
      </c>
      <c r="G502" s="55" t="s">
        <v>1710</v>
      </c>
      <c r="H502" s="55" t="s">
        <v>1710</v>
      </c>
      <c r="I502" s="20"/>
      <c r="J502" s="54" t="s">
        <v>1710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20070907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20070808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20070907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20070907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20070808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54">
        <v>20070907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20070907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20070907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 t="s">
        <v>1710</v>
      </c>
      <c r="G511" s="55" t="s">
        <v>1710</v>
      </c>
      <c r="H511" s="55" t="s">
        <v>1710</v>
      </c>
      <c r="I511" s="20"/>
      <c r="J511" s="54" t="s">
        <v>1710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0</v>
      </c>
      <c r="G512" s="55">
        <v>0</v>
      </c>
      <c r="H512" s="55">
        <v>0</v>
      </c>
      <c r="I512" s="20"/>
      <c r="J512" s="54">
        <v>20070907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20070808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20070808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>
        <v>20070907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0</v>
      </c>
      <c r="G516" s="55">
        <v>0</v>
      </c>
      <c r="H516" s="55">
        <v>0</v>
      </c>
      <c r="I516" s="30"/>
      <c r="J516" s="54">
        <v>20070808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54">
        <v>20070808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20070907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20070907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20070808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20070808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>
        <v>20070808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20070808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20070808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20070808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20070907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4">
        <v>20070907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 t="s">
        <v>1710</v>
      </c>
      <c r="G528" s="55" t="s">
        <v>1710</v>
      </c>
      <c r="H528" s="55" t="s">
        <v>1710</v>
      </c>
      <c r="I528" s="20"/>
      <c r="J528" s="54" t="s">
        <v>1710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0</v>
      </c>
      <c r="G529" s="55">
        <v>0</v>
      </c>
      <c r="H529" s="55">
        <v>0</v>
      </c>
      <c r="I529" s="20"/>
      <c r="J529" s="54">
        <v>20070907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20070907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20070907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20070808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20070709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20070907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2000</v>
      </c>
      <c r="G535" s="55">
        <v>2000</v>
      </c>
      <c r="H535" s="55">
        <v>0</v>
      </c>
      <c r="I535" s="20"/>
      <c r="J535" s="54">
        <v>20070808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20070808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20070907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20070808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54">
        <v>20070808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20070808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20070808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20070808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20070907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20070907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 t="s">
        <v>1710</v>
      </c>
      <c r="G545" s="55" t="s">
        <v>1710</v>
      </c>
      <c r="H545" s="55" t="s">
        <v>1710</v>
      </c>
      <c r="I545" s="30"/>
      <c r="J545" s="54" t="s">
        <v>1710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7200</v>
      </c>
      <c r="G546" s="55">
        <v>7200</v>
      </c>
      <c r="H546" s="55">
        <v>0</v>
      </c>
      <c r="I546" s="20"/>
      <c r="J546" s="54">
        <v>20070808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4">
        <v>20070808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20070907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20070907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20070808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20070907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 t="s">
        <v>1710</v>
      </c>
      <c r="G552" s="55" t="s">
        <v>1710</v>
      </c>
      <c r="H552" s="55" t="s">
        <v>1710</v>
      </c>
      <c r="I552" s="55"/>
      <c r="J552" s="54" t="s">
        <v>1710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20070808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54">
        <v>20070907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>
        <v>20070907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54">
        <v>20070808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0</v>
      </c>
      <c r="G557" s="55">
        <v>0</v>
      </c>
      <c r="H557" s="55">
        <v>0</v>
      </c>
      <c r="I557" s="20"/>
      <c r="J557" s="54">
        <v>20070808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54">
        <v>20070808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54">
        <v>20070808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20070808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20070808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4390</v>
      </c>
      <c r="G562" s="55">
        <v>4390</v>
      </c>
      <c r="H562" s="55">
        <v>0</v>
      </c>
      <c r="I562" s="20"/>
      <c r="J562" s="54">
        <v>20070808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20070808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20070907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>
        <v>20070907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20070907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54">
        <v>20070907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20070808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20070907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20070808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20070808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134603</v>
      </c>
      <c r="G572" s="55">
        <v>134603</v>
      </c>
      <c r="H572" s="55">
        <v>0</v>
      </c>
      <c r="I572" s="20"/>
      <c r="J572" s="54">
        <v>20070808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20070907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>
        <v>20070907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20070808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20070907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20070907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20070907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20070808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20070907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20070907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20070907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>
        <v>20070907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20070808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54">
        <v>20070808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20070808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20070808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4">
        <v>20070907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20070907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20070808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20070808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6" t="s">
        <v>1719</v>
      </c>
      <c r="G592" s="55"/>
      <c r="H592" s="55"/>
      <c r="I592" s="51"/>
      <c r="J592" s="54" t="s">
        <v>1719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4">
        <v>20070907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20070907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54">
        <v>20070808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54">
        <v>20070808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20070907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20070907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2007-09-24T20:26:45Z</dcterms:modified>
  <cp:category/>
  <cp:version/>
  <cp:contentType/>
  <cp:contentStatus/>
</cp:coreProperties>
</file>