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<sst xmlns="http://schemas.openxmlformats.org/spreadsheetml/2006/main" count="4768" uniqueCount="1728">
  <si>
    <t>Missing data</t>
  </si>
  <si>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</si>
  <si>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</si>
  <si>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</si>
  <si>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</si>
  <si>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</si>
  <si>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</si>
  <si>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</si>
  <si>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</si>
  <si>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</si>
  <si>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</si>
  <si>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</si>
  <si>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</si>
  <si>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</si>
  <si>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</si>
  <si>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</si>
  <si>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</si>
  <si>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</si>
  <si>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</si>
  <si>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</si>
  <si>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</si>
  <si>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</si>
  <si>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</si>
  <si>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</si>
  <si>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</si>
  <si>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</si>
  <si>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</si>
  <si>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</si>
  <si>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</si>
  <si>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</si>
  <si>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</si>
  <si>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</si>
  <si>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</si>
  <si>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</si>
  <si>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</si>
  <si>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</si>
  <si>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</si>
  <si>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</si>
  <si>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</si>
  <si>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</si>
  <si>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</si>
  <si>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</si>
  <si>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</si>
  <si>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</si>
  <si>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</si>
  <si>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</si>
  <si>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</si>
  <si>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</si>
  <si>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</si>
  <si>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</si>
  <si>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</si>
  <si>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</si>
  <si>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</si>
  <si>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</si>
  <si>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</si>
  <si>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</si>
  <si>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</si>
  <si>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</si>
  <si>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</si>
  <si>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</si>
  <si>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</si>
  <si>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</si>
  <si>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</si>
  <si>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</si>
  <si>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</si>
  <si>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</si>
  <si>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</si>
  <si>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</si>
  <si>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</si>
  <si>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</si>
  <si>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</si>
  <si>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</si>
  <si>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</si>
  <si>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</si>
  <si>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</si>
  <si>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</si>
  <si>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</si>
  <si>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</si>
  <si>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</si>
  <si>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</si>
  <si>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</si>
  <si>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</si>
  <si>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</si>
  <si>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</si>
  <si>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</si>
  <si>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</si>
  <si>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</si>
  <si>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</si>
  <si>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</si>
  <si>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</si>
  <si>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</si>
  <si>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</si>
  <si>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</si>
  <si>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</si>
  <si>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</si>
  <si>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</si>
  <si>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</si>
  <si>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</si>
  <si>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</si>
  <si>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</si>
  <si>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</si>
  <si>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</si>
  <si>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</si>
  <si>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</si>
  <si>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</si>
  <si>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</si>
  <si>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</si>
  <si>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</si>
  <si>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</si>
  <si>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</si>
  <si>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</si>
  <si>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</si>
  <si>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</si>
  <si>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</si>
  <si>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</si>
  <si>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</si>
  <si>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</si>
  <si>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</si>
  <si>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</si>
  <si>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</si>
  <si>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</si>
  <si>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</si>
  <si>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</si>
  <si>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</si>
  <si>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</si>
  <si>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</si>
  <si>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</si>
  <si>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</si>
  <si>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</si>
  <si>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</si>
  <si>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</si>
  <si>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</si>
  <si>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</si>
  <si>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</si>
  <si>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</si>
  <si>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</si>
  <si>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</si>
  <si>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</si>
  <si>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</si>
  <si>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</si>
  <si>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</si>
  <si>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</si>
  <si>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</si>
  <si>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</si>
  <si>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</si>
  <si>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</si>
  <si>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</si>
  <si>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</si>
  <si>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</si>
  <si>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</si>
  <si>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</si>
  <si>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</si>
  <si>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</si>
  <si>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</si>
  <si>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</si>
  <si>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</si>
  <si>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</si>
  <si>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</si>
  <si>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</si>
  <si>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</si>
  <si>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</si>
  <si>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</si>
  <si>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</si>
  <si>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</si>
  <si>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</si>
  <si>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</si>
  <si>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</si>
  <si>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</si>
  <si>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</si>
  <si>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</si>
  <si>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</si>
  <si>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</si>
  <si>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</si>
  <si>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</si>
  <si>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</si>
  <si>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</si>
  <si>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</si>
  <si>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</si>
  <si>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</si>
  <si>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</si>
  <si>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</si>
  <si>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</si>
  <si>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</si>
  <si>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</si>
  <si>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</si>
  <si>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</si>
  <si>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</si>
  <si>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</si>
  <si>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</si>
  <si>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</si>
  <si>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</si>
  <si>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</si>
  <si>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</si>
  <si>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</si>
  <si>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</si>
  <si>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</si>
  <si>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</si>
  <si>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</si>
  <si>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</si>
  <si>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</si>
  <si>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</si>
  <si>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</si>
  <si>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</si>
  <si>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</si>
  <si>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</si>
  <si>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</si>
  <si>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</si>
  <si>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</si>
  <si>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</si>
  <si>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</si>
  <si>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</si>
  <si>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</si>
  <si>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</si>
  <si>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</si>
  <si>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</si>
  <si>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</si>
  <si>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</si>
  <si>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</si>
  <si>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</si>
  <si>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</si>
  <si>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</si>
  <si>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</si>
  <si>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</si>
  <si>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</si>
  <si>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</si>
  <si>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</si>
  <si>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</si>
  <si>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</si>
  <si>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</si>
  <si>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</si>
  <si>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</si>
  <si>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</si>
  <si>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</si>
  <si>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</si>
  <si>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</si>
  <si>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</si>
  <si>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</si>
  <si>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</si>
  <si>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</si>
  <si>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</si>
  <si>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</si>
  <si>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</si>
  <si>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</si>
  <si>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</si>
  <si>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</si>
  <si>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</si>
  <si>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</si>
  <si>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</si>
  <si>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</si>
  <si>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</si>
  <si>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</si>
  <si>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</si>
  <si>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</si>
  <si>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</si>
  <si>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</si>
  <si>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</si>
  <si>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</si>
  <si>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</si>
  <si>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</si>
  <si>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</si>
  <si>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</si>
  <si>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</si>
  <si>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</si>
  <si>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</si>
  <si>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</si>
  <si>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</si>
  <si>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</si>
  <si>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</si>
  <si>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</si>
  <si>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</si>
  <si>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</si>
  <si>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</si>
  <si>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</si>
  <si>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</si>
  <si>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</si>
  <si>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</si>
  <si>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</si>
  <si>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</si>
  <si>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</si>
  <si>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</si>
  <si>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</si>
  <si>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</si>
  <si>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</si>
  <si>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</si>
  <si>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</si>
  <si>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</si>
  <si>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</si>
  <si>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</si>
  <si>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</si>
  <si>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</si>
  <si>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</si>
  <si>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</si>
  <si>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</si>
  <si>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</si>
  <si>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</si>
  <si>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</si>
  <si>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</si>
  <si>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</si>
  <si>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</si>
  <si>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</si>
  <si>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</si>
  <si>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</si>
  <si>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</si>
  <si>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</si>
  <si>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</si>
  <si>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</si>
  <si>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</si>
  <si>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</si>
  <si>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</si>
  <si>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</si>
  <si>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</si>
  <si>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</si>
  <si>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</si>
  <si>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</si>
  <si>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</si>
  <si>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</si>
  <si>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</si>
  <si>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</si>
  <si>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</si>
  <si>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</si>
  <si>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</si>
  <si>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</si>
  <si>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</si>
  <si>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</si>
  <si>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</si>
  <si>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</si>
  <si>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</si>
  <si>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</si>
  <si>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</si>
  <si>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</si>
  <si>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</si>
  <si>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</si>
  <si>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</si>
  <si>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</si>
  <si>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</si>
  <si>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</si>
  <si>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</si>
  <si>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</si>
  <si>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</si>
  <si>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</si>
  <si>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</si>
  <si>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</si>
  <si>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</si>
  <si>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</si>
  <si>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</si>
  <si>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</si>
  <si>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</si>
  <si>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</si>
  <si>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</si>
  <si>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</si>
  <si>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</si>
  <si>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</si>
  <si>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</si>
  <si>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</si>
  <si>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</si>
  <si>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</si>
  <si>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</si>
  <si>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</si>
  <si>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</si>
  <si>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</si>
  <si>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</si>
  <si>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</si>
  <si>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</si>
  <si>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</si>
  <si>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</si>
  <si>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</si>
  <si>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</si>
  <si>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</si>
  <si>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</si>
  <si>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</si>
  <si>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</si>
  <si>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</si>
  <si>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</si>
  <si>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</si>
  <si>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</si>
  <si>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</si>
  <si>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</si>
  <si>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</si>
  <si>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</si>
  <si>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</si>
  <si>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</si>
  <si>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</si>
  <si>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</si>
  <si>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</si>
  <si>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</si>
  <si>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</si>
  <si>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</si>
  <si>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</si>
  <si>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</si>
  <si>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</si>
  <si>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</si>
  <si>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</si>
  <si>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</si>
  <si>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</si>
  <si>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</si>
  <si>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</si>
  <si>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</si>
  <si>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</si>
  <si>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</si>
  <si>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</si>
  <si>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</si>
  <si>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</si>
  <si>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</si>
  <si>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</si>
  <si>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</si>
  <si>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</si>
  <si>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</si>
  <si>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</si>
  <si>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</si>
  <si>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</si>
  <si>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</si>
  <si>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</si>
  <si>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</si>
  <si>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</si>
  <si>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</si>
  <si>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</si>
  <si>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</si>
  <si>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</si>
  <si>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</si>
  <si>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</si>
  <si>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</si>
  <si>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</si>
  <si>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</si>
  <si>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</si>
  <si>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</si>
  <si>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</si>
  <si>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</si>
  <si>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</si>
  <si>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</si>
  <si>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</si>
  <si>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</si>
  <si>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</si>
  <si>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</si>
  <si>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</si>
  <si>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</si>
  <si>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</si>
  <si>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</si>
  <si>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</si>
  <si>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</si>
  <si>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</si>
  <si>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</si>
  <si>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</si>
  <si>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</si>
  <si>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</si>
  <si>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</si>
  <si>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</si>
  <si>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</si>
  <si>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</si>
  <si>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</si>
  <si>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</si>
  <si>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</si>
  <si>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</si>
  <si>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</si>
  <si>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</si>
  <si>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</si>
  <si>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</si>
  <si>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</si>
  <si>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</si>
  <si>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</si>
  <si>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</si>
  <si>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</si>
  <si>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</si>
  <si>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</si>
  <si>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</si>
  <si>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</si>
  <si>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</si>
  <si>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</si>
  <si>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</si>
  <si>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</si>
  <si>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</si>
  <si>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</si>
  <si>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</si>
  <si>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</si>
  <si>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</si>
  <si>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</si>
  <si>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</si>
  <si>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</si>
  <si>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</si>
  <si>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</si>
  <si>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</si>
  <si>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</si>
  <si>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</si>
  <si>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</si>
  <si>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</si>
  <si>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</si>
  <si>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</si>
  <si>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</si>
  <si>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</si>
  <si>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</si>
  <si>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</si>
  <si>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</si>
  <si>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</si>
  <si>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</si>
  <si>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</si>
  <si>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</si>
  <si>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</si>
  <si>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</si>
  <si>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</si>
  <si>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</si>
  <si>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</si>
  <si>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</si>
  <si>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</si>
  <si>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</si>
  <si>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</si>
  <si>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</si>
  <si>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</si>
  <si>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</si>
  <si>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</si>
  <si>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</si>
  <si>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</si>
  <si>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</si>
  <si>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</si>
  <si>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</si>
  <si>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</si>
  <si>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</si>
  <si>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</si>
  <si>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</si>
  <si>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</si>
  <si>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</si>
  <si>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</si>
  <si>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</si>
  <si>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</si>
  <si>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</si>
  <si>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</si>
  <si>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</si>
  <si>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</si>
  <si>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</si>
  <si>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</si>
  <si>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</si>
  <si>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</si>
  <si>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</si>
  <si>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</si>
  <si>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</si>
  <si>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</si>
  <si>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</si>
  <si>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</si>
  <si>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</si>
  <si>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</si>
  <si>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</si>
  <si>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</si>
  <si>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</si>
  <si>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</si>
  <si>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</si>
  <si>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</si>
  <si>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</si>
  <si>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</si>
  <si>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</si>
  <si>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</si>
  <si>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</si>
  <si>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</si>
  <si>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</si>
  <si>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</si>
  <si>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</si>
  <si>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</si>
  <si>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</si>
  <si>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</si>
  <si>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</si>
  <si>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</si>
  <si>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</si>
  <si>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</si>
  <si>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</si>
  <si>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</si>
  <si>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</si>
  <si>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</si>
  <si>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</si>
  <si>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</si>
  <si>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</si>
  <si>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</si>
  <si>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</si>
  <si>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</si>
  <si>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</si>
  <si>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</si>
  <si>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</si>
  <si>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</si>
  <si>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</si>
  <si>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</si>
  <si>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</si>
  <si>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</si>
  <si>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</si>
  <si>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</si>
  <si>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</si>
  <si>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</si>
  <si>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</si>
  <si>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</si>
  <si>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</si>
  <si>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</si>
  <si>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</si>
  <si>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</si>
  <si>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</si>
  <si>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</si>
  <si>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</si>
  <si>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</si>
  <si>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</si>
  <si>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</si>
  <si>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</si>
  <si>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</si>
  <si>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</si>
  <si>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</si>
  <si>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</si>
  <si>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</si>
  <si>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</si>
  <si>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</si>
  <si>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</si>
  <si>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</si>
  <si>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</si>
  <si>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</si>
  <si>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</si>
  <si>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</si>
  <si>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</si>
  <si>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</si>
  <si>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</si>
  <si>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</si>
  <si>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</si>
  <si>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</si>
  <si>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</si>
  <si>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</si>
  <si>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</si>
  <si>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</si>
  <si>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</si>
  <si>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</si>
  <si>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</si>
  <si>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</si>
  <si>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</si>
  <si>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</si>
  <si>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</si>
  <si>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</si>
  <si>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</si>
  <si>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</si>
  <si>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</si>
  <si>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</si>
  <si>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</si>
  <si>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</si>
  <si>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</si>
  <si>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</si>
  <si>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</si>
  <si>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</si>
  <si>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</si>
  <si>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</si>
  <si>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</si>
  <si>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</si>
  <si>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</si>
  <si>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</si>
  <si>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</si>
  <si>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</si>
  <si>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</si>
  <si>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</si>
  <si>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</si>
  <si>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</si>
  <si>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</si>
  <si>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</si>
  <si>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</si>
  <si>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</si>
  <si>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</si>
  <si>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</si>
  <si>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</si>
  <si>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</si>
  <si>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</si>
  <si>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</si>
  <si>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</si>
  <si>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</si>
  <si>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</si>
  <si>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</si>
  <si>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</si>
  <si>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</si>
  <si>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</si>
  <si>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</si>
  <si>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</si>
  <si>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</si>
  <si>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</si>
  <si>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</si>
  <si>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</si>
  <si>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</si>
  <si>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</si>
  <si>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</si>
  <si>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</si>
  <si>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</si>
  <si>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</si>
  <si>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</si>
  <si>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</si>
  <si>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</si>
  <si>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</si>
  <si>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</si>
  <si>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</si>
  <si>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</si>
  <si>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</si>
  <si>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</si>
  <si>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</si>
  <si>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</si>
  <si>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</si>
  <si>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</si>
  <si>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</si>
  <si>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</si>
  <si>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</si>
  <si>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</si>
  <si>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</si>
  <si>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</si>
  <si>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</si>
  <si>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</si>
  <si>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</si>
  <si>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</si>
  <si>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</si>
  <si>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</si>
  <si>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</si>
  <si>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</si>
  <si>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</si>
  <si>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</si>
  <si>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</si>
  <si>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</si>
  <si>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</si>
  <si>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</si>
  <si>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</si>
  <si>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</si>
  <si>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</si>
  <si>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</si>
  <si>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</si>
  <si>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</si>
  <si>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</si>
  <si>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</si>
  <si>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</si>
  <si>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</si>
  <si>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</si>
  <si>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</si>
  <si>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</si>
  <si>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</si>
  <si>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</si>
  <si>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</si>
  <si>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</si>
  <si>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</si>
  <si>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</si>
  <si>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</si>
  <si>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</si>
  <si>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</si>
  <si>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</si>
  <si>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</si>
  <si>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</si>
  <si>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</si>
  <si>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</si>
  <si>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</si>
  <si>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</si>
  <si>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</si>
  <si>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</si>
  <si>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</si>
  <si>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</si>
  <si>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</si>
  <si>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</si>
  <si>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</si>
  <si>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</si>
  <si>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</si>
  <si>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</si>
  <si>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</si>
  <si>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</si>
  <si>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</si>
  <si>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</si>
  <si>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</si>
  <si>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</si>
  <si>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</si>
  <si>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</si>
  <si>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</si>
  <si>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</si>
  <si>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</si>
  <si>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</si>
  <si>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</si>
  <si>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</si>
  <si>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</si>
  <si>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</si>
  <si>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</si>
  <si>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</si>
  <si>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</si>
  <si>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</si>
  <si>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</si>
  <si>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</si>
  <si>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</si>
  <si>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</si>
  <si>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</si>
  <si>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</si>
  <si>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</si>
  <si>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</si>
  <si>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</si>
  <si>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</si>
  <si>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</si>
  <si>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</si>
  <si>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</si>
  <si>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</si>
  <si>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</si>
  <si>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</si>
  <si>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</si>
  <si>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</si>
  <si>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</si>
  <si>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</si>
  <si>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</si>
  <si>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</si>
  <si>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</si>
  <si>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</si>
  <si>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</si>
  <si>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</si>
  <si>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</si>
  <si>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</si>
  <si>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</si>
  <si>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</si>
  <si>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</si>
  <si>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</si>
  <si>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</si>
  <si>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</si>
  <si>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</si>
  <si>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</si>
  <si>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</si>
  <si>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</si>
  <si>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</si>
  <si>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</si>
  <si>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</si>
  <si>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</si>
  <si>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</si>
  <si>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</si>
  <si>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</si>
  <si>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</si>
  <si>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</si>
  <si>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</si>
  <si>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</si>
  <si>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</si>
  <si>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</si>
  <si>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</si>
  <si>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</si>
  <si>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</si>
  <si>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</si>
  <si>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</si>
  <si>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</si>
  <si>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</si>
  <si>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</si>
  <si>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</si>
  <si>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</si>
  <si>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</si>
  <si>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</si>
  <si>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</si>
  <si>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</si>
  <si>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</si>
  <si>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</si>
  <si>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</si>
  <si>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</si>
  <si>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</si>
  <si>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</si>
  <si>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</si>
  <si>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</si>
  <si>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</si>
  <si>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</si>
  <si>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</si>
  <si>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</si>
  <si>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</si>
  <si>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</si>
  <si>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</si>
  <si>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</si>
  <si>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</si>
  <si>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</si>
  <si>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</si>
  <si>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</si>
  <si>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</si>
  <si>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</si>
  <si>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</si>
  <si>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</si>
  <si>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</si>
  <si>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</si>
  <si>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</si>
  <si>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</si>
  <si>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</si>
  <si>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</si>
  <si>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</si>
  <si>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</si>
  <si>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</si>
  <si>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</si>
  <si>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</si>
  <si>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</si>
  <si>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</si>
  <si>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</si>
  <si>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</si>
  <si>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</si>
  <si>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</si>
  <si>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</si>
  <si>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</si>
  <si>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</si>
  <si>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</si>
  <si>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</si>
  <si>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</si>
  <si>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</si>
  <si>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</si>
  <si>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</si>
  <si>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</si>
  <si>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</si>
  <si>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</si>
  <si>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</si>
  <si>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</si>
  <si>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</si>
  <si>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</si>
  <si>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</si>
  <si>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</si>
  <si>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</si>
  <si>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</si>
  <si>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</si>
  <si>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</si>
  <si>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</si>
  <si>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</si>
  <si>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</si>
  <si>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</si>
  <si>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</si>
  <si>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</si>
  <si>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</si>
  <si>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</si>
  <si>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</si>
  <si>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</si>
  <si>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</si>
  <si>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</si>
  <si>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</si>
  <si>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</si>
  <si>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</si>
  <si>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</si>
  <si>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</si>
  <si>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</si>
  <si>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</si>
  <si>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</si>
  <si>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</si>
  <si>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</si>
  <si>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</si>
  <si>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</si>
  <si>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</si>
  <si>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</si>
  <si>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</si>
  <si>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</si>
  <si>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</si>
  <si>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</si>
  <si>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</si>
  <si>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</si>
  <si>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</si>
  <si>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</si>
  <si>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</si>
  <si>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</si>
  <si>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</si>
  <si>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</si>
  <si>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</si>
  <si>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</si>
  <si>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</si>
  <si>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</si>
  <si>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</si>
  <si>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</si>
  <si>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</si>
  <si>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</si>
  <si>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</si>
  <si>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</si>
  <si>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</si>
  <si>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</si>
  <si>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</si>
  <si>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</si>
  <si>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</si>
  <si>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</si>
  <si>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</si>
  <si>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</si>
  <si>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</si>
  <si>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</si>
  <si>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</si>
  <si>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</si>
  <si>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</si>
  <si>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</si>
  <si>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</si>
  <si>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</si>
  <si>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</si>
  <si>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</si>
  <si>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</si>
  <si>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</si>
  <si>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</si>
  <si>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</si>
  <si>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</si>
  <si>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</si>
  <si>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</si>
  <si>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</si>
  <si>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</si>
  <si>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</si>
  <si>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</si>
  <si>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</si>
  <si>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</si>
  <si>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</si>
  <si>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</si>
  <si>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</si>
  <si>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</si>
  <si>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</si>
  <si>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</si>
  <si>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</si>
  <si>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</si>
  <si>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</si>
  <si>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</si>
  <si>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</si>
  <si>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</si>
  <si>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</si>
  <si>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</si>
  <si>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</si>
  <si>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</si>
  <si>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</si>
  <si>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</si>
  <si>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</si>
  <si>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</si>
  <si>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</si>
  <si>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</si>
  <si>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</si>
  <si>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</si>
  <si>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</si>
  <si>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</si>
  <si>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</si>
  <si>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</si>
  <si>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</si>
  <si>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</si>
  <si>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</si>
  <si>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</si>
  <si>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</si>
  <si>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</si>
  <si>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</si>
  <si>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</si>
  <si>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</si>
  <si>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</si>
  <si>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</si>
  <si>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</si>
  <si>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</si>
  <si>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</si>
  <si>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</si>
  <si>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</si>
  <si>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</si>
  <si>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</si>
  <si>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</si>
  <si>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</si>
  <si>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</si>
  <si>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</si>
  <si>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</si>
  <si>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</si>
  <si>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</si>
  <si>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</si>
  <si>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</si>
  <si>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</si>
  <si>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</si>
  <si>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</si>
  <si>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</si>
  <si>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</si>
  <si>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</si>
  <si>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</si>
  <si>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</si>
  <si>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</si>
  <si>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</si>
  <si>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</si>
  <si>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</si>
  <si>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</si>
  <si>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</si>
  <si>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</si>
  <si>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</si>
  <si>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</si>
  <si>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</si>
  <si>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</si>
  <si>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</si>
  <si>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</si>
  <si>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</si>
  <si>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</si>
  <si>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</si>
  <si>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</si>
  <si>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</si>
  <si>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</si>
  <si>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</si>
  <si>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</si>
  <si>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</si>
  <si>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</si>
  <si>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</si>
  <si>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</si>
  <si>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</si>
  <si>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</si>
  <si>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</si>
  <si>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</si>
  <si>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</si>
  <si>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</si>
  <si>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</si>
  <si>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</si>
  <si>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</si>
  <si>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</si>
  <si>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</si>
  <si>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</si>
  <si>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</si>
  <si>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</si>
  <si>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</si>
  <si>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</si>
  <si>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</si>
  <si>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</si>
  <si>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</si>
  <si>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</si>
  <si>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</si>
  <si>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</si>
  <si>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</si>
  <si>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</si>
  <si>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</si>
  <si>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</si>
  <si>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</si>
  <si>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</si>
  <si>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</si>
  <si>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</si>
  <si>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</si>
  <si>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</si>
  <si>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</si>
  <si>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</si>
  <si>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</si>
  <si>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</si>
  <si>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</si>
  <si>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</si>
  <si>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</si>
  <si>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</si>
  <si>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</si>
  <si>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</si>
  <si>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</si>
  <si>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</si>
  <si>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</si>
  <si>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</si>
  <si>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</si>
  <si>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</si>
  <si>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</si>
  <si>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</si>
  <si>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</si>
  <si>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</si>
  <si>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</si>
  <si>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</si>
  <si>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</si>
  <si>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</si>
  <si>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</si>
  <si>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</si>
  <si>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</si>
  <si>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</si>
  <si>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</si>
  <si>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</si>
  <si>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</si>
  <si>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</si>
  <si>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</si>
  <si>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</si>
  <si>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</si>
  <si>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</si>
  <si>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</si>
  <si>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</si>
  <si>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</si>
  <si>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</si>
  <si>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</si>
  <si>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</si>
  <si>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</si>
  <si>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</si>
  <si>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</si>
  <si>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</si>
  <si>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</si>
  <si>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</si>
  <si>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</si>
  <si>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</si>
  <si>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</si>
  <si>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</si>
  <si>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</si>
  <si>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</si>
  <si>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</si>
  <si>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</si>
  <si>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</si>
  <si>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</si>
  <si>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</si>
  <si>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</si>
  <si>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</si>
  <si>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</si>
  <si>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</si>
  <si>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</si>
  <si>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</si>
  <si>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</si>
  <si>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</si>
  <si>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</si>
  <si>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</si>
  <si>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</si>
  <si>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</si>
  <si>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</si>
  <si>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</si>
  <si>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</si>
  <si>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</si>
  <si>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</si>
  <si>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</si>
  <si>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</si>
  <si>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</si>
  <si>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</si>
  <si>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</si>
  <si>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</si>
  <si>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</si>
  <si>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</si>
  <si>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</si>
  <si>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</si>
  <si>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</si>
  <si>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</si>
  <si>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</si>
  <si>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</si>
  <si>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</si>
  <si>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</si>
  <si>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</si>
  <si>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</si>
  <si>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</si>
  <si>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</si>
  <si>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</si>
  <si>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</si>
  <si>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</si>
  <si>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</si>
  <si>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</si>
  <si>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</si>
  <si>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</si>
  <si>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</si>
  <si>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</si>
  <si>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</si>
  <si>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</si>
  <si>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</si>
  <si>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</si>
  <si>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</si>
  <si>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</si>
  <si>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</si>
  <si>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</si>
  <si>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</si>
  <si>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</si>
  <si>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</si>
  <si>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</si>
  <si>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</si>
  <si>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</si>
  <si>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</si>
  <si>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</si>
  <si>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</si>
  <si>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</si>
  <si>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</si>
  <si>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</si>
  <si>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</si>
  <si>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</si>
  <si>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</si>
  <si>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</si>
  <si>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</si>
  <si>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</si>
  <si>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</si>
  <si>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</si>
  <si>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</si>
  <si>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</si>
  <si>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</si>
  <si>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</si>
  <si>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</si>
  <si>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</si>
  <si>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</si>
  <si>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</si>
  <si>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</si>
  <si>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</si>
  <si>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</si>
  <si>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</si>
  <si>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</si>
  <si>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</si>
  <si>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</si>
  <si>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</si>
  <si>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</si>
  <si>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</si>
  <si>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</si>
  <si>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</si>
  <si>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</si>
  <si>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</si>
  <si>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</si>
  <si>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</si>
  <si>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</si>
  <si>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</si>
  <si>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</si>
  <si>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</si>
  <si>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</si>
  <si>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</si>
  <si>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</si>
  <si>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</si>
  <si>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</si>
  <si>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</si>
  <si>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</si>
  <si>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</si>
  <si>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</si>
  <si>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</si>
  <si>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</si>
  <si>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</si>
  <si>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</si>
  <si>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</si>
  <si>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</si>
  <si>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</si>
  <si>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</si>
  <si>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</si>
  <si>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</si>
  <si>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</si>
  <si>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</si>
  <si>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</si>
  <si>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</si>
  <si>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</si>
  <si>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</si>
  <si>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</si>
  <si>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</si>
  <si>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</si>
  <si>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</si>
  <si>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</si>
  <si>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</si>
  <si>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</si>
  <si>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</si>
  <si>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</si>
  <si>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</si>
  <si>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</si>
  <si>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</si>
  <si>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</si>
  <si>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</si>
  <si>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</si>
  <si>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</si>
  <si>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</si>
  <si>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</si>
  <si>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</si>
  <si>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</si>
  <si>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</si>
  <si>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</si>
  <si>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</si>
  <si>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</si>
  <si>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</si>
  <si>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</si>
  <si>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</si>
  <si>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</si>
  <si>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</si>
  <si>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</si>
  <si>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</si>
  <si>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</si>
  <si>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</si>
  <si>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</si>
  <si>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</si>
  <si>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</si>
  <si>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</si>
  <si>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</si>
  <si>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</si>
  <si>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</si>
  <si>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</si>
  <si>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</si>
  <si>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</si>
  <si>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</si>
  <si>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</si>
  <si>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</si>
  <si>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</si>
  <si>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</si>
  <si>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</si>
  <si>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</si>
  <si>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</si>
  <si>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</si>
  <si>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</si>
  <si>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</si>
  <si>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</si>
  <si>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</si>
  <si>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</si>
  <si>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</si>
  <si>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</si>
  <si>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</si>
  <si>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</si>
  <si>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</si>
  <si>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</si>
  <si>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</si>
  <si>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</si>
  <si>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</si>
  <si>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</si>
  <si>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</si>
  <si>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</si>
  <si>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</si>
  <si>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</si>
  <si>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</si>
  <si>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</si>
  <si>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</si>
  <si>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</si>
  <si>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</si>
  <si>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</si>
  <si>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</si>
  <si>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</si>
  <si>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</si>
  <si>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</si>
  <si>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</si>
  <si>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</si>
  <si>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</si>
  <si>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</si>
  <si>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</si>
  <si>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</si>
  <si>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</si>
  <si>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</si>
  <si>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</si>
  <si>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</si>
  <si>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</si>
  <si>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</si>
  <si>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</si>
  <si>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</si>
  <si>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</si>
  <si>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</si>
  <si>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</si>
  <si>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</si>
  <si>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</si>
  <si>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</si>
  <si>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</si>
  <si>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</si>
  <si>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</si>
  <si>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</si>
  <si>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</si>
  <si>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</si>
  <si>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</si>
  <si>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</si>
  <si>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</si>
  <si>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</si>
  <si>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</si>
  <si>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</si>
  <si>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</si>
  <si>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</si>
  <si>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</si>
  <si>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</si>
  <si>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</si>
  <si>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</si>
  <si>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</si>
  <si>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</si>
  <si>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</si>
  <si>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</si>
  <si>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</si>
  <si>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</si>
  <si>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</si>
  <si>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</si>
  <si>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</si>
  <si>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</si>
  <si>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</si>
  <si>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</si>
  <si>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</si>
  <si>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</si>
  <si>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</si>
  <si>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</si>
  <si>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</si>
  <si>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</si>
  <si>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</si>
  <si>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</si>
  <si>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</si>
  <si>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</si>
  <si>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</si>
  <si>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</si>
  <si>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</si>
  <si>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</si>
  <si>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</si>
  <si>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</si>
  <si>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</si>
  <si>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</si>
  <si>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</si>
  <si>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</si>
  <si>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</si>
  <si>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</si>
  <si>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</si>
  <si>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</si>
  <si>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</si>
  <si>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</si>
  <si>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</si>
  <si>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</si>
  <si>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</si>
  <si>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</si>
  <si>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</si>
  <si>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</si>
  <si>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</si>
  <si>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</si>
  <si>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</si>
  <si>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</si>
  <si>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</si>
  <si>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</si>
  <si>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</si>
  <si>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</si>
  <si>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</si>
  <si>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</si>
  <si>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</si>
  <si>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</si>
  <si>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</si>
  <si>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</si>
  <si>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</si>
  <si>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</si>
  <si>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</si>
  <si>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</si>
  <si>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</si>
  <si>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</si>
  <si>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</si>
  <si>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</si>
  <si>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</si>
  <si>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</si>
  <si>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</si>
  <si>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</si>
  <si>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</si>
  <si>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</si>
  <si>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</si>
  <si>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</si>
  <si>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</si>
  <si>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</si>
  <si>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</si>
  <si>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</si>
  <si>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</si>
  <si>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</si>
  <si>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</si>
  <si>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</si>
  <si>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</si>
  <si>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</si>
  <si>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</si>
  <si>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</si>
  <si>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</si>
  <si>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</si>
  <si>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</si>
  <si>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</si>
  <si>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</si>
  <si>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</si>
  <si>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</si>
  <si>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</si>
  <si>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</si>
  <si>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</si>
  <si>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</si>
  <si>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</si>
  <si>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</si>
  <si>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</si>
  <si>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</si>
  <si>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</si>
  <si>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</si>
  <si>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</si>
  <si>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</si>
  <si>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</si>
  <si>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</si>
  <si>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</si>
  <si>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</si>
  <si>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</si>
  <si>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</si>
  <si>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</si>
  <si>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</si>
  <si>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</si>
  <si>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</si>
  <si>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</si>
  <si>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</si>
  <si>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</si>
  <si>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</si>
  <si>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</si>
  <si>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</si>
  <si>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</si>
  <si>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</si>
  <si>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</si>
  <si>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</si>
  <si>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</si>
  <si>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</si>
  <si>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</si>
  <si>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</si>
  <si>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</si>
  <si>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</si>
  <si>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</si>
  <si>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</si>
  <si>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</si>
  <si>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</si>
  <si>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</si>
  <si>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</si>
  <si>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</si>
  <si>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</si>
  <si>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</si>
  <si>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</si>
  <si>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</si>
  <si>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</si>
  <si>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</si>
  <si>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</si>
  <si>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</si>
  <si>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</si>
  <si>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</si>
  <si>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</si>
  <si>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</si>
  <si>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</si>
  <si>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</si>
  <si>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</si>
  <si>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</si>
  <si>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</si>
  <si>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</si>
  <si>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</si>
  <si>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</si>
  <si>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</si>
  <si>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</si>
  <si>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</si>
  <si>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</si>
  <si>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</si>
  <si>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</si>
  <si>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</si>
  <si>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</si>
  <si>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</si>
  <si>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</si>
  <si>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</si>
  <si>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</si>
  <si>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</si>
  <si>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</si>
  <si>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</si>
  <si>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</si>
  <si>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</si>
  <si>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</si>
  <si>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</si>
  <si>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</si>
  <si>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</si>
  <si>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</si>
  <si>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</si>
  <si>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</si>
  <si>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</si>
  <si>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</si>
  <si>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</si>
  <si>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</si>
  <si>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</si>
  <si>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</si>
  <si>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</si>
  <si>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</si>
  <si>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</si>
  <si>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</si>
  <si>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</si>
  <si>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</si>
  <si>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</si>
  <si>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</si>
  <si>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</si>
  <si>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</si>
  <si>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</si>
  <si>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</si>
  <si>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</si>
  <si>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</si>
  <si>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</si>
  <si>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</si>
  <si>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</si>
  <si>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</si>
  <si>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</si>
  <si>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</si>
  <si>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</si>
  <si>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</si>
  <si>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</si>
  <si>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</si>
  <si>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</si>
  <si>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</si>
  <si>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</si>
  <si>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</si>
  <si>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</si>
  <si>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</si>
  <si>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</si>
  <si>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</si>
  <si>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</si>
  <si>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</si>
  <si>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</si>
  <si>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</si>
  <si>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</si>
  <si>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</si>
  <si>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</si>
  <si>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</si>
  <si>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</si>
  <si>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</si>
  <si>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</si>
  <si>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</si>
  <si>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</si>
  <si>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</si>
  <si>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</si>
  <si>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</si>
  <si>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</si>
  <si>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</si>
  <si>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</si>
  <si>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</si>
  <si>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</si>
  <si>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</si>
  <si>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</si>
  <si>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</si>
  <si>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</si>
  <si>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</si>
  <si>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</si>
  <si>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</si>
  <si>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</si>
  <si>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</si>
  <si>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</si>
  <si>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</si>
  <si>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</si>
  <si>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</si>
  <si>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</si>
  <si>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</si>
  <si>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</si>
  <si>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</si>
  <si>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</si>
  <si>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</si>
  <si>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</si>
  <si>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</si>
  <si>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</si>
  <si>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</si>
  <si>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</si>
  <si>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</si>
  <si>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</si>
  <si>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</si>
  <si>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</si>
  <si>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</si>
  <si>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</si>
  <si>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</si>
  <si>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</si>
  <si>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</si>
  <si>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</si>
  <si>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</si>
  <si>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</si>
  <si>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</si>
  <si>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</si>
  <si>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</si>
  <si>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</si>
  <si>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</si>
  <si>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</si>
  <si>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</si>
  <si>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</si>
  <si>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</si>
  <si>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</si>
  <si>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</si>
  <si>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</si>
  <si>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</si>
  <si>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</si>
  <si>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</si>
  <si>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</si>
  <si>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</si>
  <si>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</si>
  <si>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</si>
  <si>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</si>
  <si>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</si>
  <si>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</si>
  <si>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</si>
  <si>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</si>
  <si>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</si>
  <si>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</si>
  <si>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</si>
  <si>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</si>
  <si>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</si>
  <si>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</si>
  <si>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</si>
  <si>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</si>
  <si>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</si>
  <si>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</si>
  <si>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</si>
  <si>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</si>
  <si>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</si>
  <si>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</si>
  <si>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</si>
  <si>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</si>
  <si>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</si>
  <si>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</si>
  <si>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</si>
  <si>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</si>
  <si>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</si>
  <si>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</si>
  <si>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Square feet of office space authorized by building permits, June 2009</t>
  </si>
  <si>
    <t>Source:  New Jersey Department of Community Affairs, 8/7/09</t>
  </si>
  <si>
    <t>See Hardwick</t>
  </si>
  <si>
    <t>Square feet of office space authorized by building permits, January through June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</si>
</sst>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June 2009</v>
      </c>
    </row>
    <row r="2" ht="15.75">
      <c r="A2" s="42" t="s">
        <v>1715</v>
      </c>
    </row>
    <row r="3" ht="12.75">
      <c r="A3" s="5" t="str">
        <f>office_ytd!A2</f>
        <v>Source:  New Jersey Department of Community Affairs, 8/7/09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70</v>
      </c>
      <c r="B7" s="10" t="s">
        <v>9</v>
      </c>
      <c r="C7" s="44">
        <v>197080</v>
      </c>
      <c r="D7" s="44">
        <v>197080</v>
      </c>
      <c r="E7" s="44">
        <v>0</v>
      </c>
      <c r="G7">
        <v>1</v>
      </c>
    </row>
    <row r="8" spans="1:7" ht="12.75">
      <c r="A8" s="10" t="s">
        <v>1169</v>
      </c>
      <c r="B8" s="10" t="s">
        <v>22</v>
      </c>
      <c r="C8" s="44">
        <v>118083</v>
      </c>
      <c r="D8" s="44">
        <v>106758</v>
      </c>
      <c r="E8" s="44">
        <v>11325</v>
      </c>
      <c r="G8">
        <v>2</v>
      </c>
    </row>
    <row r="9" spans="1:7" ht="12.75">
      <c r="A9" s="10" t="s">
        <v>1244</v>
      </c>
      <c r="B9" s="10" t="s">
        <v>22</v>
      </c>
      <c r="C9" s="44">
        <v>101053</v>
      </c>
      <c r="D9" s="44">
        <v>101053</v>
      </c>
      <c r="E9" s="44">
        <v>0</v>
      </c>
      <c r="G9">
        <v>3</v>
      </c>
    </row>
    <row r="10" spans="1:7" ht="12.75">
      <c r="A10" s="10" t="s">
        <v>630</v>
      </c>
      <c r="B10" s="10" t="s">
        <v>14</v>
      </c>
      <c r="C10" s="44">
        <v>54183</v>
      </c>
      <c r="D10" s="44">
        <v>13188</v>
      </c>
      <c r="E10" s="44">
        <v>40995</v>
      </c>
      <c r="G10">
        <v>4</v>
      </c>
    </row>
    <row r="11" spans="1:7" ht="12.75">
      <c r="A11" s="10" t="s">
        <v>64</v>
      </c>
      <c r="B11" s="10" t="s">
        <v>9</v>
      </c>
      <c r="C11" s="44">
        <v>49506</v>
      </c>
      <c r="D11" s="44">
        <v>49506</v>
      </c>
      <c r="E11" s="44">
        <v>0</v>
      </c>
      <c r="G11">
        <v>5</v>
      </c>
    </row>
    <row r="12" spans="1:7" ht="12.75">
      <c r="A12" s="10" t="s">
        <v>453</v>
      </c>
      <c r="B12" s="10" t="s">
        <v>12</v>
      </c>
      <c r="C12" s="44">
        <v>49317</v>
      </c>
      <c r="D12" s="44">
        <v>49317</v>
      </c>
      <c r="E12" s="44">
        <v>0</v>
      </c>
      <c r="G12">
        <v>6</v>
      </c>
    </row>
    <row r="13" spans="1:7" ht="12.75">
      <c r="A13" s="10" t="s">
        <v>875</v>
      </c>
      <c r="B13" s="10" t="s">
        <v>28</v>
      </c>
      <c r="C13" s="44">
        <v>39314</v>
      </c>
      <c r="D13" s="44">
        <v>31365</v>
      </c>
      <c r="E13" s="44">
        <v>7949</v>
      </c>
      <c r="G13">
        <v>7</v>
      </c>
    </row>
    <row r="14" spans="1:7" ht="12.75">
      <c r="A14" s="10" t="s">
        <v>55</v>
      </c>
      <c r="B14" s="10" t="s">
        <v>9</v>
      </c>
      <c r="C14" s="44">
        <v>31800</v>
      </c>
      <c r="D14" s="44">
        <v>31800</v>
      </c>
      <c r="E14" s="44">
        <v>0</v>
      </c>
      <c r="G14">
        <v>8</v>
      </c>
    </row>
    <row r="15" spans="1:7" ht="12.75">
      <c r="A15" s="10" t="s">
        <v>94</v>
      </c>
      <c r="B15" s="10" t="s">
        <v>9</v>
      </c>
      <c r="C15" s="44">
        <v>31301</v>
      </c>
      <c r="D15" s="44">
        <v>29955</v>
      </c>
      <c r="E15" s="44">
        <v>1346</v>
      </c>
      <c r="G15">
        <v>9</v>
      </c>
    </row>
    <row r="16" spans="1:7" ht="12.75">
      <c r="A16" s="10" t="s">
        <v>1400</v>
      </c>
      <c r="B16" s="10" t="s">
        <v>24</v>
      </c>
      <c r="C16" s="44">
        <v>30892</v>
      </c>
      <c r="D16" s="44">
        <v>25192</v>
      </c>
      <c r="E16" s="44">
        <v>5700</v>
      </c>
      <c r="G16">
        <v>10</v>
      </c>
    </row>
    <row r="17" spans="1:7" ht="12.75">
      <c r="A17" s="10" t="s">
        <v>1035</v>
      </c>
      <c r="B17" s="10" t="s">
        <v>21</v>
      </c>
      <c r="C17" s="44">
        <v>30881</v>
      </c>
      <c r="D17" s="44">
        <v>30881</v>
      </c>
      <c r="E17" s="44">
        <v>0</v>
      </c>
      <c r="G17">
        <v>11</v>
      </c>
    </row>
    <row r="18" spans="1:7" ht="12.75">
      <c r="A18" s="10" t="s">
        <v>905</v>
      </c>
      <c r="B18" s="10" t="s">
        <v>19</v>
      </c>
      <c r="C18" s="44">
        <v>30588</v>
      </c>
      <c r="D18" s="44">
        <v>30588</v>
      </c>
      <c r="E18" s="44">
        <v>0</v>
      </c>
      <c r="G18">
        <v>12</v>
      </c>
    </row>
    <row r="19" spans="1:7" ht="12.75">
      <c r="A19" s="10" t="s">
        <v>916</v>
      </c>
      <c r="B19" s="10" t="s">
        <v>20</v>
      </c>
      <c r="C19" s="44">
        <v>29000</v>
      </c>
      <c r="D19" s="44">
        <v>0</v>
      </c>
      <c r="E19" s="44">
        <v>29000</v>
      </c>
      <c r="G19">
        <v>13</v>
      </c>
    </row>
    <row r="20" spans="1:7" ht="12.75">
      <c r="A20" s="10" t="s">
        <v>1468</v>
      </c>
      <c r="B20" s="10" t="s">
        <v>26</v>
      </c>
      <c r="C20" s="44">
        <v>27568</v>
      </c>
      <c r="D20" s="44">
        <v>27000</v>
      </c>
      <c r="E20" s="44">
        <v>568</v>
      </c>
      <c r="G20">
        <v>14</v>
      </c>
    </row>
    <row r="21" spans="1:7" ht="12.75">
      <c r="A21" s="10" t="s">
        <v>969</v>
      </c>
      <c r="B21" s="10" t="s">
        <v>20</v>
      </c>
      <c r="C21" s="44">
        <v>27081</v>
      </c>
      <c r="D21" s="44">
        <v>27081</v>
      </c>
      <c r="E21" s="44">
        <v>0</v>
      </c>
      <c r="G21">
        <v>15</v>
      </c>
    </row>
    <row r="22" spans="1:7" ht="12.75">
      <c r="A22" s="10" t="s">
        <v>328</v>
      </c>
      <c r="B22" s="10" t="s">
        <v>11</v>
      </c>
      <c r="C22" s="44">
        <v>26172</v>
      </c>
      <c r="D22" s="44">
        <v>22000</v>
      </c>
      <c r="E22" s="44">
        <v>4172</v>
      </c>
      <c r="G22">
        <v>16</v>
      </c>
    </row>
    <row r="23" spans="1:7" ht="12.75">
      <c r="A23" s="10" t="s">
        <v>863</v>
      </c>
      <c r="B23" s="10" t="s">
        <v>18</v>
      </c>
      <c r="C23" s="44">
        <v>21791</v>
      </c>
      <c r="D23" s="44">
        <v>21761</v>
      </c>
      <c r="E23" s="44">
        <v>30</v>
      </c>
      <c r="G23">
        <v>17</v>
      </c>
    </row>
    <row r="24" spans="1:7" ht="12.75">
      <c r="A24" s="10" t="s">
        <v>474</v>
      </c>
      <c r="B24" s="10" t="s">
        <v>12</v>
      </c>
      <c r="C24" s="44">
        <v>21010</v>
      </c>
      <c r="D24" s="44">
        <v>13419</v>
      </c>
      <c r="E24" s="44">
        <v>7591</v>
      </c>
      <c r="G24">
        <v>18</v>
      </c>
    </row>
    <row r="25" spans="1:7" ht="12.75">
      <c r="A25" s="10" t="s">
        <v>1293</v>
      </c>
      <c r="B25" s="10" t="s">
        <v>23</v>
      </c>
      <c r="C25" s="44">
        <v>20406</v>
      </c>
      <c r="D25" s="44">
        <v>20406</v>
      </c>
      <c r="E25" s="44">
        <v>0</v>
      </c>
      <c r="G25">
        <v>19</v>
      </c>
    </row>
    <row r="26" spans="1:7" ht="12.75">
      <c r="A26" s="10" t="s">
        <v>1719</v>
      </c>
      <c r="B26" s="10" t="s">
        <v>23</v>
      </c>
      <c r="C26" s="44">
        <v>20308</v>
      </c>
      <c r="D26" s="44">
        <v>17970</v>
      </c>
      <c r="E26" s="44">
        <v>2338</v>
      </c>
      <c r="G26">
        <v>20</v>
      </c>
    </row>
    <row r="27" spans="1:5" ht="12.75">
      <c r="A27" s="11" t="s">
        <v>1716</v>
      </c>
      <c r="B27" s="10"/>
      <c r="C27" s="38">
        <f>SUM(C7:C26)</f>
        <v>957334</v>
      </c>
      <c r="D27" s="39">
        <f>SUM(D7:D26)</f>
        <v>846320</v>
      </c>
      <c r="E27" s="39">
        <f>SUM(E7:E26)</f>
        <v>111014</v>
      </c>
    </row>
    <row r="28" spans="1:5" ht="12.75">
      <c r="A28" s="35" t="s">
        <v>31</v>
      </c>
      <c r="C28" s="39">
        <f>office_ytd!F29</f>
        <v>1601287</v>
      </c>
      <c r="D28" s="39">
        <f>office_ytd!G29</f>
        <v>1345308</v>
      </c>
      <c r="E28" s="39">
        <f>office_ytd!H29</f>
        <v>255979</v>
      </c>
    </row>
    <row r="29" spans="1:5" ht="12.75">
      <c r="A29" s="35" t="s">
        <v>1717</v>
      </c>
      <c r="C29" s="36">
        <f>C27/C28</f>
        <v>0.5978528521120824</v>
      </c>
      <c r="D29" s="36">
        <f>D27/D28</f>
        <v>0.6290901414397297</v>
      </c>
      <c r="E29" s="36">
        <f>E27/E28</f>
        <v>0.433684013141703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June 2009</v>
      </c>
    </row>
    <row r="2" ht="15.75">
      <c r="A2" s="42" t="s">
        <v>1715</v>
      </c>
    </row>
    <row r="3" ht="12.75">
      <c r="A3" s="5" t="str">
        <f>office!A2</f>
        <v>Source:  New Jersey Department of Community Affairs, 8/7/09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64</v>
      </c>
      <c r="B7" s="10" t="s">
        <v>9</v>
      </c>
      <c r="C7" s="44">
        <v>40562</v>
      </c>
      <c r="D7" s="44">
        <v>40562</v>
      </c>
      <c r="E7" s="44">
        <v>0</v>
      </c>
      <c r="F7" s="18"/>
      <c r="G7" s="47"/>
    </row>
    <row r="8" spans="1:7" ht="12.75">
      <c r="A8" s="10" t="s">
        <v>630</v>
      </c>
      <c r="B8" s="10" t="s">
        <v>14</v>
      </c>
      <c r="C8" s="44">
        <v>24546</v>
      </c>
      <c r="D8" s="44">
        <v>0</v>
      </c>
      <c r="E8" s="44">
        <v>24546</v>
      </c>
      <c r="F8" s="18"/>
      <c r="G8" s="47"/>
    </row>
    <row r="9" spans="1:7" ht="12.75">
      <c r="A9" s="10" t="s">
        <v>1302</v>
      </c>
      <c r="B9" s="10" t="s">
        <v>23</v>
      </c>
      <c r="C9" s="44">
        <v>16113</v>
      </c>
      <c r="D9" s="44">
        <v>16113</v>
      </c>
      <c r="E9" s="44">
        <v>0</v>
      </c>
      <c r="F9" s="18"/>
      <c r="G9" s="47"/>
    </row>
    <row r="10" spans="1:7" ht="12.75">
      <c r="A10" s="10" t="s">
        <v>55</v>
      </c>
      <c r="B10" s="10" t="s">
        <v>9</v>
      </c>
      <c r="C10" s="44">
        <v>14700</v>
      </c>
      <c r="D10" s="44">
        <v>14700</v>
      </c>
      <c r="E10" s="44">
        <v>0</v>
      </c>
      <c r="F10" s="18"/>
      <c r="G10" s="47"/>
    </row>
    <row r="11" spans="1:7" ht="12.75">
      <c r="A11" s="10" t="s">
        <v>1557</v>
      </c>
      <c r="B11" s="10" t="s">
        <v>27</v>
      </c>
      <c r="C11" s="44">
        <v>14550</v>
      </c>
      <c r="D11" s="44">
        <v>14550</v>
      </c>
      <c r="E11" s="44">
        <v>0</v>
      </c>
      <c r="F11" s="18"/>
      <c r="G11" s="47"/>
    </row>
    <row r="12" spans="1:7" ht="12.75">
      <c r="A12" s="10" t="s">
        <v>969</v>
      </c>
      <c r="B12" s="10" t="s">
        <v>20</v>
      </c>
      <c r="C12" s="44">
        <v>10910</v>
      </c>
      <c r="D12" s="44">
        <v>10910</v>
      </c>
      <c r="E12" s="44">
        <v>0</v>
      </c>
      <c r="F12" s="18"/>
      <c r="G12" s="47"/>
    </row>
    <row r="13" spans="1:7" ht="12.75">
      <c r="A13" s="10" t="s">
        <v>627</v>
      </c>
      <c r="B13" s="10" t="s">
        <v>14</v>
      </c>
      <c r="C13" s="44">
        <v>10650</v>
      </c>
      <c r="D13" s="44">
        <v>10650</v>
      </c>
      <c r="E13" s="44">
        <v>0</v>
      </c>
      <c r="F13" s="18"/>
      <c r="G13" s="47"/>
    </row>
    <row r="14" spans="1:7" ht="12.75">
      <c r="A14" s="10" t="s">
        <v>121</v>
      </c>
      <c r="B14" s="10" t="s">
        <v>10</v>
      </c>
      <c r="C14" s="44">
        <v>9740</v>
      </c>
      <c r="D14" s="44">
        <v>9740</v>
      </c>
      <c r="E14" s="44">
        <v>0</v>
      </c>
      <c r="F14" s="18"/>
      <c r="G14" s="47"/>
    </row>
    <row r="15" spans="1:7" ht="12.75">
      <c r="A15" s="10" t="s">
        <v>453</v>
      </c>
      <c r="B15" s="10" t="s">
        <v>12</v>
      </c>
      <c r="C15" s="44">
        <v>8930</v>
      </c>
      <c r="D15" s="44">
        <v>8930</v>
      </c>
      <c r="E15" s="44">
        <v>0</v>
      </c>
      <c r="F15" s="18"/>
      <c r="G15" s="47"/>
    </row>
    <row r="16" spans="1:7" ht="12.75">
      <c r="A16" s="10" t="s">
        <v>1596</v>
      </c>
      <c r="B16" s="10" t="s">
        <v>28</v>
      </c>
      <c r="C16" s="44">
        <v>8865</v>
      </c>
      <c r="D16" s="44">
        <v>8865</v>
      </c>
      <c r="E16" s="44">
        <v>0</v>
      </c>
      <c r="F16" s="18"/>
      <c r="G16" s="47"/>
    </row>
    <row r="17" spans="1:7" ht="12.75">
      <c r="A17" s="10" t="s">
        <v>1214</v>
      </c>
      <c r="B17" s="10" t="s">
        <v>22</v>
      </c>
      <c r="C17" s="44">
        <v>8360</v>
      </c>
      <c r="D17" s="44">
        <v>6380</v>
      </c>
      <c r="E17" s="44">
        <v>1980</v>
      </c>
      <c r="F17" s="18"/>
      <c r="G17" s="47"/>
    </row>
    <row r="18" spans="1:7" ht="12.75">
      <c r="A18" s="10" t="s">
        <v>695</v>
      </c>
      <c r="B18" s="10" t="s">
        <v>15</v>
      </c>
      <c r="C18" s="44">
        <v>6498</v>
      </c>
      <c r="D18" s="44">
        <v>0</v>
      </c>
      <c r="E18" s="44">
        <v>6498</v>
      </c>
      <c r="F18" s="28"/>
      <c r="G18" s="47"/>
    </row>
    <row r="19" spans="1:7" ht="12.75">
      <c r="A19" s="10" t="s">
        <v>157</v>
      </c>
      <c r="B19" s="10" t="s">
        <v>10</v>
      </c>
      <c r="C19" s="44">
        <v>6000</v>
      </c>
      <c r="D19" s="44">
        <v>0</v>
      </c>
      <c r="E19" s="44">
        <v>6000</v>
      </c>
      <c r="F19" s="18"/>
      <c r="G19" s="47"/>
    </row>
    <row r="20" spans="1:7" ht="12.75">
      <c r="A20" s="10" t="s">
        <v>397</v>
      </c>
      <c r="B20" s="10" t="s">
        <v>11</v>
      </c>
      <c r="C20" s="44">
        <v>5090</v>
      </c>
      <c r="D20" s="44">
        <v>5090</v>
      </c>
      <c r="E20" s="44">
        <v>0</v>
      </c>
      <c r="F20" s="18"/>
      <c r="G20" s="47"/>
    </row>
    <row r="21" spans="1:7" ht="12.75">
      <c r="A21" s="10" t="s">
        <v>1509</v>
      </c>
      <c r="B21" s="10" t="s">
        <v>26</v>
      </c>
      <c r="C21" s="44">
        <v>4876</v>
      </c>
      <c r="D21" s="44">
        <v>2438</v>
      </c>
      <c r="E21" s="44">
        <v>2438</v>
      </c>
      <c r="F21" s="18"/>
      <c r="G21" s="47"/>
    </row>
    <row r="22" spans="1:7" ht="12.75">
      <c r="A22" s="10" t="s">
        <v>283</v>
      </c>
      <c r="B22" s="10" t="s">
        <v>10</v>
      </c>
      <c r="C22" s="44">
        <v>4228</v>
      </c>
      <c r="D22" s="44">
        <v>4228</v>
      </c>
      <c r="E22" s="44">
        <v>0</v>
      </c>
      <c r="F22" s="18"/>
      <c r="G22" s="47"/>
    </row>
    <row r="23" spans="1:7" ht="12.75">
      <c r="A23" s="10" t="s">
        <v>94</v>
      </c>
      <c r="B23" s="10" t="s">
        <v>9</v>
      </c>
      <c r="C23" s="44">
        <v>2882</v>
      </c>
      <c r="D23" s="44">
        <v>1536</v>
      </c>
      <c r="E23" s="44">
        <v>1346</v>
      </c>
      <c r="F23" s="44"/>
      <c r="G23" s="47"/>
    </row>
    <row r="24" spans="1:7" ht="12.75">
      <c r="A24" s="10" t="s">
        <v>510</v>
      </c>
      <c r="B24" s="10" t="s">
        <v>12</v>
      </c>
      <c r="C24" s="44">
        <v>2629</v>
      </c>
      <c r="D24" s="44">
        <v>0</v>
      </c>
      <c r="E24" s="44">
        <v>2629</v>
      </c>
      <c r="F24" s="18"/>
      <c r="G24" s="47"/>
    </row>
    <row r="25" spans="1:7" ht="12.75">
      <c r="A25" s="10" t="s">
        <v>978</v>
      </c>
      <c r="B25" s="10" t="s">
        <v>20</v>
      </c>
      <c r="C25" s="44">
        <v>2400</v>
      </c>
      <c r="D25" s="44">
        <v>2400</v>
      </c>
      <c r="E25" s="44">
        <v>0</v>
      </c>
      <c r="F25" s="28"/>
      <c r="G25" s="47"/>
    </row>
    <row r="26" spans="1:6" ht="12.75">
      <c r="A26" s="10" t="s">
        <v>975</v>
      </c>
      <c r="B26" s="10" t="s">
        <v>20</v>
      </c>
      <c r="C26" s="44">
        <v>2300</v>
      </c>
      <c r="D26" s="44">
        <v>2300</v>
      </c>
      <c r="E26" s="44">
        <v>0</v>
      </c>
      <c r="F26" s="18"/>
    </row>
    <row r="27" spans="1:5" ht="12.75">
      <c r="A27" s="11" t="s">
        <v>1716</v>
      </c>
      <c r="B27" s="10"/>
      <c r="C27" s="38">
        <f>SUM(C7:C26)</f>
        <v>204829</v>
      </c>
      <c r="D27" s="39">
        <f>SUM(D7:D26)</f>
        <v>159392</v>
      </c>
      <c r="E27" s="39">
        <f>SUM(E7:E26)</f>
        <v>45437</v>
      </c>
    </row>
    <row r="28" spans="1:5" ht="12.75">
      <c r="A28" s="35" t="s">
        <v>31</v>
      </c>
      <c r="C28" s="39">
        <f>office!F29</f>
        <v>213880</v>
      </c>
      <c r="D28" s="39">
        <f>office!G29</f>
        <v>162089</v>
      </c>
      <c r="E28" s="39">
        <f>office!H29</f>
        <v>51791</v>
      </c>
    </row>
    <row r="29" spans="1:5" ht="12.75">
      <c r="A29" s="35" t="s">
        <v>1717</v>
      </c>
      <c r="C29" s="36">
        <f>C27/C28</f>
        <v>0.9576818776884234</v>
      </c>
      <c r="D29" s="36">
        <f>D27/D28</f>
        <v>0.9833609930346908</v>
      </c>
      <c r="E29" s="36">
        <f>E27/E28</f>
        <v>0.8773145913382634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8/7/09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  <c r="I5" s="37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318316</v>
      </c>
      <c r="G7" s="40">
        <f>SUM(G31:G53)</f>
        <v>311141</v>
      </c>
      <c r="H7" s="40">
        <f>SUM(H31:H53)</f>
        <v>7175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67514</v>
      </c>
      <c r="G8" s="40">
        <f>SUM(G54:G123)</f>
        <v>37455</v>
      </c>
      <c r="H8" s="40">
        <f>SUM(H54:H123)</f>
        <v>30059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47090</v>
      </c>
      <c r="G9" s="40">
        <f>SUM(G124:G163)</f>
        <v>42536</v>
      </c>
      <c r="H9" s="40">
        <f>SUM(H124:H163)</f>
        <v>4554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118521</v>
      </c>
      <c r="G10" s="40">
        <f>SUM(G164:G200)</f>
        <v>94779</v>
      </c>
      <c r="H10" s="40">
        <f>SUM(H164:H200)</f>
        <v>23742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32595</v>
      </c>
      <c r="G11" s="40">
        <f>SUM(G201:G216)</f>
        <v>32494</v>
      </c>
      <c r="H11" s="40">
        <f>SUM(H201:H216)</f>
        <v>101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70308</v>
      </c>
      <c r="G12" s="40">
        <f>SUM(G217:G230)</f>
        <v>27806</v>
      </c>
      <c r="H12" s="40">
        <f>SUM(H217:H230)</f>
        <v>42502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25431</v>
      </c>
      <c r="G13" s="40">
        <f>SUM(G231:G252)</f>
        <v>2892</v>
      </c>
      <c r="H13" s="40">
        <f>SUM(H231:H252)</f>
        <v>22539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44328</v>
      </c>
      <c r="G14" s="40">
        <f>SUM(G253:G276)</f>
        <v>42422</v>
      </c>
      <c r="H14" s="40">
        <f>SUM(H253:H276)</f>
        <v>1906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17285</v>
      </c>
      <c r="G15" s="40">
        <f>SUM(G277:G288)</f>
        <v>17285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30993</v>
      </c>
      <c r="G16" s="40">
        <f>SUM(G289:G314)</f>
        <v>30393</v>
      </c>
      <c r="H16" s="40">
        <f>SUM(H289:H314)</f>
        <v>600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36755</v>
      </c>
      <c r="G17" s="40">
        <f>SUM(G315:G327)</f>
        <v>36338</v>
      </c>
      <c r="H17" s="40">
        <f>SUM(H315:H327)</f>
        <v>417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99672</v>
      </c>
      <c r="G18" s="40">
        <f>SUM(G328:G352)</f>
        <v>70050</v>
      </c>
      <c r="H18" s="40">
        <f>SUM(H328:H352)</f>
        <v>29622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117979</v>
      </c>
      <c r="G19" s="40">
        <f>SUM(G353:G405)</f>
        <v>110291</v>
      </c>
      <c r="H19" s="40">
        <f>SUM(H353:H405)</f>
        <v>7688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276101</v>
      </c>
      <c r="G20" s="40">
        <f>SUM(G406:G444)</f>
        <v>244013</v>
      </c>
      <c r="H20" s="40">
        <f>SUM(H406:H444)</f>
        <v>32088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75944</v>
      </c>
      <c r="G21" s="40">
        <f>SUM(G445:G477)</f>
        <v>70868</v>
      </c>
      <c r="H21" s="40">
        <f>SUM(H445:H477)</f>
        <v>5076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50544</v>
      </c>
      <c r="G22" s="40">
        <f>SUM(G478:G493)</f>
        <v>31583</v>
      </c>
      <c r="H22" s="40">
        <f>SUM(H478:H493)</f>
        <v>18961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10944</v>
      </c>
      <c r="G23" s="40">
        <f>SUM(G494:G508)</f>
        <v>10944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60024</v>
      </c>
      <c r="G24" s="40">
        <f>SUM(G509:G529)</f>
        <v>43814</v>
      </c>
      <c r="H24" s="40">
        <f>SUM(H509:H529)</f>
        <v>16210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17054</v>
      </c>
      <c r="G25" s="40">
        <f>SUM(G530:G553)</f>
        <v>14970</v>
      </c>
      <c r="H25" s="40">
        <f>SUM(H530:H553)</f>
        <v>2084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67002</v>
      </c>
      <c r="G26" s="40">
        <f>SUM(G554:G574)</f>
        <v>56374</v>
      </c>
      <c r="H26" s="40">
        <f>SUM(H554:H574)</f>
        <v>10628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29</v>
      </c>
      <c r="G27" s="40">
        <f>SUM(G575:G597)</f>
        <v>2</v>
      </c>
      <c r="H27" s="40">
        <f>SUM(H575:H597)</f>
        <v>27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16858</v>
      </c>
      <c r="G28" s="40">
        <f>G598</f>
        <v>16858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1601287</v>
      </c>
      <c r="G29" s="40">
        <f>SUM(G7:G28)</f>
        <v>1345308</v>
      </c>
      <c r="H29" s="40">
        <f>SUM(H7:H28)</f>
        <v>255979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1150</v>
      </c>
      <c r="G31" s="44">
        <v>0</v>
      </c>
      <c r="H31" s="44">
        <v>1150</v>
      </c>
      <c r="I31" s="41"/>
      <c r="J31" s="43">
        <v>20090707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3">
        <v>20090807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3623</v>
      </c>
      <c r="G33" s="44">
        <v>0</v>
      </c>
      <c r="H33" s="44">
        <v>3623</v>
      </c>
      <c r="I33" s="18"/>
      <c r="J33" s="43">
        <v>20090707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18"/>
      <c r="J34" s="43">
        <v>20090707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3">
        <v>20090807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18"/>
      <c r="J36" s="43" t="s">
        <v>0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3">
        <v>20090807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31800</v>
      </c>
      <c r="G38" s="44">
        <v>31800</v>
      </c>
      <c r="H38" s="44">
        <v>0</v>
      </c>
      <c r="I38" s="18"/>
      <c r="J38" s="43">
        <v>20090707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18"/>
      <c r="J39" s="43">
        <v>20090707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3">
        <v>20090807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49506</v>
      </c>
      <c r="G41" s="44">
        <v>49506</v>
      </c>
      <c r="H41" s="44">
        <v>0</v>
      </c>
      <c r="I41" s="18"/>
      <c r="J41" s="43">
        <v>20090707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1056</v>
      </c>
      <c r="G42" s="44">
        <v>0</v>
      </c>
      <c r="H42" s="44">
        <v>1056</v>
      </c>
      <c r="I42" s="44"/>
      <c r="J42" s="43">
        <v>20090707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197080</v>
      </c>
      <c r="G43" s="44">
        <v>197080</v>
      </c>
      <c r="H43" s="44">
        <v>0</v>
      </c>
      <c r="I43" s="18"/>
      <c r="J43" s="43">
        <v>20090707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18"/>
      <c r="J44" s="43">
        <v>20090807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3">
        <v>20090807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3">
        <v>20090707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3">
        <v>20090707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2800</v>
      </c>
      <c r="G48" s="44">
        <v>2800</v>
      </c>
      <c r="H48" s="44">
        <v>0</v>
      </c>
      <c r="I48" s="18"/>
      <c r="J48" s="43">
        <v>20090807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0</v>
      </c>
      <c r="G49" s="44">
        <v>0</v>
      </c>
      <c r="H49" s="44">
        <v>0</v>
      </c>
      <c r="I49" s="18"/>
      <c r="J49" s="43">
        <v>20090707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3">
        <v>20090707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31301</v>
      </c>
      <c r="G51" s="44">
        <v>29955</v>
      </c>
      <c r="H51" s="44">
        <v>1346</v>
      </c>
      <c r="I51" s="18"/>
      <c r="J51" s="43">
        <v>20090807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28"/>
      <c r="J52" s="43">
        <v>20090807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18"/>
      <c r="J53" s="43">
        <v>20090807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0</v>
      </c>
      <c r="G54" s="44">
        <v>0</v>
      </c>
      <c r="H54" s="44">
        <v>0</v>
      </c>
      <c r="I54" s="18"/>
      <c r="J54" s="43">
        <v>20090707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3">
        <v>20090707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5247</v>
      </c>
      <c r="G56" s="44">
        <v>5247</v>
      </c>
      <c r="H56" s="44">
        <v>0</v>
      </c>
      <c r="I56" s="18"/>
      <c r="J56" s="43">
        <v>20090707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3">
        <v>20090807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3">
        <v>20090707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28"/>
      <c r="J59" s="43">
        <v>20090807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9740</v>
      </c>
      <c r="G60" s="44">
        <v>9740</v>
      </c>
      <c r="H60" s="44">
        <v>0</v>
      </c>
      <c r="I60" s="18"/>
      <c r="J60" s="43">
        <v>20090707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3">
        <v>20090707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3">
        <v>20090807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>
        <v>4223</v>
      </c>
      <c r="G63" s="44">
        <v>3977</v>
      </c>
      <c r="H63" s="44">
        <v>246</v>
      </c>
      <c r="I63" s="18"/>
      <c r="J63" s="43">
        <v>20090807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18"/>
      <c r="J64" s="43">
        <v>20090807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44"/>
      <c r="J65" s="43">
        <v>20090807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3">
        <v>20090807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3">
        <v>20090707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3933</v>
      </c>
      <c r="G68" s="44">
        <v>3000</v>
      </c>
      <c r="H68" s="44">
        <v>933</v>
      </c>
      <c r="I68" s="18"/>
      <c r="J68" s="43">
        <v>20090707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3">
        <v>20090707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2812</v>
      </c>
      <c r="G70" s="44">
        <v>0</v>
      </c>
      <c r="H70" s="44">
        <v>2812</v>
      </c>
      <c r="I70" s="18"/>
      <c r="J70" s="43">
        <v>20090707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0</v>
      </c>
      <c r="G71" s="44">
        <v>0</v>
      </c>
      <c r="H71" s="44">
        <v>0</v>
      </c>
      <c r="I71" s="18"/>
      <c r="J71" s="43">
        <v>20090707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9622</v>
      </c>
      <c r="G72" s="44">
        <v>0</v>
      </c>
      <c r="H72" s="44">
        <v>9622</v>
      </c>
      <c r="I72" s="28"/>
      <c r="J72" s="43">
        <v>20090707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28"/>
      <c r="J73" s="43">
        <v>20090807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3">
        <v>20090707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3">
        <v>20090707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11282</v>
      </c>
      <c r="G76" s="44">
        <v>0</v>
      </c>
      <c r="H76" s="44">
        <v>11282</v>
      </c>
      <c r="I76" s="18"/>
      <c r="J76" s="43">
        <v>20090707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44"/>
      <c r="J77" s="43">
        <v>20090807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1526</v>
      </c>
      <c r="G78" s="44">
        <v>1526</v>
      </c>
      <c r="H78" s="44">
        <v>0</v>
      </c>
      <c r="I78" s="18"/>
      <c r="J78" s="43">
        <v>20090707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39</v>
      </c>
      <c r="G79" s="44">
        <v>0</v>
      </c>
      <c r="H79" s="44">
        <v>39</v>
      </c>
      <c r="I79" s="18"/>
      <c r="J79" s="43">
        <v>20090807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0</v>
      </c>
      <c r="G80" s="44">
        <v>0</v>
      </c>
      <c r="H80" s="44">
        <v>0</v>
      </c>
      <c r="I80" s="18"/>
      <c r="J80" s="43">
        <v>20090707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3">
        <v>20090807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0</v>
      </c>
      <c r="G82" s="44">
        <v>0</v>
      </c>
      <c r="H82" s="44">
        <v>0</v>
      </c>
      <c r="I82" s="18"/>
      <c r="J82" s="43">
        <v>20090707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3">
        <v>20090707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0</v>
      </c>
      <c r="G84" s="44">
        <v>0</v>
      </c>
      <c r="H84" s="44">
        <v>0</v>
      </c>
      <c r="I84" s="18"/>
      <c r="J84" s="43">
        <v>20090707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3">
        <v>20090707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2285</v>
      </c>
      <c r="G86" s="44">
        <v>2285</v>
      </c>
      <c r="H86" s="44">
        <v>0</v>
      </c>
      <c r="I86" s="18"/>
      <c r="J86" s="43">
        <v>20090807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268</v>
      </c>
      <c r="G87" s="44">
        <v>0</v>
      </c>
      <c r="H87" s="44">
        <v>268</v>
      </c>
      <c r="I87" s="18"/>
      <c r="J87" s="43">
        <v>20090707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3">
        <v>20090707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0</v>
      </c>
      <c r="G89" s="44">
        <v>0</v>
      </c>
      <c r="H89" s="44">
        <v>0</v>
      </c>
      <c r="I89" s="18"/>
      <c r="J89" s="43">
        <v>20090707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3">
        <v>20090707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3">
        <v>20090807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3">
        <v>20090707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3">
        <v>20090807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3">
        <v>20090807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3">
        <v>20090707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3">
        <v>20090707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3">
        <v>20090807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44"/>
      <c r="J98" s="43">
        <v>20090807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3">
        <v>20090707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3">
        <v>20090707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0</v>
      </c>
      <c r="G101" s="44">
        <v>0</v>
      </c>
      <c r="H101" s="44">
        <v>0</v>
      </c>
      <c r="I101" s="18"/>
      <c r="J101" s="43">
        <v>20090807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3">
        <v>20090707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3">
        <v>20090807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4551</v>
      </c>
      <c r="G104" s="44">
        <v>3905</v>
      </c>
      <c r="H104" s="44">
        <v>646</v>
      </c>
      <c r="I104" s="18"/>
      <c r="J104" s="43">
        <v>20090807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3">
        <v>20090707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3">
        <v>20090807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0</v>
      </c>
      <c r="G107" s="44">
        <v>0</v>
      </c>
      <c r="H107" s="44">
        <v>0</v>
      </c>
      <c r="I107" s="18"/>
      <c r="J107" s="43">
        <v>20090707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18"/>
      <c r="J108" s="43">
        <v>20090707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3">
        <v>20090707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2601</v>
      </c>
      <c r="G110" s="44">
        <v>2347</v>
      </c>
      <c r="H110" s="44">
        <v>254</v>
      </c>
      <c r="I110" s="18"/>
      <c r="J110" s="43">
        <v>20090807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3">
        <v>20090707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3">
        <v>20090807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3">
        <v>20090707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4228</v>
      </c>
      <c r="G114" s="44">
        <v>4228</v>
      </c>
      <c r="H114" s="44">
        <v>0</v>
      </c>
      <c r="I114" s="18"/>
      <c r="J114" s="43">
        <v>20090707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3">
        <v>20090707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0</v>
      </c>
      <c r="G116" s="44">
        <v>0</v>
      </c>
      <c r="H116" s="44">
        <v>0</v>
      </c>
      <c r="I116" s="18"/>
      <c r="J116" s="43">
        <v>20090807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3957</v>
      </c>
      <c r="G117" s="44">
        <v>0</v>
      </c>
      <c r="H117" s="44">
        <v>3957</v>
      </c>
      <c r="I117" s="18"/>
      <c r="J117" s="43">
        <v>20090707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3">
        <v>20090707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18"/>
      <c r="J119" s="43">
        <v>20090807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1200</v>
      </c>
      <c r="G120" s="44">
        <v>1200</v>
      </c>
      <c r="H120" s="44">
        <v>0</v>
      </c>
      <c r="I120" s="18"/>
      <c r="J120" s="43">
        <v>20090807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3">
        <v>20090707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3">
        <v>20090807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18"/>
      <c r="J123" s="43">
        <v>20090707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3">
        <v>20090807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3">
        <v>20090707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3">
        <v>20090707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28"/>
      <c r="J127" s="43">
        <v>20090807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3">
        <v>20090707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26172</v>
      </c>
      <c r="G129" s="44">
        <v>22000</v>
      </c>
      <c r="H129" s="44">
        <v>4172</v>
      </c>
      <c r="I129" s="44"/>
      <c r="J129" s="43">
        <v>20090807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2400</v>
      </c>
      <c r="G130" s="44">
        <v>2400</v>
      </c>
      <c r="H130" s="44">
        <v>0</v>
      </c>
      <c r="I130" s="18"/>
      <c r="J130" s="43">
        <v>20090707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360</v>
      </c>
      <c r="G131" s="44">
        <v>360</v>
      </c>
      <c r="H131" s="44">
        <v>0</v>
      </c>
      <c r="I131" s="28"/>
      <c r="J131" s="43">
        <v>20090707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44"/>
      <c r="J132" s="43">
        <v>20090807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3">
        <v>20090807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28"/>
      <c r="J134" s="43">
        <v>20090707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0</v>
      </c>
      <c r="G135" s="44">
        <v>0</v>
      </c>
      <c r="H135" s="44">
        <v>0</v>
      </c>
      <c r="I135" s="18"/>
      <c r="J135" s="43">
        <v>20090807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44"/>
      <c r="J136" s="43">
        <v>20090608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3">
        <v>20090707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96</v>
      </c>
      <c r="G138" s="44">
        <v>96</v>
      </c>
      <c r="H138" s="44">
        <v>0</v>
      </c>
      <c r="I138" s="18"/>
      <c r="J138" s="43">
        <v>20090807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3">
        <v>20090707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0</v>
      </c>
      <c r="G140" s="44">
        <v>0</v>
      </c>
      <c r="H140" s="44">
        <v>0</v>
      </c>
      <c r="I140" s="18"/>
      <c r="J140" s="43">
        <v>20090707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3">
        <v>20090807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3000</v>
      </c>
      <c r="G142" s="44">
        <v>3000</v>
      </c>
      <c r="H142" s="44">
        <v>0</v>
      </c>
      <c r="I142" s="18"/>
      <c r="J142" s="43">
        <v>20090707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3">
        <v>20090707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44"/>
      <c r="J144" s="43">
        <v>20090807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6090</v>
      </c>
      <c r="G145" s="44">
        <v>6090</v>
      </c>
      <c r="H145" s="44">
        <v>0</v>
      </c>
      <c r="I145" s="18"/>
      <c r="J145" s="43">
        <v>20090707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3">
        <v>20090707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3">
        <v>20090707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3">
        <v>20090707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3">
        <v>20090707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43">
        <v>20090807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3">
        <v>20090707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5328</v>
      </c>
      <c r="G152" s="44">
        <v>5090</v>
      </c>
      <c r="H152" s="44">
        <v>238</v>
      </c>
      <c r="I152" s="18"/>
      <c r="J152" s="43">
        <v>20090807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3">
        <v>20090807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3500</v>
      </c>
      <c r="G154" s="44">
        <v>3500</v>
      </c>
      <c r="H154" s="44">
        <v>0</v>
      </c>
      <c r="I154" s="44"/>
      <c r="J154" s="43">
        <v>20090707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3">
        <v>20090707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3">
        <v>20090807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3">
        <v>20090707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3">
        <v>20090807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3">
        <v>20090807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0</v>
      </c>
      <c r="G160" s="44">
        <v>0</v>
      </c>
      <c r="H160" s="44">
        <v>0</v>
      </c>
      <c r="I160" s="18"/>
      <c r="J160" s="43">
        <v>20090707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144</v>
      </c>
      <c r="G161" s="44">
        <v>0</v>
      </c>
      <c r="H161" s="44">
        <v>144</v>
      </c>
      <c r="I161" s="18"/>
      <c r="J161" s="43">
        <v>20090707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3" t="s">
        <v>0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3">
        <v>20090807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13224</v>
      </c>
      <c r="G164" s="44">
        <v>1824</v>
      </c>
      <c r="H164" s="44">
        <v>11400</v>
      </c>
      <c r="I164" s="18"/>
      <c r="J164" s="43">
        <v>20090707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18"/>
      <c r="J165" s="43" t="s">
        <v>0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3">
        <v>20090707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3">
        <v>20090807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3">
        <v>20090707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43">
        <v>20090807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3">
        <v>20090807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49317</v>
      </c>
      <c r="G171" s="44">
        <v>49317</v>
      </c>
      <c r="H171" s="44">
        <v>0</v>
      </c>
      <c r="I171" s="18"/>
      <c r="J171" s="43">
        <v>20090707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6270</v>
      </c>
      <c r="G172" s="44">
        <v>6200</v>
      </c>
      <c r="H172" s="44">
        <v>70</v>
      </c>
      <c r="I172" s="18"/>
      <c r="J172" s="43">
        <v>20090707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3">
        <v>20090807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3">
        <v>20090807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3">
        <v>20090807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0</v>
      </c>
      <c r="G176" s="44">
        <v>0</v>
      </c>
      <c r="H176" s="44">
        <v>0</v>
      </c>
      <c r="I176" s="18"/>
      <c r="J176" s="43">
        <v>20090807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7696</v>
      </c>
      <c r="G177" s="44">
        <v>7696</v>
      </c>
      <c r="H177" s="44">
        <v>0</v>
      </c>
      <c r="I177" s="18"/>
      <c r="J177" s="43">
        <v>20090807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21010</v>
      </c>
      <c r="G178" s="44">
        <v>13419</v>
      </c>
      <c r="H178" s="44">
        <v>7591</v>
      </c>
      <c r="I178" s="18"/>
      <c r="J178" s="43">
        <v>20090707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120</v>
      </c>
      <c r="G179" s="44">
        <v>0</v>
      </c>
      <c r="H179" s="44">
        <v>120</v>
      </c>
      <c r="I179" s="18"/>
      <c r="J179" s="43">
        <v>20090807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3">
        <v>20090807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3">
        <v>20090707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18"/>
      <c r="J182" s="43">
        <v>20090707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3">
        <v>20090707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1932</v>
      </c>
      <c r="G184" s="44">
        <v>0</v>
      </c>
      <c r="H184" s="44">
        <v>1932</v>
      </c>
      <c r="I184" s="18"/>
      <c r="J184" s="43">
        <v>20090707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3">
        <v>20090707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3">
        <v>20090707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18"/>
      <c r="J187" s="43">
        <v>20090707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18"/>
      <c r="J188" s="43">
        <v>20090807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3">
        <v>20090807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7029</v>
      </c>
      <c r="G190" s="44">
        <v>4400</v>
      </c>
      <c r="H190" s="44">
        <v>2629</v>
      </c>
      <c r="I190" s="18"/>
      <c r="J190" s="43">
        <v>20090707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0</v>
      </c>
      <c r="G191" s="44">
        <v>0</v>
      </c>
      <c r="H191" s="44">
        <v>0</v>
      </c>
      <c r="I191" s="18"/>
      <c r="J191" s="43">
        <v>20090707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18"/>
      <c r="J192" s="43">
        <v>20090707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0</v>
      </c>
      <c r="G193" s="44">
        <v>0</v>
      </c>
      <c r="H193" s="44">
        <v>0</v>
      </c>
      <c r="I193" s="44"/>
      <c r="J193" s="43">
        <v>20090707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3">
        <v>20090707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3">
        <v>20090707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3">
        <v>20090707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3">
        <v>20090807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0</v>
      </c>
      <c r="G198" s="44">
        <v>0</v>
      </c>
      <c r="H198" s="44">
        <v>0</v>
      </c>
      <c r="I198" s="18"/>
      <c r="J198" s="43">
        <v>20090807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11923</v>
      </c>
      <c r="G199" s="44">
        <v>11923</v>
      </c>
      <c r="H199" s="44">
        <v>0</v>
      </c>
      <c r="I199" s="18"/>
      <c r="J199" s="43">
        <v>20090707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3">
        <v>20090807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43">
        <v>20090707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3">
        <v>20090807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28"/>
      <c r="J203" s="43" t="s">
        <v>0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14412</v>
      </c>
      <c r="G204" s="44">
        <v>14412</v>
      </c>
      <c r="H204" s="44">
        <v>0</v>
      </c>
      <c r="I204" s="18"/>
      <c r="J204" s="43">
        <v>20090707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101</v>
      </c>
      <c r="G205" s="44">
        <v>0</v>
      </c>
      <c r="H205" s="44">
        <v>101</v>
      </c>
      <c r="I205" s="18"/>
      <c r="J205" s="43">
        <v>20090707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15575</v>
      </c>
      <c r="G206" s="44">
        <v>15575</v>
      </c>
      <c r="H206" s="44">
        <v>0</v>
      </c>
      <c r="I206" s="18"/>
      <c r="J206" s="43">
        <v>20090707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3">
        <v>20090707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44"/>
      <c r="J208" s="43">
        <v>20090707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2507</v>
      </c>
      <c r="G209" s="44">
        <v>2507</v>
      </c>
      <c r="H209" s="44">
        <v>0</v>
      </c>
      <c r="I209" s="18"/>
      <c r="J209" s="43">
        <v>20090707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3">
        <v>20090707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43">
        <v>20090707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3">
        <v>20090807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3">
        <v>20090707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3">
        <v>20090707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3">
        <v>20090707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0</v>
      </c>
      <c r="G216" s="44">
        <v>0</v>
      </c>
      <c r="H216" s="44">
        <v>0</v>
      </c>
      <c r="I216" s="18"/>
      <c r="J216" s="43">
        <v>20090807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3968</v>
      </c>
      <c r="G217" s="44">
        <v>3968</v>
      </c>
      <c r="H217" s="44">
        <v>0</v>
      </c>
      <c r="I217" s="18"/>
      <c r="J217" s="43">
        <v>20090707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832</v>
      </c>
      <c r="G218" s="44">
        <v>0</v>
      </c>
      <c r="H218" s="44">
        <v>832</v>
      </c>
      <c r="I218" s="18"/>
      <c r="J218" s="43">
        <v>20090807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3">
        <v>20090707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3">
        <v>20090707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3" t="s">
        <v>0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3">
        <v>20090707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3">
        <v>20090707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3">
        <v>20090707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3">
        <v>20090707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675</v>
      </c>
      <c r="G226" s="44">
        <v>0</v>
      </c>
      <c r="H226" s="44">
        <v>675</v>
      </c>
      <c r="I226" s="18"/>
      <c r="J226" s="43">
        <v>20090807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3">
        <v>20090807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3">
        <v>20090707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10650</v>
      </c>
      <c r="G229" s="44">
        <v>10650</v>
      </c>
      <c r="H229" s="44">
        <v>0</v>
      </c>
      <c r="I229" s="18"/>
      <c r="J229" s="43">
        <v>20090707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54183</v>
      </c>
      <c r="G230" s="44">
        <v>13188</v>
      </c>
      <c r="H230" s="44">
        <v>40995</v>
      </c>
      <c r="I230" s="18"/>
      <c r="J230" s="43">
        <v>20090707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2492</v>
      </c>
      <c r="G231" s="44">
        <v>2492</v>
      </c>
      <c r="H231" s="44">
        <v>0</v>
      </c>
      <c r="I231" s="18"/>
      <c r="J231" s="43">
        <v>20090707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85</v>
      </c>
      <c r="G232" s="44">
        <v>0</v>
      </c>
      <c r="H232" s="44">
        <v>85</v>
      </c>
      <c r="I232" s="18"/>
      <c r="J232" s="43">
        <v>20090707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3">
        <v>20090707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3">
        <v>20090707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3">
        <v>20090807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3">
        <v>20090707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1167</v>
      </c>
      <c r="G237" s="44">
        <v>0</v>
      </c>
      <c r="H237" s="44">
        <v>1167</v>
      </c>
      <c r="I237" s="18"/>
      <c r="J237" s="43">
        <v>20090707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18"/>
      <c r="J238" s="43">
        <v>20090807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3">
        <v>20090707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3">
        <v>20090707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880</v>
      </c>
      <c r="G241" s="44">
        <v>0</v>
      </c>
      <c r="H241" s="44">
        <v>880</v>
      </c>
      <c r="I241" s="18"/>
      <c r="J241" s="43">
        <v>20090707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3">
        <v>20090707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4752</v>
      </c>
      <c r="G243" s="44">
        <v>0</v>
      </c>
      <c r="H243" s="44">
        <v>4752</v>
      </c>
      <c r="I243" s="18"/>
      <c r="J243" s="43">
        <v>20090807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8182</v>
      </c>
      <c r="G244" s="44">
        <v>0</v>
      </c>
      <c r="H244" s="44">
        <v>8182</v>
      </c>
      <c r="I244" s="44"/>
      <c r="J244" s="43">
        <v>20090807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3">
        <v>20090707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625</v>
      </c>
      <c r="G246" s="44">
        <v>0</v>
      </c>
      <c r="H246" s="44">
        <v>625</v>
      </c>
      <c r="I246" s="18"/>
      <c r="J246" s="43">
        <v>20090807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3" t="s">
        <v>0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3">
        <v>20090707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3">
        <v>20090807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400</v>
      </c>
      <c r="G250" s="44">
        <v>400</v>
      </c>
      <c r="H250" s="44">
        <v>0</v>
      </c>
      <c r="I250" s="18"/>
      <c r="J250" s="43">
        <v>20090707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3">
        <v>20090707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6848</v>
      </c>
      <c r="G252" s="44">
        <v>0</v>
      </c>
      <c r="H252" s="44">
        <v>6848</v>
      </c>
      <c r="I252" s="18"/>
      <c r="J252" s="43">
        <v>20090707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3">
        <v>20090707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3">
        <v>20090807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3">
        <v>20090707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3">
        <v>20090707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2000</v>
      </c>
      <c r="G257" s="44">
        <v>2000</v>
      </c>
      <c r="H257" s="44">
        <v>0</v>
      </c>
      <c r="I257" s="44"/>
      <c r="J257" s="43">
        <v>20090707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3">
        <v>20090807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3">
        <v>20090707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1449</v>
      </c>
      <c r="G260" s="44">
        <v>3</v>
      </c>
      <c r="H260" s="44">
        <v>1446</v>
      </c>
      <c r="I260" s="18"/>
      <c r="J260" s="43">
        <v>20090807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3">
        <v>20090707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28"/>
      <c r="J262" s="43">
        <v>20090807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17918</v>
      </c>
      <c r="G263" s="44">
        <v>17918</v>
      </c>
      <c r="H263" s="44">
        <v>0</v>
      </c>
      <c r="I263" s="44"/>
      <c r="J263" s="43">
        <v>20090707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3">
        <v>20090807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3">
        <v>20090807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44"/>
      <c r="J266" s="43">
        <v>20090707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3">
        <v>20090807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3">
        <v>20090707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3">
        <v>20090707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7828</v>
      </c>
      <c r="G270" s="44">
        <v>7828</v>
      </c>
      <c r="H270" s="44">
        <v>0</v>
      </c>
      <c r="I270" s="18"/>
      <c r="J270" s="43">
        <v>20090807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3">
        <v>20090707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14673</v>
      </c>
      <c r="G272" s="44">
        <v>14673</v>
      </c>
      <c r="H272" s="44">
        <v>0</v>
      </c>
      <c r="I272" s="18"/>
      <c r="J272" s="43">
        <v>20090707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3">
        <v>20090707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460</v>
      </c>
      <c r="G274" s="44">
        <v>0</v>
      </c>
      <c r="H274" s="44">
        <v>460</v>
      </c>
      <c r="I274" s="18"/>
      <c r="J274" s="43">
        <v>20090707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0</v>
      </c>
      <c r="G275" s="44">
        <v>0</v>
      </c>
      <c r="H275" s="44">
        <v>0</v>
      </c>
      <c r="I275" s="18"/>
      <c r="J275" s="43">
        <v>20090707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3">
        <v>20090707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3">
        <v>20090707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3">
        <v>20090807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18"/>
      <c r="J279" s="43">
        <v>20090707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3">
        <v>20090707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3">
        <v>20090807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13253</v>
      </c>
      <c r="G282" s="44">
        <v>13253</v>
      </c>
      <c r="H282" s="44">
        <v>0</v>
      </c>
      <c r="I282" s="18"/>
      <c r="J282" s="43">
        <v>20090707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3">
        <v>20090707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3">
        <v>20090707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3">
        <v>20090807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4032</v>
      </c>
      <c r="G286" s="44">
        <v>4032</v>
      </c>
      <c r="H286" s="44">
        <v>0</v>
      </c>
      <c r="I286" s="18"/>
      <c r="J286" s="43">
        <v>20090707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44"/>
      <c r="J287" s="43">
        <v>20090707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3">
        <v>20090707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3">
        <v>20090807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3">
        <v>20090707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3">
        <v>20090707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3">
        <v>20090707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3">
        <v>20090707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0</v>
      </c>
      <c r="G294" s="44">
        <v>0</v>
      </c>
      <c r="H294" s="44">
        <v>0</v>
      </c>
      <c r="I294" s="18"/>
      <c r="J294" s="43">
        <v>20090707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3">
        <v>20090807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7900</v>
      </c>
      <c r="G296" s="44">
        <v>7900</v>
      </c>
      <c r="H296" s="44">
        <v>0</v>
      </c>
      <c r="I296" s="18"/>
      <c r="J296" s="43">
        <v>20090707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3">
        <v>20090707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3">
        <v>20090807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3">
        <v>20090807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0</v>
      </c>
      <c r="G300" s="44">
        <v>0</v>
      </c>
      <c r="H300" s="44">
        <v>0</v>
      </c>
      <c r="I300" s="18"/>
      <c r="J300" s="43">
        <v>20090707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3">
        <v>20090707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3">
        <v>20090807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192</v>
      </c>
      <c r="G303" s="44">
        <v>192</v>
      </c>
      <c r="H303" s="44">
        <v>0</v>
      </c>
      <c r="I303" s="18"/>
      <c r="J303" s="43">
        <v>20090807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28"/>
      <c r="J304" s="43">
        <v>20090807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0</v>
      </c>
      <c r="G305" s="44">
        <v>0</v>
      </c>
      <c r="H305" s="44">
        <v>0</v>
      </c>
      <c r="I305" s="18"/>
      <c r="J305" s="43">
        <v>20090807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570</v>
      </c>
      <c r="G306" s="44">
        <v>0</v>
      </c>
      <c r="H306" s="44">
        <v>570</v>
      </c>
      <c r="I306" s="18"/>
      <c r="J306" s="43">
        <v>20090807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44"/>
      <c r="J307" s="43">
        <v>20090707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0</v>
      </c>
      <c r="G308" s="44">
        <v>0</v>
      </c>
      <c r="H308" s="44">
        <v>0</v>
      </c>
      <c r="I308" s="18"/>
      <c r="J308" s="43">
        <v>20090707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21791</v>
      </c>
      <c r="G309" s="44">
        <v>21761</v>
      </c>
      <c r="H309" s="44">
        <v>30</v>
      </c>
      <c r="I309" s="18"/>
      <c r="J309" s="43">
        <v>20090707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3">
        <v>20090707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3">
        <v>20090707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540</v>
      </c>
      <c r="G312" s="44">
        <v>540</v>
      </c>
      <c r="H312" s="44">
        <v>0</v>
      </c>
      <c r="I312" s="18"/>
      <c r="J312" s="43">
        <v>20090707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3">
        <v>20090707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18"/>
      <c r="J314" s="43">
        <v>20090707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0</v>
      </c>
      <c r="G315" s="44">
        <v>0</v>
      </c>
      <c r="H315" s="44">
        <v>0</v>
      </c>
      <c r="I315" s="18"/>
      <c r="J315" s="43">
        <v>20090707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5750</v>
      </c>
      <c r="G316" s="44">
        <v>5750</v>
      </c>
      <c r="H316" s="44">
        <v>0</v>
      </c>
      <c r="I316" s="18"/>
      <c r="J316" s="43">
        <v>20090707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0</v>
      </c>
      <c r="G317" s="44">
        <v>0</v>
      </c>
      <c r="H317" s="44">
        <v>0</v>
      </c>
      <c r="I317" s="18"/>
      <c r="J317" s="43" t="s">
        <v>0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3">
        <v>20090807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3">
        <v>20090707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3">
        <v>20090707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416</v>
      </c>
      <c r="G321" s="44">
        <v>0</v>
      </c>
      <c r="H321" s="44">
        <v>416</v>
      </c>
      <c r="I321" s="18"/>
      <c r="J321" s="43">
        <v>20090707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3">
        <v>20090707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3">
        <v>20090807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30588</v>
      </c>
      <c r="G324" s="44">
        <v>30588</v>
      </c>
      <c r="H324" s="44">
        <v>0</v>
      </c>
      <c r="I324" s="18"/>
      <c r="J324" s="43">
        <v>20090707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0</v>
      </c>
      <c r="G325" s="44">
        <v>0</v>
      </c>
      <c r="H325" s="44">
        <v>0</v>
      </c>
      <c r="I325" s="18"/>
      <c r="J325" s="43" t="s">
        <v>0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3">
        <v>20090707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1</v>
      </c>
      <c r="G327" s="44">
        <v>0</v>
      </c>
      <c r="H327" s="44">
        <v>1</v>
      </c>
      <c r="I327" s="18"/>
      <c r="J327" s="43">
        <v>20090707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29000</v>
      </c>
      <c r="G328" s="44">
        <v>0</v>
      </c>
      <c r="H328" s="44">
        <v>29000</v>
      </c>
      <c r="I328" s="18"/>
      <c r="J328" s="43">
        <v>20090707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3">
        <v>20090707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43">
        <v>20090707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0</v>
      </c>
      <c r="G331" s="44">
        <v>0</v>
      </c>
      <c r="H331" s="44">
        <v>0</v>
      </c>
      <c r="I331" s="18"/>
      <c r="J331" s="43">
        <v>20090807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19542</v>
      </c>
      <c r="G332" s="44">
        <v>19158</v>
      </c>
      <c r="H332" s="44">
        <v>384</v>
      </c>
      <c r="I332" s="18"/>
      <c r="J332" s="43">
        <v>20090707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238</v>
      </c>
      <c r="G333" s="44">
        <v>0</v>
      </c>
      <c r="H333" s="44">
        <v>238</v>
      </c>
      <c r="I333" s="18"/>
      <c r="J333" s="43">
        <v>20090807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3" t="s">
        <v>0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1</v>
      </c>
      <c r="G335" s="44">
        <v>1</v>
      </c>
      <c r="H335" s="44">
        <v>0</v>
      </c>
      <c r="I335" s="28"/>
      <c r="J335" s="43">
        <v>20090807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960</v>
      </c>
      <c r="G336" s="44">
        <v>960</v>
      </c>
      <c r="H336" s="44">
        <v>0</v>
      </c>
      <c r="I336" s="18"/>
      <c r="J336" s="43">
        <v>20090707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0</v>
      </c>
      <c r="G337" s="44">
        <v>0</v>
      </c>
      <c r="H337" s="44">
        <v>0</v>
      </c>
      <c r="I337" s="18"/>
      <c r="J337" s="43">
        <v>20090707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3">
        <v>20090707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3">
        <v>20090707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3">
        <v>20090707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3">
        <v>20090707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18150</v>
      </c>
      <c r="G342" s="44">
        <v>18150</v>
      </c>
      <c r="H342" s="44">
        <v>0</v>
      </c>
      <c r="I342" s="18"/>
      <c r="J342" s="43">
        <v>20090807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3">
        <v>20090707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>
        <v>0</v>
      </c>
      <c r="G344" s="44">
        <v>0</v>
      </c>
      <c r="H344" s="44">
        <v>0</v>
      </c>
      <c r="I344" s="18"/>
      <c r="J344" s="43" t="s">
        <v>0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3">
        <v>20090807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27081</v>
      </c>
      <c r="G346" s="44">
        <v>27081</v>
      </c>
      <c r="H346" s="44">
        <v>0</v>
      </c>
      <c r="I346" s="18"/>
      <c r="J346" s="43">
        <v>20090707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0</v>
      </c>
      <c r="G347" s="44">
        <v>0</v>
      </c>
      <c r="H347" s="44">
        <v>0</v>
      </c>
      <c r="I347" s="18"/>
      <c r="J347" s="43" t="s">
        <v>0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2300</v>
      </c>
      <c r="G348" s="44">
        <v>2300</v>
      </c>
      <c r="H348" s="44">
        <v>0</v>
      </c>
      <c r="I348" s="18"/>
      <c r="J348" s="43">
        <v>20090807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2400</v>
      </c>
      <c r="G349" s="44">
        <v>2400</v>
      </c>
      <c r="H349" s="44">
        <v>0</v>
      </c>
      <c r="I349" s="18"/>
      <c r="J349" s="43">
        <v>20090807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3">
        <v>20090707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3">
        <v>20090707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0</v>
      </c>
      <c r="G352" s="44">
        <v>0</v>
      </c>
      <c r="H352" s="44">
        <v>0</v>
      </c>
      <c r="I352" s="18"/>
      <c r="J352" s="43">
        <v>20090707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18"/>
      <c r="J353" s="43">
        <v>20090707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3">
        <v>20090807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3">
        <v>20090807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3">
        <v>20090707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3">
        <v>20090707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3">
        <v>20090707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3">
        <v>20090707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3">
        <v>20090807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3">
        <v>20090707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4449</v>
      </c>
      <c r="G362" s="44">
        <v>0</v>
      </c>
      <c r="H362" s="44">
        <v>4449</v>
      </c>
      <c r="I362" s="18"/>
      <c r="J362" s="43">
        <v>20090707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3">
        <v>20090707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3">
        <v>20090707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3">
        <v>20090707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2521</v>
      </c>
      <c r="G366" s="44">
        <v>2521</v>
      </c>
      <c r="H366" s="44">
        <v>0</v>
      </c>
      <c r="I366" s="18"/>
      <c r="J366" s="43">
        <v>20090707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3">
        <v>20090707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30881</v>
      </c>
      <c r="G368" s="44">
        <v>30881</v>
      </c>
      <c r="H368" s="44">
        <v>0</v>
      </c>
      <c r="I368" s="44"/>
      <c r="J368" s="43">
        <v>20090807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3">
        <v>20090707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3">
        <v>20090707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7553</v>
      </c>
      <c r="G371" s="44">
        <v>7329</v>
      </c>
      <c r="H371" s="44">
        <v>224</v>
      </c>
      <c r="I371" s="18"/>
      <c r="J371" s="43">
        <v>20090707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3">
        <v>20090807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3">
        <v>20090707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3">
        <v>20090807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3">
        <v>20090707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18"/>
      <c r="J376" s="43">
        <v>20090807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0</v>
      </c>
      <c r="G377" s="44">
        <v>0</v>
      </c>
      <c r="H377" s="44">
        <v>0</v>
      </c>
      <c r="I377" s="18"/>
      <c r="J377" s="43">
        <v>20090707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225</v>
      </c>
      <c r="G378" s="44">
        <v>0</v>
      </c>
      <c r="H378" s="44">
        <v>225</v>
      </c>
      <c r="I378" s="18"/>
      <c r="J378" s="43">
        <v>20090807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3600</v>
      </c>
      <c r="G379" s="44">
        <v>3600</v>
      </c>
      <c r="H379" s="44">
        <v>0</v>
      </c>
      <c r="I379" s="18"/>
      <c r="J379" s="43">
        <v>20090707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19189</v>
      </c>
      <c r="G380" s="44">
        <v>19189</v>
      </c>
      <c r="H380" s="44">
        <v>0</v>
      </c>
      <c r="I380" s="18"/>
      <c r="J380" s="43">
        <v>20090807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0</v>
      </c>
      <c r="G381" s="44">
        <v>0</v>
      </c>
      <c r="H381" s="44">
        <v>0</v>
      </c>
      <c r="I381" s="18"/>
      <c r="J381" s="43">
        <v>20090807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3">
        <v>20090707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0</v>
      </c>
      <c r="G383" s="44">
        <v>0</v>
      </c>
      <c r="H383" s="44">
        <v>0</v>
      </c>
      <c r="I383" s="18"/>
      <c r="J383" s="43">
        <v>20090807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3">
        <v>20090707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3">
        <v>20090707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1940</v>
      </c>
      <c r="G386" s="44">
        <v>0</v>
      </c>
      <c r="H386" s="44">
        <v>1940</v>
      </c>
      <c r="I386" s="18"/>
      <c r="J386" s="43">
        <v>20090807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11606</v>
      </c>
      <c r="G387" s="44">
        <v>11606</v>
      </c>
      <c r="H387" s="44">
        <v>0</v>
      </c>
      <c r="I387" s="18"/>
      <c r="J387" s="43">
        <v>20090807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11640</v>
      </c>
      <c r="G388" s="44">
        <v>11640</v>
      </c>
      <c r="H388" s="44">
        <v>0</v>
      </c>
      <c r="I388" s="18"/>
      <c r="J388" s="43">
        <v>20090707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13945</v>
      </c>
      <c r="G389" s="44">
        <v>13945</v>
      </c>
      <c r="H389" s="44">
        <v>0</v>
      </c>
      <c r="I389" s="18"/>
      <c r="J389" s="43">
        <v>20090707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0</v>
      </c>
      <c r="G390" s="44">
        <v>0</v>
      </c>
      <c r="H390" s="44">
        <v>0</v>
      </c>
      <c r="I390" s="18"/>
      <c r="J390" s="43">
        <v>20090807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600</v>
      </c>
      <c r="G391" s="44">
        <v>600</v>
      </c>
      <c r="H391" s="44">
        <v>0</v>
      </c>
      <c r="I391" s="18"/>
      <c r="J391" s="43">
        <v>20090807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0</v>
      </c>
      <c r="G392" s="44">
        <v>0</v>
      </c>
      <c r="H392" s="44">
        <v>0</v>
      </c>
      <c r="I392" s="28"/>
      <c r="J392" s="43">
        <v>20090807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18"/>
      <c r="J393" s="43">
        <v>20090707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1</v>
      </c>
      <c r="G394" s="44">
        <v>1</v>
      </c>
      <c r="H394" s="44">
        <v>0</v>
      </c>
      <c r="I394" s="44"/>
      <c r="J394" s="43">
        <v>20090707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18"/>
      <c r="J395" s="43">
        <v>20090807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3">
        <v>20090707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3">
        <v>20090807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18"/>
      <c r="J398" s="43">
        <v>20090707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3">
        <v>20090707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850</v>
      </c>
      <c r="G400" s="44">
        <v>0</v>
      </c>
      <c r="H400" s="44">
        <v>850</v>
      </c>
      <c r="I400" s="44"/>
      <c r="J400" s="43">
        <v>20090707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3">
        <v>20090707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3">
        <v>20090707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3">
        <v>20090707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8979</v>
      </c>
      <c r="G404" s="44">
        <v>8979</v>
      </c>
      <c r="H404" s="44">
        <v>0</v>
      </c>
      <c r="I404" s="18"/>
      <c r="J404" s="43">
        <v>20090707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18"/>
      <c r="J405" s="43">
        <v>20090707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3">
        <v>20090707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3">
        <v>20090807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0</v>
      </c>
      <c r="G408" s="44">
        <v>0</v>
      </c>
      <c r="H408" s="44">
        <v>0</v>
      </c>
      <c r="I408" s="18"/>
      <c r="J408" s="43">
        <v>20090707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0</v>
      </c>
      <c r="G409" s="44">
        <v>0</v>
      </c>
      <c r="H409" s="44">
        <v>0</v>
      </c>
      <c r="I409" s="18"/>
      <c r="J409" s="43">
        <v>20090707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0</v>
      </c>
      <c r="G410" s="44">
        <v>0</v>
      </c>
      <c r="H410" s="44">
        <v>0</v>
      </c>
      <c r="I410" s="18"/>
      <c r="J410" s="43">
        <v>20090707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3">
        <v>20090807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3">
        <v>20090707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118083</v>
      </c>
      <c r="G413" s="44">
        <v>106758</v>
      </c>
      <c r="H413" s="44">
        <v>11325</v>
      </c>
      <c r="I413" s="44"/>
      <c r="J413" s="43" t="s">
        <v>0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18"/>
      <c r="J414" s="43">
        <v>20090707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18"/>
      <c r="J415" s="43">
        <v>20090707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2250</v>
      </c>
      <c r="G416" s="44">
        <v>2250</v>
      </c>
      <c r="H416" s="44">
        <v>0</v>
      </c>
      <c r="I416" s="18"/>
      <c r="J416" s="43">
        <v>20090707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7075</v>
      </c>
      <c r="G417" s="44">
        <v>0</v>
      </c>
      <c r="H417" s="44">
        <v>7075</v>
      </c>
      <c r="I417" s="18"/>
      <c r="J417" s="43">
        <v>20090707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3">
        <v>20090707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2096</v>
      </c>
      <c r="G419" s="44">
        <v>2096</v>
      </c>
      <c r="H419" s="44">
        <v>0</v>
      </c>
      <c r="I419" s="18"/>
      <c r="J419" s="43">
        <v>20090707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3" t="s">
        <v>0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44"/>
      <c r="J421" s="43">
        <v>20090707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0</v>
      </c>
      <c r="G422" s="44">
        <v>0</v>
      </c>
      <c r="H422" s="44">
        <v>0</v>
      </c>
      <c r="I422" s="18"/>
      <c r="J422" s="43">
        <v>20090707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9490</v>
      </c>
      <c r="G423" s="44">
        <v>9490</v>
      </c>
      <c r="H423" s="44">
        <v>0</v>
      </c>
      <c r="I423" s="18"/>
      <c r="J423" s="43">
        <v>20090807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3">
        <v>20090807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5015</v>
      </c>
      <c r="G425" s="44">
        <v>0</v>
      </c>
      <c r="H425" s="44">
        <v>5015</v>
      </c>
      <c r="I425" s="18"/>
      <c r="J425" s="43">
        <v>20090707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2621</v>
      </c>
      <c r="G426" s="44">
        <v>2621</v>
      </c>
      <c r="H426" s="44">
        <v>0</v>
      </c>
      <c r="I426" s="18"/>
      <c r="J426" s="43">
        <v>20090707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3">
        <v>20090608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8360</v>
      </c>
      <c r="G428" s="44">
        <v>6380</v>
      </c>
      <c r="H428" s="44">
        <v>1980</v>
      </c>
      <c r="I428" s="18"/>
      <c r="J428" s="43">
        <v>20090707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3">
        <v>20090707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3">
        <v>20090707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28"/>
      <c r="J431" s="43">
        <v>20090807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10701</v>
      </c>
      <c r="G432" s="44">
        <v>4008</v>
      </c>
      <c r="H432" s="44">
        <v>6693</v>
      </c>
      <c r="I432" s="18"/>
      <c r="J432" s="43">
        <v>20090707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18"/>
      <c r="J433" s="43">
        <v>20090707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2556</v>
      </c>
      <c r="G434" s="44">
        <v>2556</v>
      </c>
      <c r="H434" s="44">
        <v>0</v>
      </c>
      <c r="I434" s="44"/>
      <c r="J434" s="43">
        <v>20090707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28"/>
      <c r="J435" s="43">
        <v>20090707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2883</v>
      </c>
      <c r="G436" s="44">
        <v>2883</v>
      </c>
      <c r="H436" s="44">
        <v>0</v>
      </c>
      <c r="I436" s="18"/>
      <c r="J436" s="43">
        <v>20090807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3">
        <v>20090707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101053</v>
      </c>
      <c r="G438" s="44">
        <v>101053</v>
      </c>
      <c r="H438" s="44">
        <v>0</v>
      </c>
      <c r="I438" s="44"/>
      <c r="J438" s="43">
        <v>20090707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18"/>
      <c r="J439" s="43">
        <v>20090707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780</v>
      </c>
      <c r="G440" s="44">
        <v>780</v>
      </c>
      <c r="H440" s="44">
        <v>0</v>
      </c>
      <c r="I440" s="18"/>
      <c r="J440" s="43">
        <v>20090707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0</v>
      </c>
      <c r="G441" s="44">
        <v>0</v>
      </c>
      <c r="H441" s="44">
        <v>0</v>
      </c>
      <c r="I441" s="18"/>
      <c r="J441" s="43">
        <v>20090707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3">
        <v>20090807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3138</v>
      </c>
      <c r="G443" s="44">
        <v>3138</v>
      </c>
      <c r="H443" s="44">
        <v>0</v>
      </c>
      <c r="I443" s="44"/>
      <c r="J443" s="43">
        <v>20090807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0</v>
      </c>
      <c r="G444" s="44">
        <v>0</v>
      </c>
      <c r="H444" s="44">
        <v>0</v>
      </c>
      <c r="I444" s="18"/>
      <c r="J444" s="43">
        <v>20090707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3">
        <v>20090807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3">
        <v>20090707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3">
        <v>20090707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2</v>
      </c>
      <c r="G448" s="44">
        <v>2</v>
      </c>
      <c r="H448" s="44">
        <v>0</v>
      </c>
      <c r="I448" s="18"/>
      <c r="J448" s="43">
        <v>20090807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0</v>
      </c>
      <c r="G449" s="44">
        <v>0</v>
      </c>
      <c r="H449" s="44">
        <v>0</v>
      </c>
      <c r="I449" s="18"/>
      <c r="J449" s="43">
        <v>20090707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11194</v>
      </c>
      <c r="G450" s="44">
        <v>8456</v>
      </c>
      <c r="H450" s="44">
        <v>2738</v>
      </c>
      <c r="I450" s="18"/>
      <c r="J450" s="43">
        <v>20090807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20308</v>
      </c>
      <c r="G451" s="44">
        <v>17970</v>
      </c>
      <c r="H451" s="44">
        <v>2338</v>
      </c>
      <c r="I451" s="18"/>
      <c r="J451" s="43">
        <v>20090707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3">
        <v>20090707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28"/>
      <c r="J453" s="43">
        <v>20090707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44"/>
      <c r="J454" s="43">
        <v>20090707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20406</v>
      </c>
      <c r="G455" s="44">
        <v>20406</v>
      </c>
      <c r="H455" s="44">
        <v>0</v>
      </c>
      <c r="I455" s="18"/>
      <c r="J455" s="43">
        <v>20090807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3">
        <v>20090807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4454</v>
      </c>
      <c r="G457" s="44">
        <v>4454</v>
      </c>
      <c r="H457" s="44">
        <v>0</v>
      </c>
      <c r="I457" s="18"/>
      <c r="J457" s="43">
        <v>20090807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16113</v>
      </c>
      <c r="G458" s="44">
        <v>16113</v>
      </c>
      <c r="H458" s="44">
        <v>0</v>
      </c>
      <c r="I458" s="18"/>
      <c r="J458" s="43">
        <v>20090707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3">
        <v>20090707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3">
        <v>20090707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3">
        <v>20090807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3">
        <v>20090707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3">
        <v>20090807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3">
        <v>20090807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3">
        <v>20090707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28"/>
      <c r="J466" s="43">
        <v>20090807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3">
        <v>20090807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3">
        <v>20090807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44"/>
      <c r="J469" s="43">
        <v>20090707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3">
        <v>20090707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3">
        <v>20090707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3">
        <v>20090707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3">
        <v>20090707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0</v>
      </c>
      <c r="G474" s="44">
        <v>0</v>
      </c>
      <c r="H474" s="44">
        <v>0</v>
      </c>
      <c r="I474" s="18"/>
      <c r="J474" s="43">
        <v>20090707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3">
        <v>20090707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3">
        <v>20090707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3467</v>
      </c>
      <c r="G477" s="44">
        <v>3467</v>
      </c>
      <c r="H477" s="44">
        <v>0</v>
      </c>
      <c r="I477" s="18"/>
      <c r="J477" s="43">
        <v>20090707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3">
        <v>20090707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100</v>
      </c>
      <c r="G479" s="44">
        <v>0</v>
      </c>
      <c r="H479" s="44">
        <v>100</v>
      </c>
      <c r="I479" s="18"/>
      <c r="J479" s="43">
        <v>20090707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3">
        <v>20090807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0</v>
      </c>
      <c r="G481" s="44">
        <v>0</v>
      </c>
      <c r="H481" s="44">
        <v>0</v>
      </c>
      <c r="I481" s="18"/>
      <c r="J481" s="43">
        <v>20090807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19552</v>
      </c>
      <c r="G482" s="44">
        <v>6391</v>
      </c>
      <c r="H482" s="44">
        <v>13161</v>
      </c>
      <c r="I482" s="18"/>
      <c r="J482" s="43">
        <v>20090707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3">
        <v>20090707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3">
        <v>20090707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0</v>
      </c>
      <c r="G485" s="44">
        <v>0</v>
      </c>
      <c r="H485" s="44">
        <v>0</v>
      </c>
      <c r="I485" s="18"/>
      <c r="J485" s="43">
        <v>20090807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3">
        <v>20090707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3">
        <v>20090707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3">
        <v>20090707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3">
        <v>20090707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3">
        <v>20090707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30892</v>
      </c>
      <c r="G491" s="44">
        <v>25192</v>
      </c>
      <c r="H491" s="44">
        <v>5700</v>
      </c>
      <c r="I491" s="18"/>
      <c r="J491" s="43">
        <v>20090707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3">
        <v>20090707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0</v>
      </c>
      <c r="G493" s="44">
        <v>0</v>
      </c>
      <c r="H493" s="44">
        <v>0</v>
      </c>
      <c r="I493" s="18"/>
      <c r="J493" s="43">
        <v>20090707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3">
        <v>20090707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0</v>
      </c>
      <c r="G495" s="44">
        <v>0</v>
      </c>
      <c r="H495" s="44">
        <v>0</v>
      </c>
      <c r="I495" s="18"/>
      <c r="J495" s="43">
        <v>20090707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18"/>
      <c r="J496" s="43">
        <v>20090707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3">
        <v>20090707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3">
        <v>20090807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10944</v>
      </c>
      <c r="G499" s="44">
        <v>10944</v>
      </c>
      <c r="H499" s="44">
        <v>0</v>
      </c>
      <c r="I499" s="18"/>
      <c r="J499" s="43">
        <v>20090707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3">
        <v>20090707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3">
        <v>20090707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3">
        <v>20090807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3">
        <v>20090707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3">
        <v>20090707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44"/>
      <c r="J505" s="43">
        <v>20090608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3">
        <v>20090807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3">
        <v>20090807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0</v>
      </c>
      <c r="G508" s="44">
        <v>0</v>
      </c>
      <c r="H508" s="44">
        <v>0</v>
      </c>
      <c r="I508" s="44"/>
      <c r="J508" s="43">
        <v>20090707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3">
        <v>20090707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4560</v>
      </c>
      <c r="G510" s="44">
        <v>0</v>
      </c>
      <c r="H510" s="44">
        <v>4560</v>
      </c>
      <c r="I510" s="18"/>
      <c r="J510" s="43">
        <v>20090707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5440</v>
      </c>
      <c r="G511" s="44">
        <v>0</v>
      </c>
      <c r="H511" s="44">
        <v>5440</v>
      </c>
      <c r="I511" s="18"/>
      <c r="J511" s="43">
        <v>20090807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3">
        <v>20090707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3">
        <v>20090707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27568</v>
      </c>
      <c r="G514" s="44">
        <v>27000</v>
      </c>
      <c r="H514" s="44">
        <v>568</v>
      </c>
      <c r="I514" s="18"/>
      <c r="J514" s="43">
        <v>20090707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3">
        <v>20090807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12935</v>
      </c>
      <c r="G516" s="44">
        <v>10903</v>
      </c>
      <c r="H516" s="44">
        <v>2032</v>
      </c>
      <c r="I516" s="18"/>
      <c r="J516" s="43">
        <v>20090807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3">
        <v>20090807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839</v>
      </c>
      <c r="G518" s="44">
        <v>0</v>
      </c>
      <c r="H518" s="44">
        <v>839</v>
      </c>
      <c r="I518" s="28"/>
      <c r="J518" s="43">
        <v>20090707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3">
        <v>20090707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18"/>
      <c r="J520" s="43">
        <v>20090707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873</v>
      </c>
      <c r="G521" s="44">
        <v>873</v>
      </c>
      <c r="H521" s="44">
        <v>0</v>
      </c>
      <c r="I521" s="18"/>
      <c r="J521" s="43">
        <v>20090707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333</v>
      </c>
      <c r="G522" s="44">
        <v>0</v>
      </c>
      <c r="H522" s="44">
        <v>333</v>
      </c>
      <c r="I522" s="18"/>
      <c r="J522" s="43">
        <v>20090707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3">
        <v>20090807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3">
        <v>20090807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3">
        <v>20090707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3">
        <v>20090707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3">
        <v>20090707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7476</v>
      </c>
      <c r="G528" s="44">
        <v>5038</v>
      </c>
      <c r="H528" s="44">
        <v>2438</v>
      </c>
      <c r="I528" s="18"/>
      <c r="J528" s="43">
        <v>20090707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43">
        <v>20090707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3">
        <v>20090807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3">
        <v>20090707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1100</v>
      </c>
      <c r="G532" s="44">
        <v>0</v>
      </c>
      <c r="H532" s="44">
        <v>1100</v>
      </c>
      <c r="I532" s="18"/>
      <c r="J532" s="43">
        <v>20090707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0</v>
      </c>
      <c r="G533" s="44">
        <v>0</v>
      </c>
      <c r="H533" s="44">
        <v>0</v>
      </c>
      <c r="I533" s="18"/>
      <c r="J533" s="43">
        <v>20090707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3">
        <v>20090707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3">
        <v>20090807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44"/>
      <c r="J536" s="43">
        <v>20090707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3">
        <v>20090707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3">
        <v>20090807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3">
        <v>20090707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3">
        <v>20090807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0</v>
      </c>
      <c r="G541" s="44">
        <v>0</v>
      </c>
      <c r="H541" s="44">
        <v>0</v>
      </c>
      <c r="I541" s="18"/>
      <c r="J541" s="43">
        <v>20090707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18"/>
      <c r="J542" s="43">
        <v>20090707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984</v>
      </c>
      <c r="G543" s="44">
        <v>0</v>
      </c>
      <c r="H543" s="44">
        <v>984</v>
      </c>
      <c r="I543" s="18"/>
      <c r="J543" s="43">
        <v>20090707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14550</v>
      </c>
      <c r="G544" s="44">
        <v>14550</v>
      </c>
      <c r="H544" s="44">
        <v>0</v>
      </c>
      <c r="I544" s="18"/>
      <c r="J544" s="43">
        <v>20090707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18"/>
      <c r="J545" s="43">
        <v>20090807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3">
        <v>20090807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3">
        <v>20090807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3">
        <v>20090807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3">
        <v>20090807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3">
        <v>20090707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420</v>
      </c>
      <c r="G551" s="44">
        <v>420</v>
      </c>
      <c r="H551" s="44">
        <v>0</v>
      </c>
      <c r="I551" s="18"/>
      <c r="J551" s="43">
        <v>20090707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>
        <v>0</v>
      </c>
      <c r="G552" s="44">
        <v>0</v>
      </c>
      <c r="H552" s="44">
        <v>0</v>
      </c>
      <c r="I552" s="18"/>
      <c r="J552" s="43" t="s">
        <v>0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3">
        <v>20090707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1194</v>
      </c>
      <c r="G554" s="44">
        <v>0</v>
      </c>
      <c r="H554" s="44">
        <v>1194</v>
      </c>
      <c r="I554" s="18"/>
      <c r="J554" s="43">
        <v>20090807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3000</v>
      </c>
      <c r="G555" s="44">
        <v>3000</v>
      </c>
      <c r="H555" s="44">
        <v>0</v>
      </c>
      <c r="I555" s="18"/>
      <c r="J555" s="43">
        <v>20090807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3920</v>
      </c>
      <c r="G556" s="44">
        <v>3920</v>
      </c>
      <c r="H556" s="44">
        <v>0</v>
      </c>
      <c r="I556" s="28"/>
      <c r="J556" s="43">
        <v>20090807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10340</v>
      </c>
      <c r="G557" s="44">
        <v>8865</v>
      </c>
      <c r="H557" s="44">
        <v>1475</v>
      </c>
      <c r="I557" s="18"/>
      <c r="J557" s="43">
        <v>20090807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3">
        <v>20090707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28"/>
      <c r="J559" s="43">
        <v>20090807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3">
        <v>20090807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3">
        <v>20090707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3">
        <v>20090707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3">
        <v>20090807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3">
        <v>20090807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3">
        <v>20090707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4872</v>
      </c>
      <c r="G566" s="44">
        <v>4872</v>
      </c>
      <c r="H566" s="44">
        <v>0</v>
      </c>
      <c r="I566" s="44"/>
      <c r="J566" s="43">
        <v>20090707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3">
        <v>20090707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18"/>
      <c r="J568" s="43">
        <v>20090707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10</v>
      </c>
      <c r="G569" s="44">
        <v>0</v>
      </c>
      <c r="H569" s="44">
        <v>10</v>
      </c>
      <c r="I569" s="18"/>
      <c r="J569" s="43">
        <v>20090707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676</v>
      </c>
      <c r="G570" s="44">
        <v>676</v>
      </c>
      <c r="H570" s="44">
        <v>0</v>
      </c>
      <c r="I570" s="18"/>
      <c r="J570" s="43">
        <v>20090807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3676</v>
      </c>
      <c r="G571" s="44">
        <v>3676</v>
      </c>
      <c r="H571" s="44">
        <v>0</v>
      </c>
      <c r="I571" s="18"/>
      <c r="J571" s="43">
        <v>20090707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39314</v>
      </c>
      <c r="G572" s="44">
        <v>31365</v>
      </c>
      <c r="H572" s="44">
        <v>7949</v>
      </c>
      <c r="I572" s="18"/>
      <c r="J572" s="43">
        <v>20090707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3">
        <v>20090807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18"/>
      <c r="J574" s="43">
        <v>20090807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3">
        <v>20090807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3">
        <v>20090807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18"/>
      <c r="J577" s="43" t="s">
        <v>1723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1</v>
      </c>
      <c r="G578" s="44">
        <v>0</v>
      </c>
      <c r="H578" s="44">
        <v>1</v>
      </c>
      <c r="I578" s="18"/>
      <c r="J578" s="43">
        <v>20090807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3">
        <v>20090707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3">
        <v>20090807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44"/>
      <c r="J581" s="43">
        <v>20090707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1</v>
      </c>
      <c r="G582" s="44">
        <v>1</v>
      </c>
      <c r="H582" s="44">
        <v>0</v>
      </c>
      <c r="I582" s="18"/>
      <c r="J582" s="43">
        <v>20090707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3">
        <v>20090707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28"/>
      <c r="J584" s="43">
        <v>20090807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28"/>
      <c r="J585" s="43">
        <v>20090707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3">
        <v>20090707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3">
        <v>20090707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3">
        <v>20090807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3">
        <v>20090807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1</v>
      </c>
      <c r="G590" s="44">
        <v>0</v>
      </c>
      <c r="H590" s="44">
        <v>1</v>
      </c>
      <c r="I590" s="18"/>
      <c r="J590" s="43">
        <v>20090807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3">
        <v>20090707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5" t="s">
        <v>1722</v>
      </c>
      <c r="G592" s="44"/>
      <c r="H592" s="44"/>
      <c r="I592" s="18"/>
      <c r="J592" s="43" t="s">
        <v>1726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3">
        <v>20090807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3">
        <v>20090707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25</v>
      </c>
      <c r="G595" s="44">
        <v>0</v>
      </c>
      <c r="H595" s="44">
        <v>25</v>
      </c>
      <c r="I595" s="18"/>
      <c r="J595" s="43">
        <v>20090707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1</v>
      </c>
      <c r="G596" s="44">
        <v>1</v>
      </c>
      <c r="H596" s="44">
        <v>0</v>
      </c>
      <c r="I596" s="18"/>
      <c r="J596" s="43">
        <v>20090707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3">
        <v>20090807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16858</v>
      </c>
      <c r="G598" s="44">
        <v>16858</v>
      </c>
      <c r="H598" s="44">
        <v>0</v>
      </c>
      <c r="I598" s="18"/>
      <c r="J598" s="43">
        <v>20090707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59294</v>
      </c>
      <c r="G7" s="40">
        <f>SUM(G31:G53)</f>
        <v>56798</v>
      </c>
      <c r="H7" s="40">
        <f>SUM(H31:H53)</f>
        <v>2496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19968</v>
      </c>
      <c r="G8" s="40">
        <f>SUM(G54:G123)</f>
        <v>13968</v>
      </c>
      <c r="H8" s="40">
        <f>SUM(H54:H123)</f>
        <v>6000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5090</v>
      </c>
      <c r="G9" s="40">
        <f>SUM(G124:G163)</f>
        <v>5090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11559</v>
      </c>
      <c r="G10" s="40">
        <f>SUM(G164:G200)</f>
        <v>8930</v>
      </c>
      <c r="H10" s="40">
        <f>SUM(H164:H200)</f>
        <v>2629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35196</v>
      </c>
      <c r="G12" s="40">
        <f>SUM(G217:G230)</f>
        <v>10650</v>
      </c>
      <c r="H12" s="40">
        <f>SUM(H217:H230)</f>
        <v>24546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8286</v>
      </c>
      <c r="G13" s="40">
        <f>SUM(G231:G252)</f>
        <v>0</v>
      </c>
      <c r="H13" s="40">
        <f>SUM(H231:H252)</f>
        <v>8286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1</v>
      </c>
      <c r="G14" s="40">
        <f>SUM(G253:G276)</f>
        <v>0</v>
      </c>
      <c r="H14" s="40">
        <f>SUM(H253:H276)</f>
        <v>1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0</v>
      </c>
      <c r="G17" s="40">
        <f>SUM(G315:G327)</f>
        <v>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15848</v>
      </c>
      <c r="G18" s="40">
        <f>SUM(G328:G352)</f>
        <v>15610</v>
      </c>
      <c r="H18" s="40">
        <f>SUM(H328:H352)</f>
        <v>238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2390</v>
      </c>
      <c r="G19" s="40">
        <f>SUM(G353:G405)</f>
        <v>1</v>
      </c>
      <c r="H19" s="40">
        <f>SUM(H353:H405)</f>
        <v>2389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10610</v>
      </c>
      <c r="G20" s="40">
        <f>SUM(G406:G444)</f>
        <v>8630</v>
      </c>
      <c r="H20" s="40">
        <f>SUM(H406:H444)</f>
        <v>1980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16557</v>
      </c>
      <c r="G21" s="40">
        <f>SUM(G445:G477)</f>
        <v>16557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0</v>
      </c>
      <c r="G22" s="40">
        <f>SUM(G478:G493)</f>
        <v>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4876</v>
      </c>
      <c r="G24" s="40">
        <f>SUM(G509:G529)</f>
        <v>2438</v>
      </c>
      <c r="H24" s="40">
        <f>SUM(H509:H529)</f>
        <v>2438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14550</v>
      </c>
      <c r="G25" s="40">
        <f>SUM(G530:G553)</f>
        <v>14550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9655</v>
      </c>
      <c r="G26" s="40">
        <f>SUM(G554:G574)</f>
        <v>8867</v>
      </c>
      <c r="H26" s="40">
        <f>SUM(H554:H574)</f>
        <v>788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213880</v>
      </c>
      <c r="G29" s="40">
        <f>SUM(G7:G28)</f>
        <v>162089</v>
      </c>
      <c r="H29" s="40">
        <f>SUM(H7:H28)</f>
        <v>51791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1150</v>
      </c>
      <c r="G31" s="44">
        <v>0</v>
      </c>
      <c r="H31" s="44">
        <v>1150</v>
      </c>
      <c r="I31" s="44"/>
      <c r="J31" s="47">
        <v>20090707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20090807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0</v>
      </c>
      <c r="G33" s="44">
        <v>0</v>
      </c>
      <c r="H33" s="44">
        <v>0</v>
      </c>
      <c r="I33" s="18"/>
      <c r="J33" s="47">
        <v>20090707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28"/>
      <c r="J34" s="47">
        <v>20090707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20090807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44"/>
      <c r="J36" s="47">
        <v>20090707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20090807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14700</v>
      </c>
      <c r="G38" s="44">
        <v>14700</v>
      </c>
      <c r="H38" s="44">
        <v>0</v>
      </c>
      <c r="I38" s="28"/>
      <c r="J38" s="47">
        <v>20090707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44"/>
      <c r="J39" s="47">
        <v>20090707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20090807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40562</v>
      </c>
      <c r="G41" s="44">
        <v>40562</v>
      </c>
      <c r="H41" s="44">
        <v>0</v>
      </c>
      <c r="I41" s="28"/>
      <c r="J41" s="47">
        <v>20090707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0</v>
      </c>
      <c r="G42" s="44">
        <v>0</v>
      </c>
      <c r="H42" s="44">
        <v>0</v>
      </c>
      <c r="I42" s="18"/>
      <c r="J42" s="47">
        <v>20090707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0</v>
      </c>
      <c r="G43" s="44">
        <v>0</v>
      </c>
      <c r="H43" s="44">
        <v>0</v>
      </c>
      <c r="I43" s="18"/>
      <c r="J43" s="47">
        <v>20090707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44"/>
      <c r="J44" s="47">
        <v>20090807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20090807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20090707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20090707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0</v>
      </c>
      <c r="G48" s="44">
        <v>0</v>
      </c>
      <c r="H48" s="44">
        <v>0</v>
      </c>
      <c r="I48" s="18"/>
      <c r="J48" s="47">
        <v>20090807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0</v>
      </c>
      <c r="G49" s="44">
        <v>0</v>
      </c>
      <c r="H49" s="44">
        <v>0</v>
      </c>
      <c r="I49" s="18"/>
      <c r="J49" s="47">
        <v>20090707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7">
        <v>20090707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2882</v>
      </c>
      <c r="G51" s="44">
        <v>1536</v>
      </c>
      <c r="H51" s="44">
        <v>1346</v>
      </c>
      <c r="I51" s="18"/>
      <c r="J51" s="47">
        <v>20090807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18"/>
      <c r="J52" s="47">
        <v>20090807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44"/>
      <c r="J53" s="47">
        <v>20090807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0</v>
      </c>
      <c r="G54" s="44">
        <v>0</v>
      </c>
      <c r="H54" s="44">
        <v>0</v>
      </c>
      <c r="I54" s="18"/>
      <c r="J54" s="47">
        <v>20090707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20090707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0</v>
      </c>
      <c r="G56" s="44">
        <v>0</v>
      </c>
      <c r="H56" s="44">
        <v>0</v>
      </c>
      <c r="I56" s="18"/>
      <c r="J56" s="47">
        <v>20090707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20090807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20090707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18"/>
      <c r="J59" s="47">
        <v>20090807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9740</v>
      </c>
      <c r="G60" s="44">
        <v>9740</v>
      </c>
      <c r="H60" s="44">
        <v>0</v>
      </c>
      <c r="I60" s="18"/>
      <c r="J60" s="47">
        <v>20090707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20090707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20090807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>
        <v>0</v>
      </c>
      <c r="G63" s="44">
        <v>0</v>
      </c>
      <c r="H63" s="44">
        <v>0</v>
      </c>
      <c r="I63" s="28"/>
      <c r="J63" s="47">
        <v>20090807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44"/>
      <c r="J64" s="47">
        <v>20090807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18"/>
      <c r="J65" s="47">
        <v>20090807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7">
        <v>20090807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20090707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0</v>
      </c>
      <c r="G68" s="44">
        <v>0</v>
      </c>
      <c r="H68" s="44">
        <v>0</v>
      </c>
      <c r="I68" s="18"/>
      <c r="J68" s="47">
        <v>20090707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20090707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0</v>
      </c>
      <c r="G70" s="44">
        <v>0</v>
      </c>
      <c r="H70" s="44">
        <v>0</v>
      </c>
      <c r="I70" s="18"/>
      <c r="J70" s="47">
        <v>20090707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0</v>
      </c>
      <c r="G71" s="44">
        <v>0</v>
      </c>
      <c r="H71" s="44">
        <v>0</v>
      </c>
      <c r="I71" s="18"/>
      <c r="J71" s="47">
        <v>20090707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6000</v>
      </c>
      <c r="G72" s="44">
        <v>0</v>
      </c>
      <c r="H72" s="44">
        <v>6000</v>
      </c>
      <c r="I72" s="18"/>
      <c r="J72" s="47">
        <v>20090707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18"/>
      <c r="J73" s="47">
        <v>20090807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20090707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20090707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0</v>
      </c>
      <c r="G76" s="44">
        <v>0</v>
      </c>
      <c r="H76" s="44">
        <v>0</v>
      </c>
      <c r="I76" s="18"/>
      <c r="J76" s="47">
        <v>20090707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18"/>
      <c r="J77" s="47">
        <v>20090807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0</v>
      </c>
      <c r="G78" s="44">
        <v>0</v>
      </c>
      <c r="H78" s="44">
        <v>0</v>
      </c>
      <c r="I78" s="18"/>
      <c r="J78" s="47">
        <v>20090707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0</v>
      </c>
      <c r="G79" s="44">
        <v>0</v>
      </c>
      <c r="H79" s="44">
        <v>0</v>
      </c>
      <c r="I79" s="18"/>
      <c r="J79" s="47">
        <v>20090807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0</v>
      </c>
      <c r="G80" s="44">
        <v>0</v>
      </c>
      <c r="H80" s="44">
        <v>0</v>
      </c>
      <c r="I80" s="18"/>
      <c r="J80" s="47">
        <v>20090707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7">
        <v>20090807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0</v>
      </c>
      <c r="G82" s="44">
        <v>0</v>
      </c>
      <c r="H82" s="44">
        <v>0</v>
      </c>
      <c r="I82" s="18"/>
      <c r="J82" s="47">
        <v>20090707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20090707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0</v>
      </c>
      <c r="G84" s="44">
        <v>0</v>
      </c>
      <c r="H84" s="44">
        <v>0</v>
      </c>
      <c r="I84" s="18"/>
      <c r="J84" s="47">
        <v>20090707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20090707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0</v>
      </c>
      <c r="G86" s="44">
        <v>0</v>
      </c>
      <c r="H86" s="44">
        <v>0</v>
      </c>
      <c r="I86" s="18"/>
      <c r="J86" s="47">
        <v>20090807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0</v>
      </c>
      <c r="G87" s="44">
        <v>0</v>
      </c>
      <c r="H87" s="44">
        <v>0</v>
      </c>
      <c r="I87" s="18"/>
      <c r="J87" s="47">
        <v>20090707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20090707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0</v>
      </c>
      <c r="G89" s="44">
        <v>0</v>
      </c>
      <c r="H89" s="44">
        <v>0</v>
      </c>
      <c r="I89" s="18"/>
      <c r="J89" s="47">
        <v>20090707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20090707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20090807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20090707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20090807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20090807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20090707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20090707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7">
        <v>20090807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18"/>
      <c r="J98" s="47">
        <v>20090807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20090707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20090707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0</v>
      </c>
      <c r="G101" s="44">
        <v>0</v>
      </c>
      <c r="H101" s="44">
        <v>0</v>
      </c>
      <c r="I101" s="18"/>
      <c r="J101" s="47">
        <v>20090807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20090707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20090807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0</v>
      </c>
      <c r="G104" s="44">
        <v>0</v>
      </c>
      <c r="H104" s="44">
        <v>0</v>
      </c>
      <c r="I104" s="18"/>
      <c r="J104" s="47">
        <v>20090807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20090707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20090807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0</v>
      </c>
      <c r="G107" s="44">
        <v>0</v>
      </c>
      <c r="H107" s="44">
        <v>0</v>
      </c>
      <c r="I107" s="18"/>
      <c r="J107" s="47">
        <v>20090707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44"/>
      <c r="J108" s="47">
        <v>20090707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20090707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0</v>
      </c>
      <c r="G110" s="44">
        <v>0</v>
      </c>
      <c r="H110" s="44">
        <v>0</v>
      </c>
      <c r="I110" s="18"/>
      <c r="J110" s="47">
        <v>20090807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20090707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7">
        <v>20090807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20090707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4228</v>
      </c>
      <c r="G114" s="44">
        <v>4228</v>
      </c>
      <c r="H114" s="44">
        <v>0</v>
      </c>
      <c r="I114" s="18"/>
      <c r="J114" s="47">
        <v>20090707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20090707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0</v>
      </c>
      <c r="G116" s="44">
        <v>0</v>
      </c>
      <c r="H116" s="44">
        <v>0</v>
      </c>
      <c r="I116" s="18"/>
      <c r="J116" s="47">
        <v>20090807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0</v>
      </c>
      <c r="G117" s="44">
        <v>0</v>
      </c>
      <c r="H117" s="44">
        <v>0</v>
      </c>
      <c r="I117" s="18"/>
      <c r="J117" s="47">
        <v>20090707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7">
        <v>20090707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28"/>
      <c r="J119" s="47">
        <v>20090807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0</v>
      </c>
      <c r="G120" s="44">
        <v>0</v>
      </c>
      <c r="H120" s="44">
        <v>0</v>
      </c>
      <c r="I120" s="18"/>
      <c r="J120" s="47">
        <v>20090807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20090707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20090807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18"/>
      <c r="J123" s="47">
        <v>20090707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7">
        <v>20090807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7">
        <v>20090707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20090707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18"/>
      <c r="J127" s="47">
        <v>20090807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20090707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0</v>
      </c>
      <c r="G129" s="44">
        <v>0</v>
      </c>
      <c r="H129" s="44">
        <v>0</v>
      </c>
      <c r="I129" s="18"/>
      <c r="J129" s="47">
        <v>20090807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0</v>
      </c>
      <c r="G130" s="44">
        <v>0</v>
      </c>
      <c r="H130" s="44">
        <v>0</v>
      </c>
      <c r="I130" s="18"/>
      <c r="J130" s="47">
        <v>20090707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0</v>
      </c>
      <c r="G131" s="44">
        <v>0</v>
      </c>
      <c r="H131" s="44">
        <v>0</v>
      </c>
      <c r="I131" s="18"/>
      <c r="J131" s="47">
        <v>20090707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18"/>
      <c r="J132" s="47">
        <v>20090807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20090807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18"/>
      <c r="J134" s="47">
        <v>20090707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0</v>
      </c>
      <c r="G135" s="44">
        <v>0</v>
      </c>
      <c r="H135" s="44">
        <v>0</v>
      </c>
      <c r="I135" s="18"/>
      <c r="J135" s="47">
        <v>20090807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18"/>
      <c r="J136" s="47">
        <v>20090608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20090707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0</v>
      </c>
      <c r="G138" s="44">
        <v>0</v>
      </c>
      <c r="H138" s="44">
        <v>0</v>
      </c>
      <c r="I138" s="18"/>
      <c r="J138" s="47">
        <v>20090807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20090707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0</v>
      </c>
      <c r="G140" s="44">
        <v>0</v>
      </c>
      <c r="H140" s="44">
        <v>0</v>
      </c>
      <c r="I140" s="18"/>
      <c r="J140" s="47">
        <v>20090707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20090807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0</v>
      </c>
      <c r="G142" s="44">
        <v>0</v>
      </c>
      <c r="H142" s="44">
        <v>0</v>
      </c>
      <c r="I142" s="18"/>
      <c r="J142" s="47">
        <v>20090707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20090707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18"/>
      <c r="J144" s="47">
        <v>20090807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0</v>
      </c>
      <c r="G145" s="44">
        <v>0</v>
      </c>
      <c r="H145" s="44">
        <v>0</v>
      </c>
      <c r="I145" s="18"/>
      <c r="J145" s="47">
        <v>20090707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20090707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20090707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20090707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20090707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47">
        <v>20090807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7">
        <v>20090707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5090</v>
      </c>
      <c r="G152" s="44">
        <v>5090</v>
      </c>
      <c r="H152" s="44">
        <v>0</v>
      </c>
      <c r="I152" s="18"/>
      <c r="J152" s="47">
        <v>20090807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20090807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0</v>
      </c>
      <c r="G154" s="44">
        <v>0</v>
      </c>
      <c r="H154" s="44">
        <v>0</v>
      </c>
      <c r="I154" s="18"/>
      <c r="J154" s="47">
        <v>20090707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20090707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20090807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20090707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20090807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20090807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0</v>
      </c>
      <c r="G160" s="44">
        <v>0</v>
      </c>
      <c r="H160" s="44">
        <v>0</v>
      </c>
      <c r="I160" s="18"/>
      <c r="J160" s="47">
        <v>20090707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0</v>
      </c>
      <c r="G161" s="44">
        <v>0</v>
      </c>
      <c r="H161" s="44">
        <v>0</v>
      </c>
      <c r="I161" s="18"/>
      <c r="J161" s="47">
        <v>20090707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 t="s">
        <v>1723</v>
      </c>
      <c r="G162" s="44" t="s">
        <v>1723</v>
      </c>
      <c r="H162" s="44" t="s">
        <v>1723</v>
      </c>
      <c r="I162" s="18"/>
      <c r="J162" s="43" t="s">
        <v>1723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7">
        <v>20090807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0</v>
      </c>
      <c r="G164" s="44">
        <v>0</v>
      </c>
      <c r="H164" s="44">
        <v>0</v>
      </c>
      <c r="I164" s="18"/>
      <c r="J164" s="47">
        <v>20090707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44"/>
      <c r="J165" s="47">
        <v>20090707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20090707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20090807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20090707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47">
        <v>20090807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20090807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8930</v>
      </c>
      <c r="G171" s="44">
        <v>8930</v>
      </c>
      <c r="H171" s="44">
        <v>0</v>
      </c>
      <c r="I171" s="18"/>
      <c r="J171" s="47">
        <v>20090707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0</v>
      </c>
      <c r="G172" s="44">
        <v>0</v>
      </c>
      <c r="H172" s="44">
        <v>0</v>
      </c>
      <c r="I172" s="18"/>
      <c r="J172" s="47">
        <v>20090707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20090807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20090807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20090807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0</v>
      </c>
      <c r="G176" s="44">
        <v>0</v>
      </c>
      <c r="H176" s="44">
        <v>0</v>
      </c>
      <c r="I176" s="18"/>
      <c r="J176" s="47">
        <v>20090807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0</v>
      </c>
      <c r="G177" s="44">
        <v>0</v>
      </c>
      <c r="H177" s="44">
        <v>0</v>
      </c>
      <c r="I177" s="18"/>
      <c r="J177" s="47">
        <v>20090807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0</v>
      </c>
      <c r="G178" s="44">
        <v>0</v>
      </c>
      <c r="H178" s="44">
        <v>0</v>
      </c>
      <c r="I178" s="44"/>
      <c r="J178" s="47">
        <v>20090707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0</v>
      </c>
      <c r="G179" s="44">
        <v>0</v>
      </c>
      <c r="H179" s="44">
        <v>0</v>
      </c>
      <c r="I179" s="18"/>
      <c r="J179" s="47">
        <v>20090807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20090807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20090707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44"/>
      <c r="J182" s="47">
        <v>20090707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20090707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0</v>
      </c>
      <c r="G184" s="44">
        <v>0</v>
      </c>
      <c r="H184" s="44">
        <v>0</v>
      </c>
      <c r="I184" s="18"/>
      <c r="J184" s="47">
        <v>20090707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20090707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20090707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28"/>
      <c r="J187" s="47">
        <v>20090707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44"/>
      <c r="J188" s="47">
        <v>20090807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20090807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2629</v>
      </c>
      <c r="G190" s="44">
        <v>0</v>
      </c>
      <c r="H190" s="44">
        <v>2629</v>
      </c>
      <c r="I190" s="18"/>
      <c r="J190" s="47">
        <v>20090707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0</v>
      </c>
      <c r="G191" s="44">
        <v>0</v>
      </c>
      <c r="H191" s="44">
        <v>0</v>
      </c>
      <c r="I191" s="18"/>
      <c r="J191" s="47">
        <v>20090707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44"/>
      <c r="J192" s="47">
        <v>20090707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0</v>
      </c>
      <c r="G193" s="44">
        <v>0</v>
      </c>
      <c r="H193" s="44">
        <v>0</v>
      </c>
      <c r="I193" s="18"/>
      <c r="J193" s="47">
        <v>20090707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20090707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20090707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20090707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7">
        <v>20090807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0</v>
      </c>
      <c r="G198" s="44">
        <v>0</v>
      </c>
      <c r="H198" s="44">
        <v>0</v>
      </c>
      <c r="I198" s="18"/>
      <c r="J198" s="47">
        <v>20090807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0</v>
      </c>
      <c r="G199" s="44">
        <v>0</v>
      </c>
      <c r="H199" s="44">
        <v>0</v>
      </c>
      <c r="I199" s="18"/>
      <c r="J199" s="47">
        <v>20090707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20090807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47">
        <v>20090707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20090807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18"/>
      <c r="J203" s="47">
        <v>20090707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0</v>
      </c>
      <c r="G204" s="44">
        <v>0</v>
      </c>
      <c r="H204" s="44">
        <v>0</v>
      </c>
      <c r="I204" s="18"/>
      <c r="J204" s="47">
        <v>20090707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0</v>
      </c>
      <c r="G205" s="44">
        <v>0</v>
      </c>
      <c r="H205" s="44">
        <v>0</v>
      </c>
      <c r="I205" s="18"/>
      <c r="J205" s="47">
        <v>20090707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0</v>
      </c>
      <c r="G206" s="44">
        <v>0</v>
      </c>
      <c r="H206" s="44">
        <v>0</v>
      </c>
      <c r="I206" s="18"/>
      <c r="J206" s="47">
        <v>20090707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7">
        <v>20090707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18"/>
      <c r="J208" s="47">
        <v>20090707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0</v>
      </c>
      <c r="G209" s="44">
        <v>0</v>
      </c>
      <c r="H209" s="44">
        <v>0</v>
      </c>
      <c r="I209" s="18"/>
      <c r="J209" s="47">
        <v>20090707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20090707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47">
        <v>20090707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20090807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7">
        <v>20090707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7">
        <v>20090707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7">
        <v>20090707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0</v>
      </c>
      <c r="G216" s="44">
        <v>0</v>
      </c>
      <c r="H216" s="44">
        <v>0</v>
      </c>
      <c r="I216" s="44"/>
      <c r="J216" s="47">
        <v>20090807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0</v>
      </c>
      <c r="G217" s="44">
        <v>0</v>
      </c>
      <c r="H217" s="44">
        <v>0</v>
      </c>
      <c r="I217" s="28"/>
      <c r="J217" s="47">
        <v>20090707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0</v>
      </c>
      <c r="G218" s="44">
        <v>0</v>
      </c>
      <c r="H218" s="44">
        <v>0</v>
      </c>
      <c r="I218" s="18"/>
      <c r="J218" s="47">
        <v>20090807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20090707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20090707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 t="s">
        <v>1723</v>
      </c>
      <c r="G221" s="44" t="s">
        <v>1723</v>
      </c>
      <c r="H221" s="44" t="s">
        <v>1723</v>
      </c>
      <c r="I221" s="18"/>
      <c r="J221" s="43" t="s">
        <v>1723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20090707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20090707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20090707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20090707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0</v>
      </c>
      <c r="G226" s="44">
        <v>0</v>
      </c>
      <c r="H226" s="44">
        <v>0</v>
      </c>
      <c r="I226" s="18"/>
      <c r="J226" s="47">
        <v>20090807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7">
        <v>20090807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20090707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10650</v>
      </c>
      <c r="G229" s="44">
        <v>10650</v>
      </c>
      <c r="H229" s="44">
        <v>0</v>
      </c>
      <c r="I229" s="18"/>
      <c r="J229" s="47">
        <v>20090707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24546</v>
      </c>
      <c r="G230" s="44">
        <v>0</v>
      </c>
      <c r="H230" s="44">
        <v>24546</v>
      </c>
      <c r="I230" s="18"/>
      <c r="J230" s="47">
        <v>20090707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0</v>
      </c>
      <c r="G231" s="44">
        <v>0</v>
      </c>
      <c r="H231" s="44">
        <v>0</v>
      </c>
      <c r="I231" s="18"/>
      <c r="J231" s="47">
        <v>20090707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0</v>
      </c>
      <c r="G232" s="44">
        <v>0</v>
      </c>
      <c r="H232" s="44">
        <v>0</v>
      </c>
      <c r="I232" s="18"/>
      <c r="J232" s="47">
        <v>20090707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20090707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20090707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20090807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20090707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0</v>
      </c>
      <c r="G237" s="44">
        <v>0</v>
      </c>
      <c r="H237" s="44">
        <v>0</v>
      </c>
      <c r="I237" s="18"/>
      <c r="J237" s="47">
        <v>20090707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28"/>
      <c r="J238" s="47">
        <v>20090807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20090707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20090707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880</v>
      </c>
      <c r="G241" s="44">
        <v>0</v>
      </c>
      <c r="H241" s="44">
        <v>880</v>
      </c>
      <c r="I241" s="44"/>
      <c r="J241" s="47">
        <v>20090707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20090707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0</v>
      </c>
      <c r="G243" s="44">
        <v>0</v>
      </c>
      <c r="H243" s="44">
        <v>0</v>
      </c>
      <c r="I243" s="18"/>
      <c r="J243" s="47">
        <v>20090807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908</v>
      </c>
      <c r="G244" s="44">
        <v>0</v>
      </c>
      <c r="H244" s="44">
        <v>908</v>
      </c>
      <c r="I244" s="44"/>
      <c r="J244" s="47">
        <v>20090807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20090707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0</v>
      </c>
      <c r="G246" s="44">
        <v>0</v>
      </c>
      <c r="H246" s="44">
        <v>0</v>
      </c>
      <c r="I246" s="18"/>
      <c r="J246" s="47">
        <v>20090807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 t="s">
        <v>1723</v>
      </c>
      <c r="G247" s="44" t="s">
        <v>1723</v>
      </c>
      <c r="H247" s="44" t="s">
        <v>1723</v>
      </c>
      <c r="I247" s="18"/>
      <c r="J247" s="43" t="s">
        <v>1723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20090707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20090807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0</v>
      </c>
      <c r="G250" s="44">
        <v>0</v>
      </c>
      <c r="H250" s="44">
        <v>0</v>
      </c>
      <c r="I250" s="18"/>
      <c r="J250" s="47">
        <v>20090707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20090707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6498</v>
      </c>
      <c r="G252" s="44">
        <v>0</v>
      </c>
      <c r="H252" s="44">
        <v>6498</v>
      </c>
      <c r="I252" s="18"/>
      <c r="J252" s="47">
        <v>20090707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20090707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7">
        <v>20090807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20090707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20090707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0</v>
      </c>
      <c r="G257" s="44">
        <v>0</v>
      </c>
      <c r="H257" s="44">
        <v>0</v>
      </c>
      <c r="I257" s="18"/>
      <c r="J257" s="47">
        <v>20090707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20090807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20090707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1</v>
      </c>
      <c r="G260" s="44">
        <v>0</v>
      </c>
      <c r="H260" s="44">
        <v>1</v>
      </c>
      <c r="I260" s="18"/>
      <c r="J260" s="47">
        <v>20090807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20090707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18"/>
      <c r="J262" s="47">
        <v>20090807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0</v>
      </c>
      <c r="G263" s="44">
        <v>0</v>
      </c>
      <c r="H263" s="44">
        <v>0</v>
      </c>
      <c r="I263" s="18"/>
      <c r="J263" s="47">
        <v>20090707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20090807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7">
        <v>20090807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18"/>
      <c r="J266" s="47">
        <v>20090707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20090807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7">
        <v>20090707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20090707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0</v>
      </c>
      <c r="G270" s="44">
        <v>0</v>
      </c>
      <c r="H270" s="44">
        <v>0</v>
      </c>
      <c r="I270" s="18"/>
      <c r="J270" s="47">
        <v>20090807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20090707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0</v>
      </c>
      <c r="G272" s="44">
        <v>0</v>
      </c>
      <c r="H272" s="44">
        <v>0</v>
      </c>
      <c r="I272" s="18"/>
      <c r="J272" s="47">
        <v>20090707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20090707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0</v>
      </c>
      <c r="G274" s="44">
        <v>0</v>
      </c>
      <c r="H274" s="44">
        <v>0</v>
      </c>
      <c r="I274" s="18"/>
      <c r="J274" s="47">
        <v>20090707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0</v>
      </c>
      <c r="G275" s="44">
        <v>0</v>
      </c>
      <c r="H275" s="44">
        <v>0</v>
      </c>
      <c r="I275" s="18"/>
      <c r="J275" s="47">
        <v>20090707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20090707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7">
        <v>20090707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7">
        <v>20090807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28"/>
      <c r="J279" s="47">
        <v>20090707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20090707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7">
        <v>20090807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0</v>
      </c>
      <c r="G282" s="44">
        <v>0</v>
      </c>
      <c r="H282" s="44">
        <v>0</v>
      </c>
      <c r="I282" s="28"/>
      <c r="J282" s="47">
        <v>20090707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20090707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20090707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20090807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0</v>
      </c>
      <c r="G286" s="44">
        <v>0</v>
      </c>
      <c r="H286" s="44">
        <v>0</v>
      </c>
      <c r="I286" s="18"/>
      <c r="J286" s="47">
        <v>20090707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18"/>
      <c r="J287" s="47">
        <v>20090707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20090707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7">
        <v>20090807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20090707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20090707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20090707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20090707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0</v>
      </c>
      <c r="G294" s="44">
        <v>0</v>
      </c>
      <c r="H294" s="44">
        <v>0</v>
      </c>
      <c r="I294" s="18"/>
      <c r="J294" s="47">
        <v>20090707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20090807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0</v>
      </c>
      <c r="G296" s="44">
        <v>0</v>
      </c>
      <c r="H296" s="44">
        <v>0</v>
      </c>
      <c r="I296" s="18"/>
      <c r="J296" s="47">
        <v>20090707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20090707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20090807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20090807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0</v>
      </c>
      <c r="G300" s="44">
        <v>0</v>
      </c>
      <c r="H300" s="44">
        <v>0</v>
      </c>
      <c r="I300" s="18"/>
      <c r="J300" s="47">
        <v>20090707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20090707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20090807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0</v>
      </c>
      <c r="G303" s="44">
        <v>0</v>
      </c>
      <c r="H303" s="44">
        <v>0</v>
      </c>
      <c r="I303" s="18"/>
      <c r="J303" s="47">
        <v>20090807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18"/>
      <c r="J304" s="47">
        <v>20090807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0</v>
      </c>
      <c r="G305" s="44">
        <v>0</v>
      </c>
      <c r="H305" s="44">
        <v>0</v>
      </c>
      <c r="I305" s="18"/>
      <c r="J305" s="47">
        <v>20090807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0</v>
      </c>
      <c r="G306" s="44">
        <v>0</v>
      </c>
      <c r="H306" s="44">
        <v>0</v>
      </c>
      <c r="I306" s="18"/>
      <c r="J306" s="47">
        <v>20090807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18"/>
      <c r="J307" s="47">
        <v>20090707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0</v>
      </c>
      <c r="G308" s="44">
        <v>0</v>
      </c>
      <c r="H308" s="44">
        <v>0</v>
      </c>
      <c r="I308" s="18"/>
      <c r="J308" s="47">
        <v>20090707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0</v>
      </c>
      <c r="G309" s="44">
        <v>0</v>
      </c>
      <c r="H309" s="44">
        <v>0</v>
      </c>
      <c r="I309" s="18"/>
      <c r="J309" s="47">
        <v>20090707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20090707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7">
        <v>20090707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0</v>
      </c>
      <c r="G312" s="44">
        <v>0</v>
      </c>
      <c r="H312" s="44">
        <v>0</v>
      </c>
      <c r="I312" s="18"/>
      <c r="J312" s="47">
        <v>20090707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20090707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44"/>
      <c r="J314" s="47">
        <v>20090707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0</v>
      </c>
      <c r="G315" s="44">
        <v>0</v>
      </c>
      <c r="H315" s="44">
        <v>0</v>
      </c>
      <c r="I315" s="18"/>
      <c r="J315" s="47">
        <v>20090707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0</v>
      </c>
      <c r="G316" s="44">
        <v>0</v>
      </c>
      <c r="H316" s="44">
        <v>0</v>
      </c>
      <c r="I316" s="18"/>
      <c r="J316" s="47">
        <v>20090707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 t="s">
        <v>1723</v>
      </c>
      <c r="G317" s="44" t="s">
        <v>1723</v>
      </c>
      <c r="H317" s="44" t="s">
        <v>1723</v>
      </c>
      <c r="I317" s="18"/>
      <c r="J317" s="43" t="s">
        <v>1723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20090807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20090707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20090707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0</v>
      </c>
      <c r="G321" s="44">
        <v>0</v>
      </c>
      <c r="H321" s="44">
        <v>0</v>
      </c>
      <c r="I321" s="18"/>
      <c r="J321" s="47">
        <v>20090707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20090707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20090807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0</v>
      </c>
      <c r="G324" s="44">
        <v>0</v>
      </c>
      <c r="H324" s="44">
        <v>0</v>
      </c>
      <c r="I324" s="18"/>
      <c r="J324" s="47">
        <v>20090707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 t="s">
        <v>1723</v>
      </c>
      <c r="G325" s="44" t="s">
        <v>1723</v>
      </c>
      <c r="H325" s="44" t="s">
        <v>1723</v>
      </c>
      <c r="I325" s="18"/>
      <c r="J325" s="43" t="s">
        <v>1723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20090707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0</v>
      </c>
      <c r="G327" s="44">
        <v>0</v>
      </c>
      <c r="H327" s="44">
        <v>0</v>
      </c>
      <c r="I327" s="18"/>
      <c r="J327" s="47">
        <v>20090707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0</v>
      </c>
      <c r="G328" s="44">
        <v>0</v>
      </c>
      <c r="H328" s="44">
        <v>0</v>
      </c>
      <c r="I328" s="18"/>
      <c r="J328" s="47">
        <v>20090707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20090707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47">
        <v>20090707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0</v>
      </c>
      <c r="G331" s="44">
        <v>0</v>
      </c>
      <c r="H331" s="44">
        <v>0</v>
      </c>
      <c r="I331" s="18"/>
      <c r="J331" s="47">
        <v>20090807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0</v>
      </c>
      <c r="G332" s="44">
        <v>0</v>
      </c>
      <c r="H332" s="44">
        <v>0</v>
      </c>
      <c r="I332" s="18"/>
      <c r="J332" s="47">
        <v>20090707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238</v>
      </c>
      <c r="G333" s="44">
        <v>0</v>
      </c>
      <c r="H333" s="44">
        <v>238</v>
      </c>
      <c r="I333" s="18"/>
      <c r="J333" s="47">
        <v>20090807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 t="s">
        <v>1723</v>
      </c>
      <c r="G334" s="44" t="s">
        <v>1723</v>
      </c>
      <c r="H334" s="44" t="s">
        <v>1723</v>
      </c>
      <c r="I334" s="18"/>
      <c r="J334" s="43" t="s">
        <v>1723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0</v>
      </c>
      <c r="G335" s="44">
        <v>0</v>
      </c>
      <c r="H335" s="44">
        <v>0</v>
      </c>
      <c r="I335" s="18"/>
      <c r="J335" s="47">
        <v>20090807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0</v>
      </c>
      <c r="G336" s="44">
        <v>0</v>
      </c>
      <c r="H336" s="44">
        <v>0</v>
      </c>
      <c r="I336" s="18"/>
      <c r="J336" s="47">
        <v>20090707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0</v>
      </c>
      <c r="G337" s="44">
        <v>0</v>
      </c>
      <c r="H337" s="44">
        <v>0</v>
      </c>
      <c r="I337" s="18"/>
      <c r="J337" s="47">
        <v>20090707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20090707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20090707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20090707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20090707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0</v>
      </c>
      <c r="G342" s="44">
        <v>0</v>
      </c>
      <c r="H342" s="44">
        <v>0</v>
      </c>
      <c r="I342" s="18"/>
      <c r="J342" s="47">
        <v>20090807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20090707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 t="s">
        <v>1723</v>
      </c>
      <c r="G344" s="44" t="s">
        <v>1723</v>
      </c>
      <c r="H344" s="44" t="s">
        <v>1723</v>
      </c>
      <c r="I344" s="28"/>
      <c r="J344" s="43" t="s">
        <v>1723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20090807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10910</v>
      </c>
      <c r="G346" s="44">
        <v>10910</v>
      </c>
      <c r="H346" s="44">
        <v>0</v>
      </c>
      <c r="I346" s="18"/>
      <c r="J346" s="47">
        <v>20090707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 t="s">
        <v>1723</v>
      </c>
      <c r="G347" s="44" t="s">
        <v>1723</v>
      </c>
      <c r="H347" s="44" t="s">
        <v>1723</v>
      </c>
      <c r="I347" s="44"/>
      <c r="J347" s="43" t="s">
        <v>1723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2300</v>
      </c>
      <c r="G348" s="44">
        <v>2300</v>
      </c>
      <c r="H348" s="44">
        <v>0</v>
      </c>
      <c r="I348" s="18"/>
      <c r="J348" s="47">
        <v>20090807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2400</v>
      </c>
      <c r="G349" s="44">
        <v>2400</v>
      </c>
      <c r="H349" s="44">
        <v>0</v>
      </c>
      <c r="I349" s="18"/>
      <c r="J349" s="47">
        <v>20090807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20090707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20090707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0</v>
      </c>
      <c r="G352" s="44">
        <v>0</v>
      </c>
      <c r="H352" s="44">
        <v>0</v>
      </c>
      <c r="I352" s="18"/>
      <c r="J352" s="47">
        <v>20090707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44"/>
      <c r="J353" s="47">
        <v>20090707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7">
        <v>20090807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20090807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20090707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7">
        <v>20090707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20090707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20090707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20090807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20090707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0</v>
      </c>
      <c r="G362" s="44">
        <v>0</v>
      </c>
      <c r="H362" s="44">
        <v>0</v>
      </c>
      <c r="I362" s="18"/>
      <c r="J362" s="47">
        <v>20090707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7">
        <v>20090707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20090707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7">
        <v>20090707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1</v>
      </c>
      <c r="G366" s="44">
        <v>1</v>
      </c>
      <c r="H366" s="44">
        <v>0</v>
      </c>
      <c r="I366" s="44"/>
      <c r="J366" s="47">
        <v>20090707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20090707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0</v>
      </c>
      <c r="G368" s="44">
        <v>0</v>
      </c>
      <c r="H368" s="44">
        <v>0</v>
      </c>
      <c r="I368" s="44"/>
      <c r="J368" s="47">
        <v>20090807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20090707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20090707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224</v>
      </c>
      <c r="G371" s="44">
        <v>0</v>
      </c>
      <c r="H371" s="44">
        <v>224</v>
      </c>
      <c r="I371" s="18"/>
      <c r="J371" s="47">
        <v>20090707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7">
        <v>20090807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7">
        <v>20090707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20090807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20090707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44"/>
      <c r="J376" s="47">
        <v>20090807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0</v>
      </c>
      <c r="G377" s="44">
        <v>0</v>
      </c>
      <c r="H377" s="44">
        <v>0</v>
      </c>
      <c r="I377" s="18"/>
      <c r="J377" s="47">
        <v>20090707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225</v>
      </c>
      <c r="G378" s="44">
        <v>0</v>
      </c>
      <c r="H378" s="44">
        <v>225</v>
      </c>
      <c r="I378" s="18"/>
      <c r="J378" s="47">
        <v>20090807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0</v>
      </c>
      <c r="G379" s="44">
        <v>0</v>
      </c>
      <c r="H379" s="44">
        <v>0</v>
      </c>
      <c r="I379" s="18"/>
      <c r="J379" s="47">
        <v>20090707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0</v>
      </c>
      <c r="G380" s="44">
        <v>0</v>
      </c>
      <c r="H380" s="44">
        <v>0</v>
      </c>
      <c r="I380" s="18"/>
      <c r="J380" s="47">
        <v>20090807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0</v>
      </c>
      <c r="G381" s="44">
        <v>0</v>
      </c>
      <c r="H381" s="44">
        <v>0</v>
      </c>
      <c r="I381" s="18"/>
      <c r="J381" s="47">
        <v>20090807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20090707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0</v>
      </c>
      <c r="G383" s="44">
        <v>0</v>
      </c>
      <c r="H383" s="44">
        <v>0</v>
      </c>
      <c r="I383" s="18"/>
      <c r="J383" s="47">
        <v>20090807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20090707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20090707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1940</v>
      </c>
      <c r="G386" s="44">
        <v>0</v>
      </c>
      <c r="H386" s="44">
        <v>1940</v>
      </c>
      <c r="I386" s="18"/>
      <c r="J386" s="47">
        <v>20090807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0</v>
      </c>
      <c r="G387" s="44">
        <v>0</v>
      </c>
      <c r="H387" s="44">
        <v>0</v>
      </c>
      <c r="I387" s="44"/>
      <c r="J387" s="47">
        <v>20090807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0</v>
      </c>
      <c r="G388" s="44">
        <v>0</v>
      </c>
      <c r="H388" s="44">
        <v>0</v>
      </c>
      <c r="I388" s="18"/>
      <c r="J388" s="47">
        <v>20090707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0</v>
      </c>
      <c r="G389" s="44">
        <v>0</v>
      </c>
      <c r="H389" s="44">
        <v>0</v>
      </c>
      <c r="I389" s="18"/>
      <c r="J389" s="47">
        <v>20090707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0</v>
      </c>
      <c r="G390" s="44">
        <v>0</v>
      </c>
      <c r="H390" s="44">
        <v>0</v>
      </c>
      <c r="I390" s="28"/>
      <c r="J390" s="47">
        <v>20090807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0</v>
      </c>
      <c r="G391" s="44">
        <v>0</v>
      </c>
      <c r="H391" s="44">
        <v>0</v>
      </c>
      <c r="I391" s="18"/>
      <c r="J391" s="47">
        <v>20090807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0</v>
      </c>
      <c r="G392" s="44">
        <v>0</v>
      </c>
      <c r="H392" s="44">
        <v>0</v>
      </c>
      <c r="I392" s="18"/>
      <c r="J392" s="47">
        <v>20090807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44"/>
      <c r="J393" s="47">
        <v>20090707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0</v>
      </c>
      <c r="G394" s="44">
        <v>0</v>
      </c>
      <c r="H394" s="44">
        <v>0</v>
      </c>
      <c r="I394" s="18"/>
      <c r="J394" s="47">
        <v>20090707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28"/>
      <c r="J395" s="47">
        <v>20090807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20090707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20090807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44"/>
      <c r="J398" s="47">
        <v>20090707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20090707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0</v>
      </c>
      <c r="G400" s="44">
        <v>0</v>
      </c>
      <c r="H400" s="44">
        <v>0</v>
      </c>
      <c r="I400" s="18"/>
      <c r="J400" s="47">
        <v>20090707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20090707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20090707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20090707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0</v>
      </c>
      <c r="G404" s="44">
        <v>0</v>
      </c>
      <c r="H404" s="44">
        <v>0</v>
      </c>
      <c r="I404" s="18"/>
      <c r="J404" s="47">
        <v>20090707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44"/>
      <c r="J405" s="47">
        <v>20090707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20090707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20090807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0</v>
      </c>
      <c r="G408" s="44">
        <v>0</v>
      </c>
      <c r="H408" s="44">
        <v>0</v>
      </c>
      <c r="I408" s="18"/>
      <c r="J408" s="47">
        <v>20090707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0</v>
      </c>
      <c r="G409" s="44">
        <v>0</v>
      </c>
      <c r="H409" s="44">
        <v>0</v>
      </c>
      <c r="I409" s="18"/>
      <c r="J409" s="47">
        <v>20090707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0</v>
      </c>
      <c r="G410" s="44">
        <v>0</v>
      </c>
      <c r="H410" s="44">
        <v>0</v>
      </c>
      <c r="I410" s="18"/>
      <c r="J410" s="47">
        <v>20090707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20090807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20090707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 t="s">
        <v>1723</v>
      </c>
      <c r="G413" s="44" t="s">
        <v>1723</v>
      </c>
      <c r="H413" s="44" t="s">
        <v>1723</v>
      </c>
      <c r="I413" s="18"/>
      <c r="J413" s="43" t="s">
        <v>1723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18"/>
      <c r="J414" s="47">
        <v>20090707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28"/>
      <c r="J415" s="47">
        <v>20090707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2250</v>
      </c>
      <c r="G416" s="44">
        <v>2250</v>
      </c>
      <c r="H416" s="44">
        <v>0</v>
      </c>
      <c r="I416" s="44"/>
      <c r="J416" s="47">
        <v>20090707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0</v>
      </c>
      <c r="G417" s="44">
        <v>0</v>
      </c>
      <c r="H417" s="44">
        <v>0</v>
      </c>
      <c r="I417" s="18"/>
      <c r="J417" s="47">
        <v>20090707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20090707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0</v>
      </c>
      <c r="G419" s="44">
        <v>0</v>
      </c>
      <c r="H419" s="44">
        <v>0</v>
      </c>
      <c r="I419" s="18"/>
      <c r="J419" s="47">
        <v>20090707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7">
        <v>20090707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18"/>
      <c r="J421" s="47">
        <v>20090707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0</v>
      </c>
      <c r="G422" s="44">
        <v>0</v>
      </c>
      <c r="H422" s="44">
        <v>0</v>
      </c>
      <c r="I422" s="18"/>
      <c r="J422" s="47">
        <v>20090707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0</v>
      </c>
      <c r="G423" s="44">
        <v>0</v>
      </c>
      <c r="H423" s="44">
        <v>0</v>
      </c>
      <c r="I423" s="18"/>
      <c r="J423" s="47">
        <v>20090807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20090807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0</v>
      </c>
      <c r="G425" s="44">
        <v>0</v>
      </c>
      <c r="H425" s="44">
        <v>0</v>
      </c>
      <c r="I425" s="18"/>
      <c r="J425" s="47">
        <v>20090707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0</v>
      </c>
      <c r="G426" s="44">
        <v>0</v>
      </c>
      <c r="H426" s="44">
        <v>0</v>
      </c>
      <c r="I426" s="18"/>
      <c r="J426" s="47">
        <v>20090707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7">
        <v>20090608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8360</v>
      </c>
      <c r="G428" s="44">
        <v>6380</v>
      </c>
      <c r="H428" s="44">
        <v>1980</v>
      </c>
      <c r="I428" s="18"/>
      <c r="J428" s="47">
        <v>20090707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20090707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20090707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18"/>
      <c r="J431" s="47">
        <v>20090807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0</v>
      </c>
      <c r="G432" s="44">
        <v>0</v>
      </c>
      <c r="H432" s="44">
        <v>0</v>
      </c>
      <c r="I432" s="18"/>
      <c r="J432" s="47">
        <v>20090707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28"/>
      <c r="J433" s="47">
        <v>20090707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0</v>
      </c>
      <c r="G434" s="44">
        <v>0</v>
      </c>
      <c r="H434" s="44">
        <v>0</v>
      </c>
      <c r="I434" s="18"/>
      <c r="J434" s="47">
        <v>20090707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18"/>
      <c r="J435" s="47">
        <v>20090707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0</v>
      </c>
      <c r="G436" s="44">
        <v>0</v>
      </c>
      <c r="H436" s="44">
        <v>0</v>
      </c>
      <c r="I436" s="18"/>
      <c r="J436" s="47">
        <v>20090807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20090707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0</v>
      </c>
      <c r="G438" s="44">
        <v>0</v>
      </c>
      <c r="H438" s="44">
        <v>0</v>
      </c>
      <c r="I438" s="18"/>
      <c r="J438" s="47">
        <v>20090707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44"/>
      <c r="J439" s="47">
        <v>20090707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0</v>
      </c>
      <c r="G440" s="44">
        <v>0</v>
      </c>
      <c r="H440" s="44">
        <v>0</v>
      </c>
      <c r="I440" s="18"/>
      <c r="J440" s="47">
        <v>20090707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0</v>
      </c>
      <c r="G441" s="44">
        <v>0</v>
      </c>
      <c r="H441" s="44">
        <v>0</v>
      </c>
      <c r="I441" s="18"/>
      <c r="J441" s="47">
        <v>20090707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20090807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0</v>
      </c>
      <c r="G443" s="44">
        <v>0</v>
      </c>
      <c r="H443" s="44">
        <v>0</v>
      </c>
      <c r="I443" s="18"/>
      <c r="J443" s="47">
        <v>20090807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0</v>
      </c>
      <c r="G444" s="44">
        <v>0</v>
      </c>
      <c r="H444" s="44">
        <v>0</v>
      </c>
      <c r="I444" s="18"/>
      <c r="J444" s="47">
        <v>20090707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20090807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20090707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20090707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0</v>
      </c>
      <c r="G448" s="44">
        <v>0</v>
      </c>
      <c r="H448" s="44">
        <v>0</v>
      </c>
      <c r="I448" s="18"/>
      <c r="J448" s="47">
        <v>20090807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0</v>
      </c>
      <c r="G449" s="44">
        <v>0</v>
      </c>
      <c r="H449" s="44">
        <v>0</v>
      </c>
      <c r="I449" s="18"/>
      <c r="J449" s="47">
        <v>20090707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0</v>
      </c>
      <c r="G450" s="44">
        <v>0</v>
      </c>
      <c r="H450" s="44">
        <v>0</v>
      </c>
      <c r="I450" s="18"/>
      <c r="J450" s="47">
        <v>20090807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444</v>
      </c>
      <c r="G451" s="44">
        <v>444</v>
      </c>
      <c r="H451" s="44">
        <v>0</v>
      </c>
      <c r="I451" s="18"/>
      <c r="J451" s="47">
        <v>20090707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20090707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18"/>
      <c r="J453" s="47">
        <v>20090707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18"/>
      <c r="J454" s="47">
        <v>20090707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0</v>
      </c>
      <c r="G455" s="44">
        <v>0</v>
      </c>
      <c r="H455" s="44">
        <v>0</v>
      </c>
      <c r="I455" s="18"/>
      <c r="J455" s="47">
        <v>20090807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20090807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0</v>
      </c>
      <c r="G457" s="44">
        <v>0</v>
      </c>
      <c r="H457" s="44">
        <v>0</v>
      </c>
      <c r="I457" s="18"/>
      <c r="J457" s="47">
        <v>20090807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16113</v>
      </c>
      <c r="G458" s="44">
        <v>16113</v>
      </c>
      <c r="H458" s="44">
        <v>0</v>
      </c>
      <c r="I458" s="18"/>
      <c r="J458" s="47">
        <v>20090707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20090707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20090707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7">
        <v>20090807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20090707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20090807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20090807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20090707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18"/>
      <c r="J466" s="47">
        <v>20090807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20090807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20090807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18"/>
      <c r="J469" s="47">
        <v>20090707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20090707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7">
        <v>20090707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20090707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20090707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0</v>
      </c>
      <c r="G474" s="44">
        <v>0</v>
      </c>
      <c r="H474" s="44">
        <v>0</v>
      </c>
      <c r="I474" s="18"/>
      <c r="J474" s="47">
        <v>20090707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20090707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20090707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0</v>
      </c>
      <c r="G477" s="44">
        <v>0</v>
      </c>
      <c r="H477" s="44">
        <v>0</v>
      </c>
      <c r="I477" s="18"/>
      <c r="J477" s="47">
        <v>20090707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20090707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0</v>
      </c>
      <c r="G479" s="44">
        <v>0</v>
      </c>
      <c r="H479" s="44">
        <v>0</v>
      </c>
      <c r="I479" s="18"/>
      <c r="J479" s="47">
        <v>20090707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7">
        <v>20090807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0</v>
      </c>
      <c r="G481" s="44">
        <v>0</v>
      </c>
      <c r="H481" s="44">
        <v>0</v>
      </c>
      <c r="I481" s="44"/>
      <c r="J481" s="47">
        <v>20090807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0</v>
      </c>
      <c r="G482" s="44">
        <v>0</v>
      </c>
      <c r="H482" s="44">
        <v>0</v>
      </c>
      <c r="I482" s="18"/>
      <c r="J482" s="47">
        <v>20090707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20090707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20090707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0</v>
      </c>
      <c r="G485" s="44">
        <v>0</v>
      </c>
      <c r="H485" s="44">
        <v>0</v>
      </c>
      <c r="I485" s="44"/>
      <c r="J485" s="47">
        <v>20090807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20090707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7">
        <v>20090707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20090707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20090707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20090707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0</v>
      </c>
      <c r="G491" s="44">
        <v>0</v>
      </c>
      <c r="H491" s="44">
        <v>0</v>
      </c>
      <c r="I491" s="18"/>
      <c r="J491" s="47">
        <v>20090707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20090707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0</v>
      </c>
      <c r="G493" s="44">
        <v>0</v>
      </c>
      <c r="H493" s="44">
        <v>0</v>
      </c>
      <c r="I493" s="18"/>
      <c r="J493" s="47">
        <v>20090707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20090707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0</v>
      </c>
      <c r="G495" s="44">
        <v>0</v>
      </c>
      <c r="H495" s="44">
        <v>0</v>
      </c>
      <c r="I495" s="18"/>
      <c r="J495" s="47">
        <v>20090707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28"/>
      <c r="J496" s="47">
        <v>20090707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20090707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20090807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0</v>
      </c>
      <c r="G499" s="44">
        <v>0</v>
      </c>
      <c r="H499" s="44">
        <v>0</v>
      </c>
      <c r="I499" s="18"/>
      <c r="J499" s="47">
        <v>20090707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20090707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20090707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20090807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20090707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20090707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18"/>
      <c r="J505" s="47">
        <v>20090608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20090807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20090807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0</v>
      </c>
      <c r="G508" s="44">
        <v>0</v>
      </c>
      <c r="H508" s="44">
        <v>0</v>
      </c>
      <c r="I508" s="18"/>
      <c r="J508" s="47">
        <v>20090707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20090707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0</v>
      </c>
      <c r="G510" s="44">
        <v>0</v>
      </c>
      <c r="H510" s="44">
        <v>0</v>
      </c>
      <c r="I510" s="18"/>
      <c r="J510" s="47">
        <v>20090707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0</v>
      </c>
      <c r="G511" s="44">
        <v>0</v>
      </c>
      <c r="H511" s="44">
        <v>0</v>
      </c>
      <c r="I511" s="18"/>
      <c r="J511" s="47">
        <v>20090807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20090707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7">
        <v>20090707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0</v>
      </c>
      <c r="G514" s="44">
        <v>0</v>
      </c>
      <c r="H514" s="44">
        <v>0</v>
      </c>
      <c r="I514" s="18"/>
      <c r="J514" s="47">
        <v>20090707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7">
        <v>20090807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0</v>
      </c>
      <c r="G516" s="44">
        <v>0</v>
      </c>
      <c r="H516" s="44">
        <v>0</v>
      </c>
      <c r="I516" s="28"/>
      <c r="J516" s="47">
        <v>20090807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7">
        <v>20090807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0</v>
      </c>
      <c r="G518" s="44">
        <v>0</v>
      </c>
      <c r="H518" s="44">
        <v>0</v>
      </c>
      <c r="I518" s="18"/>
      <c r="J518" s="47">
        <v>20090707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20090707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44"/>
      <c r="J520" s="47">
        <v>20090707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0</v>
      </c>
      <c r="G521" s="44">
        <v>0</v>
      </c>
      <c r="H521" s="44">
        <v>0</v>
      </c>
      <c r="I521" s="18"/>
      <c r="J521" s="47">
        <v>20090707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0</v>
      </c>
      <c r="G522" s="44">
        <v>0</v>
      </c>
      <c r="H522" s="44">
        <v>0</v>
      </c>
      <c r="I522" s="18"/>
      <c r="J522" s="47">
        <v>20090707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20090807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20090807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20090707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20090707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20090707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4876</v>
      </c>
      <c r="G528" s="44">
        <v>2438</v>
      </c>
      <c r="H528" s="44">
        <v>2438</v>
      </c>
      <c r="I528" s="18"/>
      <c r="J528" s="47">
        <v>20090707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47">
        <v>20090707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7">
        <v>20090807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20090707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0</v>
      </c>
      <c r="G532" s="44">
        <v>0</v>
      </c>
      <c r="H532" s="44">
        <v>0</v>
      </c>
      <c r="I532" s="18"/>
      <c r="J532" s="47">
        <v>20090707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0</v>
      </c>
      <c r="G533" s="44">
        <v>0</v>
      </c>
      <c r="H533" s="44">
        <v>0</v>
      </c>
      <c r="I533" s="18"/>
      <c r="J533" s="47">
        <v>20090707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20090707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7">
        <v>20090807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18"/>
      <c r="J536" s="47">
        <v>20090707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7">
        <v>20090707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7">
        <v>20090807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7">
        <v>20090707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7">
        <v>20090807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0</v>
      </c>
      <c r="G541" s="44">
        <v>0</v>
      </c>
      <c r="H541" s="44">
        <v>0</v>
      </c>
      <c r="I541" s="18"/>
      <c r="J541" s="47">
        <v>20090707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28"/>
      <c r="J542" s="47">
        <v>20090707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0</v>
      </c>
      <c r="G543" s="44">
        <v>0</v>
      </c>
      <c r="H543" s="44">
        <v>0</v>
      </c>
      <c r="I543" s="18"/>
      <c r="J543" s="47">
        <v>20090707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14550</v>
      </c>
      <c r="G544" s="44">
        <v>14550</v>
      </c>
      <c r="H544" s="44">
        <v>0</v>
      </c>
      <c r="I544" s="18"/>
      <c r="J544" s="47">
        <v>20090707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28"/>
      <c r="J545" s="47">
        <v>20090807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20090807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20090807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7">
        <v>20090807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20090807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20090707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0</v>
      </c>
      <c r="G551" s="44">
        <v>0</v>
      </c>
      <c r="H551" s="44">
        <v>0</v>
      </c>
      <c r="I551" s="18"/>
      <c r="J551" s="47">
        <v>20090707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 t="s">
        <v>1723</v>
      </c>
      <c r="G552" s="44" t="s">
        <v>1723</v>
      </c>
      <c r="H552" s="44" t="s">
        <v>1723</v>
      </c>
      <c r="I552" s="44"/>
      <c r="J552" s="43" t="s">
        <v>1723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20090707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788</v>
      </c>
      <c r="G554" s="44">
        <v>0</v>
      </c>
      <c r="H554" s="44">
        <v>788</v>
      </c>
      <c r="I554" s="18"/>
      <c r="J554" s="47">
        <v>20090807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0</v>
      </c>
      <c r="G555" s="44">
        <v>0</v>
      </c>
      <c r="H555" s="44">
        <v>0</v>
      </c>
      <c r="I555" s="18"/>
      <c r="J555" s="47">
        <v>20090807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0</v>
      </c>
      <c r="G556" s="44">
        <v>0</v>
      </c>
      <c r="H556" s="44">
        <v>0</v>
      </c>
      <c r="I556" s="18"/>
      <c r="J556" s="47">
        <v>20090807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8865</v>
      </c>
      <c r="G557" s="44">
        <v>8865</v>
      </c>
      <c r="H557" s="44">
        <v>0</v>
      </c>
      <c r="I557" s="18"/>
      <c r="J557" s="47">
        <v>20090807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20090707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18"/>
      <c r="J559" s="47">
        <v>20090807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20090807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7">
        <v>20090707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20090707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20090807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20090807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20090707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0</v>
      </c>
      <c r="G566" s="44">
        <v>0</v>
      </c>
      <c r="H566" s="44">
        <v>0</v>
      </c>
      <c r="I566" s="18"/>
      <c r="J566" s="47">
        <v>20090707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7">
        <v>20090707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28"/>
      <c r="J568" s="47">
        <v>20090707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0</v>
      </c>
      <c r="G569" s="44">
        <v>0</v>
      </c>
      <c r="H569" s="44">
        <v>0</v>
      </c>
      <c r="I569" s="18"/>
      <c r="J569" s="47">
        <v>20090707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0</v>
      </c>
      <c r="G570" s="44">
        <v>0</v>
      </c>
      <c r="H570" s="44">
        <v>0</v>
      </c>
      <c r="I570" s="18"/>
      <c r="J570" s="47">
        <v>20090807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0</v>
      </c>
      <c r="G571" s="44">
        <v>0</v>
      </c>
      <c r="H571" s="44">
        <v>0</v>
      </c>
      <c r="I571" s="18"/>
      <c r="J571" s="47">
        <v>20090707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2</v>
      </c>
      <c r="G572" s="44">
        <v>2</v>
      </c>
      <c r="H572" s="44">
        <v>0</v>
      </c>
      <c r="I572" s="18"/>
      <c r="J572" s="47">
        <v>20090707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20090807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44"/>
      <c r="J574" s="47">
        <v>20090807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20090807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20090807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 t="s">
        <v>1723</v>
      </c>
      <c r="G577" s="44" t="s">
        <v>1723</v>
      </c>
      <c r="H577" s="44" t="s">
        <v>1723</v>
      </c>
      <c r="I577" s="28"/>
      <c r="J577" s="43" t="s">
        <v>1723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0</v>
      </c>
      <c r="G578" s="44">
        <v>0</v>
      </c>
      <c r="H578" s="44">
        <v>0</v>
      </c>
      <c r="I578" s="18"/>
      <c r="J578" s="47">
        <v>20090807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20090707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20090807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18"/>
      <c r="J581" s="47">
        <v>20090707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0</v>
      </c>
      <c r="G582" s="44">
        <v>0</v>
      </c>
      <c r="H582" s="44">
        <v>0</v>
      </c>
      <c r="I582" s="18"/>
      <c r="J582" s="47">
        <v>20090707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7">
        <v>20090707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18"/>
      <c r="J584" s="47">
        <v>20090807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18"/>
      <c r="J585" s="47">
        <v>20090707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20090707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20090707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20090807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20090807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0</v>
      </c>
      <c r="G590" s="44">
        <v>0</v>
      </c>
      <c r="H590" s="44">
        <v>0</v>
      </c>
      <c r="I590" s="18"/>
      <c r="J590" s="47">
        <v>20090807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20090707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8" t="s">
        <v>1722</v>
      </c>
      <c r="G592" s="44"/>
      <c r="H592" s="44"/>
      <c r="I592" s="41"/>
      <c r="J592" s="43" t="s">
        <v>1726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20090807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20090707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0</v>
      </c>
      <c r="G595" s="44">
        <v>0</v>
      </c>
      <c r="H595" s="44">
        <v>0</v>
      </c>
      <c r="I595" s="18"/>
      <c r="J595" s="47">
        <v>20090707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0</v>
      </c>
      <c r="G596" s="44">
        <v>0</v>
      </c>
      <c r="H596" s="44">
        <v>0</v>
      </c>
      <c r="I596" s="18"/>
      <c r="J596" s="47">
        <v>20090707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20090807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0</v>
      </c>
      <c r="G598" s="44">
        <v>0</v>
      </c>
      <c r="H598" s="44">
        <v>0</v>
      </c>
      <c r="I598" s="18"/>
      <c r="J598" s="47">
        <v>20090707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2009-08-21T19:15:16Z</dcterms:modified>
  <cp:category/>
  <cp:version/>
  <cp:contentType/>
  <cp:contentStatus/>
</cp:coreProperties>
</file>