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0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<sst xmlns="http://schemas.openxmlformats.org/spreadsheetml/2006/main" count="4745" uniqueCount="1728">
  <si>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</si>
  <si>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</si>
  <si>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</si>
  <si>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</si>
  <si>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</si>
  <si>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</si>
  <si>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</si>
  <si>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</si>
  <si>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</si>
  <si>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</si>
  <si>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</si>
  <si>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</si>
  <si>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</si>
  <si>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</si>
  <si>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</si>
  <si>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</si>
  <si>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</si>
  <si>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</si>
  <si>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</si>
  <si>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</si>
  <si>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</si>
  <si>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</si>
  <si>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</si>
  <si>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</si>
  <si>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</si>
  <si>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</si>
  <si>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</si>
  <si>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</si>
  <si>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</si>
  <si>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</si>
  <si>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</si>
  <si>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</si>
  <si>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</si>
  <si>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</si>
  <si>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</si>
  <si>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</si>
  <si>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</si>
  <si>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</si>
  <si>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</si>
  <si>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</si>
  <si>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</si>
  <si>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</si>
  <si>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</si>
  <si>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</si>
  <si>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</si>
  <si>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</si>
  <si>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</si>
  <si>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</si>
  <si>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</si>
  <si>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</si>
  <si>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</si>
  <si>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</si>
  <si>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</si>
  <si>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</si>
  <si>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</si>
  <si>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</si>
  <si>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</si>
  <si>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</si>
  <si>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</si>
  <si>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</si>
  <si>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</si>
  <si>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</si>
  <si>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</si>
  <si>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</si>
  <si>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</si>
  <si>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</si>
  <si>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</si>
  <si>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</si>
  <si>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</si>
  <si>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</si>
  <si>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</si>
  <si>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</si>
  <si>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</si>
  <si>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</si>
  <si>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</si>
  <si>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</si>
  <si>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</si>
  <si>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</si>
  <si>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</si>
  <si>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</si>
  <si>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</si>
  <si>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</si>
  <si>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</si>
  <si>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</si>
  <si>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</si>
  <si>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</si>
  <si>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</si>
  <si>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</si>
  <si>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</si>
  <si>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</si>
  <si>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</si>
  <si>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</si>
  <si>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</si>
  <si>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</si>
  <si>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</si>
  <si>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</si>
  <si>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</si>
  <si>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</si>
  <si>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</si>
  <si>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</si>
  <si>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</si>
  <si>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</si>
  <si>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</si>
  <si>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</si>
  <si>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</si>
  <si>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</si>
  <si>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</si>
  <si>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</si>
  <si>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</si>
  <si>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</si>
  <si>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</si>
  <si>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</si>
  <si>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</si>
  <si>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</si>
  <si>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</si>
  <si>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</si>
  <si>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</si>
  <si>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</si>
  <si>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</si>
  <si>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</si>
  <si>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</si>
  <si>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</si>
  <si>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</si>
  <si>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</si>
  <si>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</si>
  <si>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</si>
  <si>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</si>
  <si>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</si>
  <si>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</si>
  <si>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</si>
  <si>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</si>
  <si>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</si>
  <si>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</si>
  <si>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</si>
  <si>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</si>
  <si>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</si>
  <si>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</si>
  <si>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</si>
  <si>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</si>
  <si>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</si>
  <si>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</si>
  <si>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</si>
  <si>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</si>
  <si>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</si>
  <si>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</si>
  <si>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</si>
  <si>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</si>
  <si>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</si>
  <si>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</si>
  <si>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</si>
  <si>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</si>
  <si>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</si>
  <si>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</si>
  <si>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</si>
  <si>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</si>
  <si>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</si>
  <si>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</si>
  <si>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</si>
  <si>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</si>
  <si>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</si>
  <si>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</si>
  <si>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</si>
  <si>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</si>
  <si>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</si>
  <si>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</si>
  <si>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</si>
  <si>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</si>
  <si>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</si>
  <si>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</si>
  <si>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</si>
  <si>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</si>
  <si>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</si>
  <si>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</si>
  <si>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</si>
  <si>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</si>
  <si>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</si>
  <si>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</si>
  <si>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</si>
  <si>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</si>
  <si>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</si>
  <si>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</si>
  <si>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</si>
  <si>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</si>
  <si>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</si>
  <si>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</si>
  <si>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</si>
  <si>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</si>
  <si>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</si>
  <si>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</si>
  <si>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</si>
  <si>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</si>
  <si>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</si>
  <si>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</si>
  <si>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</si>
  <si>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</si>
  <si>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</si>
  <si>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</si>
  <si>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</si>
  <si>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</si>
  <si>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</si>
  <si>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</si>
  <si>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</si>
  <si>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</si>
  <si>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</si>
  <si>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</si>
  <si>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</si>
  <si>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</si>
  <si>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</si>
  <si>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</si>
  <si>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</si>
  <si>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</si>
  <si>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</si>
  <si>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</si>
  <si>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</si>
  <si>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</si>
  <si>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</si>
  <si>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</si>
  <si>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</si>
  <si>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</si>
  <si>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</si>
  <si>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</si>
  <si>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</si>
  <si>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</si>
  <si>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</si>
  <si>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</si>
  <si>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</si>
  <si>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</si>
  <si>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</si>
  <si>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</si>
  <si>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</si>
  <si>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</si>
  <si>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</si>
  <si>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</si>
  <si>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</si>
  <si>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</si>
  <si>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</si>
  <si>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</si>
  <si>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</si>
  <si>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</si>
  <si>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</si>
  <si>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</si>
  <si>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</si>
  <si>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</si>
  <si>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</si>
  <si>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</si>
  <si>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</si>
  <si>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</si>
  <si>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</si>
  <si>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</si>
  <si>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</si>
  <si>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</si>
  <si>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</si>
  <si>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</si>
  <si>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</si>
  <si>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</si>
  <si>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</si>
  <si>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</si>
  <si>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</si>
  <si>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</si>
  <si>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</si>
  <si>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</si>
  <si>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</si>
  <si>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</si>
  <si>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</si>
  <si>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</si>
  <si>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</si>
  <si>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</si>
  <si>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</si>
  <si>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</si>
  <si>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</si>
  <si>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</si>
  <si>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</si>
  <si>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</si>
  <si>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</si>
  <si>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</si>
  <si>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</si>
  <si>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</si>
  <si>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</si>
  <si>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</si>
  <si>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</si>
  <si>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</si>
  <si>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</si>
  <si>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</si>
  <si>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</si>
  <si>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</si>
  <si>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</si>
  <si>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</si>
  <si>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</si>
  <si>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</si>
  <si>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</si>
  <si>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</si>
  <si>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</si>
  <si>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</si>
  <si>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</si>
  <si>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</si>
  <si>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</si>
  <si>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</si>
  <si>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</si>
  <si>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</si>
  <si>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</si>
  <si>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</si>
  <si>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</si>
  <si>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</si>
  <si>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</si>
  <si>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</si>
  <si>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</si>
  <si>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</si>
  <si>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</si>
  <si>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</si>
  <si>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</si>
  <si>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</si>
  <si>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</si>
  <si>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</si>
  <si>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</si>
  <si>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</si>
  <si>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</si>
  <si>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</si>
  <si>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</si>
  <si>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</si>
  <si>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</si>
  <si>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</si>
  <si>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</si>
  <si>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</si>
  <si>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</si>
  <si>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</si>
  <si>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</si>
  <si>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</si>
  <si>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</si>
  <si>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</si>
  <si>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</si>
  <si>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</si>
  <si>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</si>
  <si>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</si>
  <si>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</si>
  <si>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</si>
  <si>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</si>
  <si>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</si>
  <si>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</si>
  <si>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</si>
  <si>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</si>
  <si>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</si>
  <si>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</si>
  <si>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</si>
  <si>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</si>
  <si>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</si>
  <si>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</si>
  <si>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</si>
  <si>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</si>
  <si>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</si>
  <si>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</si>
  <si>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</si>
  <si>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</si>
  <si>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</si>
  <si>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</si>
  <si>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</si>
  <si>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</si>
  <si>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</si>
  <si>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</si>
  <si>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</si>
  <si>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</si>
  <si>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</si>
  <si>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</si>
  <si>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</si>
  <si>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</si>
  <si>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</si>
  <si>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</si>
  <si>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</si>
  <si>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</si>
  <si>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</si>
  <si>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</si>
  <si>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</si>
  <si>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</si>
  <si>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</si>
  <si>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</si>
  <si>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</si>
  <si>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</si>
  <si>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</si>
  <si>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</si>
  <si>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</si>
  <si>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</si>
  <si>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</si>
  <si>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</si>
  <si>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</si>
  <si>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</si>
  <si>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</si>
  <si>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</si>
  <si>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</si>
  <si>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</si>
  <si>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</si>
  <si>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</si>
  <si>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</si>
  <si>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</si>
  <si>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</si>
  <si>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</si>
  <si>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</si>
  <si>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</si>
  <si>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</si>
  <si>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</si>
  <si>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</si>
  <si>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</si>
  <si>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</si>
  <si>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</si>
  <si>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</si>
  <si>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</si>
  <si>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</si>
  <si>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</si>
  <si>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</si>
  <si>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</si>
  <si>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</si>
  <si>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</si>
  <si>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</si>
  <si>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</si>
  <si>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</si>
  <si>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</si>
  <si>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</si>
  <si>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</si>
  <si>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</si>
  <si>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</si>
  <si>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</si>
  <si>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</si>
  <si>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</si>
  <si>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</si>
  <si>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</si>
  <si>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</si>
  <si>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</si>
  <si>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</si>
  <si>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</si>
  <si>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</si>
  <si>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</si>
  <si>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</si>
  <si>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</si>
  <si>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</si>
  <si>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</si>
  <si>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</si>
  <si>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</si>
  <si>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</si>
  <si>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</si>
  <si>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</si>
  <si>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</si>
  <si>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</si>
  <si>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</si>
  <si>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</si>
  <si>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</si>
  <si>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</si>
  <si>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</si>
  <si>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</si>
  <si>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</si>
  <si>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</si>
  <si>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</si>
  <si>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</si>
  <si>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</si>
  <si>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</si>
  <si>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</si>
  <si>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</si>
  <si>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</si>
  <si>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</si>
  <si>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</si>
  <si>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</si>
  <si>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</si>
  <si>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</si>
  <si>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</si>
  <si>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</si>
  <si>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</si>
  <si>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</si>
  <si>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</si>
  <si>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</si>
  <si>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</si>
  <si>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</si>
  <si>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</si>
  <si>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</si>
  <si>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</si>
  <si>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</si>
  <si>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</si>
  <si>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</si>
  <si>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</si>
  <si>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</si>
  <si>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</si>
  <si>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</si>
  <si>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</si>
  <si>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</si>
  <si>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</si>
  <si>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</si>
  <si>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</si>
  <si>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</si>
  <si>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</si>
  <si>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</si>
  <si>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</si>
  <si>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</si>
  <si>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</si>
  <si>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</si>
  <si>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</si>
  <si>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</si>
  <si>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</si>
  <si>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</si>
  <si>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</si>
  <si>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</si>
  <si>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</si>
  <si>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</si>
  <si>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</si>
  <si>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</si>
  <si>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</si>
  <si>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</si>
  <si>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</si>
  <si>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</si>
  <si>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</si>
  <si>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</si>
  <si>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</si>
  <si>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</si>
  <si>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</si>
  <si>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</si>
  <si>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</si>
  <si>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</si>
  <si>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</si>
  <si>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</si>
  <si>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</si>
  <si>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</si>
  <si>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</si>
  <si>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</si>
  <si>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</si>
  <si>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</si>
  <si>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</si>
  <si>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</si>
  <si>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</si>
  <si>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</si>
  <si>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</si>
  <si>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</si>
  <si>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</si>
  <si>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</si>
  <si>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</si>
  <si>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</si>
  <si>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</si>
  <si>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</si>
  <si>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</si>
  <si>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</si>
  <si>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</si>
  <si>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</si>
  <si>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</si>
  <si>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</si>
  <si>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</si>
  <si>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</si>
  <si>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</si>
  <si>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</si>
  <si>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</si>
  <si>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</si>
  <si>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</si>
  <si>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</si>
  <si>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</si>
  <si>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</si>
  <si>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</si>
  <si>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</si>
  <si>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</si>
  <si>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</si>
  <si>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</si>
  <si>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</si>
  <si>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</si>
  <si>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</si>
  <si>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</si>
  <si>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</si>
  <si>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</si>
  <si>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</si>
  <si>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</si>
  <si>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</si>
  <si>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</si>
  <si>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</si>
  <si>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</si>
  <si>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</si>
  <si>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</si>
  <si>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</si>
  <si>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</si>
  <si>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</si>
  <si>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</si>
  <si>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</si>
  <si>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</si>
  <si>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</si>
  <si>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</si>
  <si>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</si>
  <si>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</si>
  <si>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</si>
  <si>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</si>
  <si>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</si>
  <si>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</si>
  <si>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</si>
  <si>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</si>
  <si>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</si>
  <si>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</si>
  <si>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</si>
  <si>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</si>
  <si>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</si>
  <si>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</si>
  <si>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</si>
  <si>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</si>
  <si>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</si>
  <si>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</si>
  <si>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</si>
  <si>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</si>
  <si>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</si>
  <si>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</si>
  <si>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</si>
  <si>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</si>
  <si>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</si>
  <si>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</si>
  <si>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</si>
  <si>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</si>
  <si>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</si>
  <si>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</si>
  <si>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</si>
  <si>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</si>
  <si>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</si>
  <si>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</si>
  <si>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</si>
  <si>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</si>
  <si>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</si>
  <si>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</si>
  <si>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</si>
  <si>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</si>
  <si>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</si>
  <si>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</si>
  <si>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</si>
  <si>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</si>
  <si>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</si>
  <si>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</si>
  <si>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</si>
  <si>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</si>
  <si>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</si>
  <si>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</si>
  <si>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</si>
  <si>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</si>
  <si>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</si>
  <si>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</si>
  <si>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</si>
  <si>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</si>
  <si>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</si>
  <si>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</si>
  <si>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</si>
  <si>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</si>
  <si>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</si>
  <si>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</si>
  <si>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</si>
  <si>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</si>
  <si>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</si>
  <si>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</si>
  <si>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</si>
  <si>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</si>
  <si>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</si>
  <si>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</si>
  <si>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</si>
  <si>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</si>
  <si>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</si>
  <si>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</si>
  <si>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</si>
  <si>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</si>
  <si>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</si>
  <si>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</si>
  <si>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</si>
  <si>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</si>
  <si>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</si>
  <si>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</si>
  <si>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</si>
  <si>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</si>
  <si>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</si>
  <si>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</si>
  <si>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</si>
  <si>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</si>
  <si>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</si>
  <si>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</si>
  <si>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</si>
  <si>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</si>
  <si>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</si>
  <si>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</si>
  <si>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</si>
  <si>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</si>
  <si>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</si>
  <si>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</si>
  <si>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</si>
  <si>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</si>
  <si>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</si>
  <si>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</si>
  <si>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</si>
  <si>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</si>
  <si>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</si>
  <si>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</si>
  <si>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</si>
  <si>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</si>
  <si>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</si>
  <si>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</si>
  <si>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</si>
  <si>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</si>
  <si>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</si>
  <si>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</si>
  <si>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</si>
  <si>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</si>
  <si>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</si>
  <si>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</si>
  <si>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</si>
  <si>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</si>
  <si>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</si>
  <si>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</si>
  <si>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</si>
  <si>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</si>
  <si>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</si>
  <si>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</si>
  <si>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</si>
  <si>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</si>
  <si>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</si>
  <si>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</si>
  <si>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</si>
  <si>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</si>
  <si>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</si>
  <si>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</si>
  <si>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</si>
  <si>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</si>
  <si>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</si>
  <si>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</si>
  <si>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</si>
  <si>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</si>
  <si>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</si>
  <si>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</si>
  <si>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</si>
  <si>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</si>
  <si>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</si>
  <si>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</si>
  <si>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</si>
  <si>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</si>
  <si>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</si>
  <si>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</si>
  <si>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</si>
  <si>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</si>
  <si>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</si>
  <si>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</si>
  <si>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</si>
  <si>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</si>
  <si>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</si>
  <si>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</si>
  <si>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</si>
  <si>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</si>
  <si>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</si>
  <si>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</si>
  <si>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</si>
  <si>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</si>
  <si>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</si>
  <si>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</si>
  <si>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</si>
  <si>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</si>
  <si>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</si>
  <si>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</si>
  <si>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</si>
  <si>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</si>
  <si>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</si>
  <si>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</si>
  <si>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</si>
  <si>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</si>
  <si>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</si>
  <si>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</si>
  <si>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</si>
  <si>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</si>
  <si>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</si>
  <si>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</si>
  <si>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</si>
  <si>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</si>
  <si>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</si>
  <si>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</si>
  <si>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</si>
  <si>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</si>
  <si>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</si>
  <si>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</si>
  <si>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</si>
  <si>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</si>
  <si>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</si>
  <si>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</si>
  <si>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</si>
  <si>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</si>
  <si>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</si>
  <si>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</si>
  <si>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</si>
  <si>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</si>
  <si>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</si>
  <si>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</si>
  <si>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</si>
  <si>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</si>
  <si>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</si>
  <si>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</si>
  <si>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</si>
  <si>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</si>
  <si>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</si>
  <si>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</si>
  <si>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</si>
  <si>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</si>
  <si>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</si>
  <si>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</si>
  <si>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</si>
  <si>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</si>
  <si>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</si>
  <si>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</si>
  <si>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</si>
  <si>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</si>
  <si>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</si>
  <si>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</si>
  <si>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</si>
  <si>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</si>
  <si>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</si>
  <si>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</si>
  <si>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</si>
  <si>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</si>
  <si>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</si>
  <si>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</si>
  <si>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</si>
  <si>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</si>
  <si>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</si>
  <si>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</si>
  <si>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</si>
  <si>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</si>
  <si>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</si>
  <si>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</si>
  <si>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</si>
  <si>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</si>
  <si>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</si>
  <si>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</si>
  <si>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</si>
  <si>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</si>
  <si>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</si>
  <si>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</si>
  <si>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</si>
  <si>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</si>
  <si>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</si>
  <si>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</si>
  <si>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</si>
  <si>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</si>
  <si>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</si>
  <si>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</si>
  <si>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</si>
  <si>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</si>
  <si>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</si>
  <si>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</si>
  <si>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</si>
  <si>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</si>
  <si>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</si>
  <si>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</si>
  <si>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</si>
  <si>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</si>
  <si>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</si>
  <si>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</si>
  <si>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</si>
  <si>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</si>
  <si>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</si>
  <si>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</si>
  <si>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</si>
  <si>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</si>
  <si>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</si>
  <si>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</si>
  <si>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</si>
  <si>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</si>
  <si>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</si>
  <si>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</si>
  <si>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</si>
  <si>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</si>
  <si>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</si>
  <si>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</si>
  <si>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</si>
  <si>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</si>
  <si>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</si>
  <si>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</si>
  <si>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</si>
  <si>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</si>
  <si>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</si>
  <si>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</si>
  <si>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</si>
  <si>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</si>
  <si>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</si>
  <si>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</si>
  <si>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</si>
  <si>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</si>
  <si>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</si>
  <si>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</si>
  <si>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</si>
  <si>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</si>
  <si>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</si>
  <si>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</si>
  <si>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</si>
  <si>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</si>
  <si>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</si>
  <si>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</si>
  <si>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</si>
  <si>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</si>
  <si>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</si>
  <si>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</si>
  <si>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</si>
  <si>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</si>
  <si>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</si>
  <si>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</si>
  <si>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</si>
  <si>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</si>
  <si>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</si>
  <si>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</si>
  <si>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</si>
  <si>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</si>
  <si>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</si>
  <si>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</si>
  <si>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</si>
  <si>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</si>
  <si>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</si>
  <si>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</si>
  <si>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</si>
  <si>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</si>
  <si>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</si>
  <si>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</si>
  <si>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</si>
  <si>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</si>
  <si>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</si>
  <si>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</si>
  <si>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</si>
  <si>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</si>
  <si>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</si>
  <si>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</si>
  <si>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</si>
  <si>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</si>
  <si>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</si>
  <si>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</si>
  <si>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</si>
  <si>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</si>
  <si>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</si>
  <si>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</si>
  <si>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</si>
  <si>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</si>
  <si>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</si>
  <si>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</si>
  <si>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</si>
  <si>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</si>
  <si>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</si>
  <si>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</si>
  <si>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</si>
  <si>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</si>
  <si>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</si>
  <si>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</si>
  <si>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</si>
  <si>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</si>
  <si>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</si>
  <si>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</si>
  <si>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</si>
  <si>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</si>
  <si>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</si>
  <si>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</si>
  <si>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</si>
  <si>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</si>
  <si>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</si>
  <si>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</si>
  <si>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</si>
  <si>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</si>
  <si>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</si>
  <si>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</si>
  <si>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</si>
  <si>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</si>
  <si>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</si>
  <si>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</si>
  <si>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</si>
  <si>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</si>
  <si>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</si>
  <si>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</si>
  <si>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</si>
  <si>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</si>
  <si>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</si>
  <si>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</si>
  <si>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</si>
  <si>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</si>
  <si>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</si>
  <si>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</si>
  <si>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</si>
  <si>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</si>
  <si>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</si>
  <si>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</si>
  <si>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</si>
  <si>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</si>
  <si>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</si>
  <si>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</si>
  <si>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</si>
  <si>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</si>
  <si>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</si>
  <si>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</si>
  <si>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</si>
  <si>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</si>
  <si>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</si>
  <si>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</si>
  <si>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</si>
  <si>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</si>
  <si>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</si>
  <si>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</si>
  <si>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</si>
  <si>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</si>
  <si>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</si>
  <si>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</si>
  <si>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</si>
  <si>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</si>
  <si>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</si>
  <si>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</si>
  <si>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</si>
  <si>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</si>
  <si>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</si>
  <si>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</si>
  <si>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</si>
  <si>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</si>
  <si>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</si>
  <si>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</si>
  <si>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</si>
  <si>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</si>
  <si>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</si>
  <si>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</si>
  <si>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</si>
  <si>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</si>
  <si>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</si>
  <si>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</si>
  <si>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</si>
  <si>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</si>
  <si>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</si>
  <si>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</si>
  <si>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</si>
  <si>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</si>
  <si>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</si>
  <si>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</si>
  <si>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</si>
  <si>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</si>
  <si>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</si>
  <si>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</si>
  <si>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</si>
  <si>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</si>
  <si>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</si>
  <si>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</si>
  <si>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</si>
  <si>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</si>
  <si>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</si>
  <si>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</si>
  <si>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</si>
  <si>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</si>
  <si>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</si>
  <si>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</si>
  <si>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</si>
  <si>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</si>
  <si>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</si>
  <si>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</si>
  <si>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</si>
  <si>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</si>
  <si>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</si>
  <si>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</si>
  <si>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</si>
  <si>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</si>
  <si>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</si>
  <si>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</si>
  <si>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</si>
  <si>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</si>
  <si>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</si>
  <si>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</si>
  <si>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</si>
  <si>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</si>
  <si>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</si>
  <si>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</si>
  <si>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</si>
  <si>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</si>
  <si>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</si>
  <si>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</si>
  <si>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</si>
  <si>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</si>
  <si>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</si>
  <si>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</si>
  <si>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</si>
  <si>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</si>
  <si>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</si>
  <si>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</si>
  <si>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</si>
  <si>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</si>
  <si>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</si>
  <si>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</si>
  <si>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</si>
  <si>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</si>
  <si>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</si>
  <si>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</si>
  <si>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</si>
  <si>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</si>
  <si>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</si>
  <si>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</si>
  <si>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</si>
  <si>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</si>
  <si>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</si>
  <si>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</si>
  <si>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</si>
  <si>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</si>
  <si>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</si>
  <si>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</si>
  <si>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</si>
  <si>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</si>
  <si>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</si>
  <si>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</si>
  <si>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</si>
  <si>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</si>
  <si>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</si>
  <si>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</si>
  <si>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</si>
  <si>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</si>
  <si>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</si>
  <si>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</si>
  <si>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</si>
  <si>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</si>
  <si>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</si>
  <si>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</si>
  <si>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</si>
  <si>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</si>
  <si>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</si>
  <si>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</si>
  <si>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</si>
  <si>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</si>
  <si>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</si>
  <si>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</si>
  <si>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</si>
  <si>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</si>
  <si>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</si>
  <si>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</si>
  <si>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</si>
  <si>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</si>
  <si>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</si>
  <si>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</si>
  <si>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</si>
  <si>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</si>
  <si>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</si>
  <si>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</si>
  <si>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</si>
  <si>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</si>
  <si>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</si>
  <si>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</si>
  <si>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</si>
  <si>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</si>
  <si>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</si>
  <si>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</si>
  <si>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</si>
  <si>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</si>
  <si>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</si>
  <si>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</si>
  <si>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</si>
  <si>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</si>
  <si>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</si>
  <si>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</si>
  <si>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</si>
  <si>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</si>
  <si>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</si>
  <si>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</si>
  <si>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</si>
  <si>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</si>
  <si>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</si>
  <si>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</si>
  <si>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</si>
  <si>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</si>
  <si>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</si>
  <si>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</si>
  <si>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</si>
  <si>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</si>
  <si>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</si>
  <si>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</si>
  <si>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</si>
  <si>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</si>
  <si>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</si>
  <si>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</si>
  <si>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</si>
  <si>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</si>
  <si>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</si>
  <si>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</si>
  <si>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</si>
  <si>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</si>
  <si>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</si>
  <si>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</si>
  <si>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</si>
  <si>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</si>
  <si>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</si>
  <si>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</si>
  <si>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</si>
  <si>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</si>
  <si>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</si>
  <si>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</si>
  <si>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</si>
  <si>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</si>
  <si>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</si>
  <si>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</si>
  <si>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</si>
  <si>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</si>
  <si>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</si>
  <si>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</si>
  <si>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</si>
  <si>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</si>
  <si>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</si>
  <si>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</si>
  <si>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</si>
  <si>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</si>
  <si>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</si>
  <si>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</si>
  <si>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</si>
  <si>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</si>
  <si>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</si>
  <si>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</si>
  <si>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</si>
  <si>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</si>
  <si>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</si>
  <si>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</si>
  <si>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</si>
  <si>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</si>
  <si>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</si>
  <si>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</si>
  <si>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</si>
  <si>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</si>
  <si>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</si>
  <si>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</si>
  <si>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</si>
  <si>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</si>
  <si>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</si>
  <si>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</si>
  <si>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</si>
  <si>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</si>
  <si>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</si>
  <si>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</si>
  <si>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</si>
  <si>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</si>
  <si>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</si>
  <si>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</si>
  <si>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</si>
  <si>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</si>
  <si>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</si>
  <si>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</si>
  <si>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</si>
  <si>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</si>
  <si>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</si>
  <si>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</si>
  <si>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</si>
  <si>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</si>
  <si>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</si>
  <si>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</si>
  <si>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</si>
  <si>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</si>
  <si>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</si>
  <si>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</si>
  <si>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</si>
  <si>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</si>
  <si>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</si>
  <si>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</si>
  <si>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</si>
  <si>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</si>
  <si>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</si>
  <si>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</si>
  <si>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</si>
  <si>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</si>
  <si>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</si>
  <si>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</si>
  <si>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</si>
  <si>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</si>
  <si>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</si>
  <si>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</si>
  <si>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</si>
  <si>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</si>
  <si>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</si>
  <si>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</si>
  <si>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</si>
  <si>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</si>
  <si>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</si>
  <si>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</si>
  <si>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</si>
  <si>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</si>
  <si>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</si>
  <si>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</si>
  <si>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</si>
  <si>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</si>
  <si>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</si>
  <si>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</si>
  <si>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</si>
  <si>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</si>
  <si>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</si>
  <si>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</si>
  <si>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</si>
  <si>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</si>
  <si>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</si>
  <si>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</si>
  <si>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</si>
  <si>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</si>
  <si>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</si>
  <si>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</si>
  <si>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</si>
  <si>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</si>
  <si>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</si>
  <si>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</si>
  <si>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</si>
  <si>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</si>
  <si>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</si>
  <si>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</si>
  <si>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</si>
  <si>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</si>
  <si>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</si>
  <si>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</si>
  <si>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</si>
  <si>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</si>
  <si>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</si>
  <si>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</si>
  <si>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</si>
  <si>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</si>
  <si>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</si>
  <si>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</si>
  <si>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</si>
  <si>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</si>
  <si>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</si>
  <si>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</si>
  <si>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</si>
  <si>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</si>
  <si>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</si>
  <si>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</si>
  <si>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</si>
  <si>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</si>
  <si>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</si>
  <si>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</si>
  <si>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</si>
  <si>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</si>
  <si>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</si>
  <si>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</si>
  <si>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</si>
  <si>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</si>
  <si>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</si>
  <si>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</si>
  <si>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</si>
  <si>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</si>
  <si>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</si>
  <si>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</si>
  <si>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</si>
  <si>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</si>
  <si>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</si>
  <si>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</si>
  <si>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</si>
  <si>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</si>
  <si>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</si>
  <si>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</si>
  <si>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</si>
  <si>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</si>
  <si>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</si>
  <si>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</si>
  <si>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</si>
  <si>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</si>
  <si>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</si>
  <si>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</si>
  <si>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</si>
  <si>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</si>
  <si>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</si>
  <si>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</si>
  <si>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</si>
  <si>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</si>
  <si>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</si>
  <si>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</si>
  <si>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</si>
  <si>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</si>
  <si>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</si>
  <si>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</si>
  <si>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</si>
  <si>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</si>
  <si>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</si>
  <si>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</si>
  <si>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</si>
  <si>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</si>
  <si>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</si>
  <si>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</si>
  <si>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</si>
  <si>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</si>
  <si>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</si>
  <si>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</si>
  <si>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</si>
  <si>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</si>
  <si>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</si>
  <si>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</si>
  <si>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</si>
  <si>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</si>
  <si>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</si>
  <si>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</si>
  <si>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</si>
  <si>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</si>
  <si>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</si>
  <si>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</si>
  <si>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</si>
  <si>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</si>
  <si>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</si>
  <si>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</si>
  <si>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</si>
  <si>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</si>
  <si>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</si>
  <si>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</si>
  <si>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</si>
  <si>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</si>
  <si>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</si>
  <si>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</si>
  <si>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</si>
  <si>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</si>
  <si>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</si>
  <si>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</si>
  <si>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</si>
  <si>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</si>
  <si>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</si>
  <si>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</si>
  <si>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</si>
  <si>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</si>
  <si>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</si>
  <si>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</si>
  <si>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</si>
  <si>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</si>
  <si>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</si>
  <si>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</si>
  <si>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</si>
  <si>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</si>
  <si>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</si>
  <si>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</si>
  <si>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</si>
  <si>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</si>
  <si>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</si>
  <si>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</si>
  <si>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</si>
  <si>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</si>
  <si>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</si>
  <si>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</si>
  <si>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</si>
  <si>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</si>
  <si>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</si>
  <si>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</si>
  <si>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</si>
  <si>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</si>
  <si>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</si>
  <si>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</si>
  <si>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</si>
  <si>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</si>
  <si>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</si>
  <si>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</si>
  <si>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</si>
  <si>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</si>
  <si>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</si>
  <si>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</si>
  <si>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</si>
  <si>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</si>
  <si>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</si>
  <si>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</si>
  <si>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</si>
  <si>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</si>
  <si>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</si>
  <si>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</si>
  <si>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</si>
  <si>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</si>
  <si>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</si>
  <si>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</si>
  <si>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</si>
  <si>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</si>
  <si>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</si>
  <si>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</si>
  <si>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</si>
  <si>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</si>
  <si>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</si>
  <si>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</si>
  <si>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</si>
  <si>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</si>
  <si>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</si>
  <si>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</si>
  <si>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</si>
  <si>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</si>
  <si>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</si>
  <si>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</si>
  <si>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</si>
  <si>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</si>
  <si>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</si>
  <si>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</si>
  <si>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</si>
  <si>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</si>
  <si>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</si>
  <si>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</si>
  <si>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</si>
  <si>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</si>
  <si>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</si>
  <si>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</si>
  <si>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</si>
  <si>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</si>
  <si>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</si>
  <si>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</si>
  <si>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</si>
  <si>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</si>
  <si>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</si>
  <si>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</si>
  <si>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</si>
  <si>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</si>
  <si>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</si>
  <si>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</si>
  <si>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</si>
  <si>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</si>
  <si>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</si>
  <si>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</si>
  <si>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</si>
  <si>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</si>
  <si>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</si>
  <si>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</si>
  <si>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</si>
  <si>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</si>
  <si>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</si>
  <si>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</si>
  <si>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</si>
  <si>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</si>
  <si>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</si>
  <si>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</si>
  <si>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</si>
  <si>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</si>
  <si>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</si>
  <si>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</si>
  <si>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</si>
  <si>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</si>
  <si>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</si>
  <si>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</si>
  <si>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</si>
  <si>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</si>
  <si>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</si>
  <si>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</si>
  <si>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</si>
  <si>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</si>
  <si>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</si>
  <si>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</si>
  <si>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</si>
  <si>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</si>
  <si>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</si>
  <si>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</si>
  <si>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</si>
  <si>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</si>
  <si>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</si>
  <si>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</si>
  <si>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</si>
  <si>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</si>
  <si>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</si>
  <si>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</si>
  <si>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</si>
  <si>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</si>
  <si>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</si>
  <si>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</si>
  <si>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</si>
  <si>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</si>
  <si>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</si>
  <si>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</si>
  <si>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</si>
  <si>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</si>
  <si>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</si>
  <si>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</si>
  <si>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</si>
  <si>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</si>
  <si>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</si>
  <si>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</si>
  <si>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</si>
  <si>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</si>
  <si>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</si>
  <si>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</si>
  <si>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</si>
  <si>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</si>
  <si>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</si>
  <si>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</si>
  <si>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</si>
  <si>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</si>
  <si>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</si>
  <si>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</si>
  <si>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</si>
  <si>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</si>
  <si>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</si>
  <si>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</si>
  <si>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</si>
  <si>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</si>
  <si>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</si>
  <si>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</si>
  <si>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</si>
  <si>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</si>
  <si>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</si>
  <si>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</si>
  <si>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</si>
  <si>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</si>
  <si>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</si>
  <si>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</si>
  <si>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</si>
  <si>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</si>
  <si>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</si>
  <si>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</si>
  <si>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</si>
  <si>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</si>
  <si>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</si>
  <si>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</si>
  <si>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</si>
  <si>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</si>
  <si>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</si>
  <si>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</si>
  <si>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</si>
  <si>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</si>
  <si>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</si>
  <si>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</si>
  <si>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</si>
  <si>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</si>
  <si>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</si>
  <si>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</si>
  <si>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</si>
  <si>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</si>
  <si>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</si>
  <si>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</si>
  <si>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</si>
  <si>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</si>
  <si>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</si>
  <si>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</si>
  <si>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</si>
  <si>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</si>
  <si>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</si>
  <si>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</si>
  <si>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</si>
  <si>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</si>
  <si>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</si>
  <si>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</si>
  <si>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</si>
  <si>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</si>
  <si>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</si>
  <si>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</si>
  <si>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</si>
  <si>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</si>
  <si>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</si>
  <si>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</si>
  <si>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</si>
  <si>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</si>
  <si>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</si>
  <si>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</si>
  <si>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</si>
  <si>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</si>
  <si>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</si>
  <si>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</si>
  <si>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</si>
  <si>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</si>
  <si>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</si>
  <si>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</si>
  <si>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</si>
  <si>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</si>
  <si>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</si>
  <si>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</si>
  <si>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</si>
  <si>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</si>
  <si>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</si>
  <si>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</si>
  <si>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</si>
  <si>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</si>
  <si>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</si>
  <si>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</si>
  <si>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</si>
  <si>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</si>
  <si>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</si>
  <si>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</si>
  <si>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</si>
  <si>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</si>
  <si>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</si>
  <si>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</si>
  <si>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</si>
  <si>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</si>
  <si>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</si>
  <si>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</si>
  <si>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</si>
  <si>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</si>
  <si>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</si>
  <si>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</si>
  <si>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</si>
  <si>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</si>
  <si>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</si>
  <si>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</si>
  <si>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</si>
  <si>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</si>
  <si>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</si>
  <si>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</si>
  <si>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</si>
  <si>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</si>
  <si>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</si>
  <si>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</si>
  <si>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</si>
  <si>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</si>
  <si>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</si>
  <si>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</si>
  <si>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</si>
  <si>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</si>
  <si>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</si>
  <si>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</si>
  <si>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</si>
  <si>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</si>
  <si>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</si>
  <si>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</si>
  <si>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</si>
  <si>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</si>
  <si>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</si>
  <si>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</si>
  <si>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</si>
  <si>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</si>
  <si>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</si>
  <si>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</si>
  <si>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</si>
  <si>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</si>
  <si>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</si>
  <si>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</si>
  <si>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</si>
  <si>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</si>
  <si>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</si>
  <si>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</si>
  <si>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</si>
  <si>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</si>
  <si>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</si>
  <si>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</si>
  <si>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</si>
  <si>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</si>
  <si>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</si>
  <si>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</si>
  <si>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</si>
  <si>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</si>
  <si>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</si>
  <si>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</si>
  <si>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</si>
  <si>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</si>
  <si>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</si>
  <si>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</si>
  <si>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</si>
  <si>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</si>
  <si>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</si>
  <si>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</si>
  <si>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</si>
  <si>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</si>
  <si>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</si>
  <si>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</si>
  <si>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</si>
  <si>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</si>
  <si>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</si>
  <si>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</si>
  <si>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</si>
  <si>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</si>
  <si>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Square feet of retail space authorized by building permits, February 2009</t>
  </si>
  <si>
    <t>Source:  New Jersey Department of Community Affairs, 4/8/09</t>
  </si>
  <si>
    <t>Square feet of retail space authorized by building permits, January through February 2009</t>
  </si>
  <si>
    <t>Missing data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</si>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</sst>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0">
      <selection activeCell="C27" sqref="C27:E29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February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4/8/09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517</v>
      </c>
      <c r="B7" s="10" t="s">
        <v>9</v>
      </c>
      <c r="C7" s="54">
        <v>347414</v>
      </c>
      <c r="D7" s="54">
        <v>347414</v>
      </c>
      <c r="E7" s="54">
        <v>0</v>
      </c>
      <c r="F7" s="37">
        <v>1</v>
      </c>
    </row>
    <row r="8" spans="1:6" ht="12.75">
      <c r="A8" s="10" t="s">
        <v>1015</v>
      </c>
      <c r="B8" s="10" t="s">
        <v>18</v>
      </c>
      <c r="C8" s="54">
        <v>30037</v>
      </c>
      <c r="D8" s="54">
        <v>0</v>
      </c>
      <c r="E8" s="54">
        <v>30037</v>
      </c>
      <c r="F8" s="37">
        <v>2</v>
      </c>
    </row>
    <row r="9" spans="1:6" ht="12.75">
      <c r="A9" s="10" t="s">
        <v>625</v>
      </c>
      <c r="B9" s="10" t="s">
        <v>11</v>
      </c>
      <c r="C9" s="54">
        <v>14838</v>
      </c>
      <c r="D9" s="54">
        <v>14838</v>
      </c>
      <c r="E9" s="54">
        <v>0</v>
      </c>
      <c r="F9" s="37">
        <v>3</v>
      </c>
    </row>
    <row r="10" spans="1:6" ht="12.75">
      <c r="A10" s="10" t="s">
        <v>197</v>
      </c>
      <c r="B10" s="10" t="s">
        <v>7</v>
      </c>
      <c r="C10" s="54">
        <v>12170</v>
      </c>
      <c r="D10" s="54">
        <v>12170</v>
      </c>
      <c r="E10" s="54">
        <v>0</v>
      </c>
      <c r="F10" s="37">
        <v>4</v>
      </c>
    </row>
    <row r="11" spans="1:6" ht="12.75">
      <c r="A11" s="10" t="s">
        <v>778</v>
      </c>
      <c r="B11" s="10" t="s">
        <v>14</v>
      </c>
      <c r="C11" s="54">
        <v>5400</v>
      </c>
      <c r="D11" s="54">
        <v>5400</v>
      </c>
      <c r="E11" s="54">
        <v>0</v>
      </c>
      <c r="F11" s="37">
        <v>5</v>
      </c>
    </row>
    <row r="12" spans="1:6" ht="12.75">
      <c r="A12" s="10" t="s">
        <v>870</v>
      </c>
      <c r="B12" s="10" t="s">
        <v>25</v>
      </c>
      <c r="C12" s="54">
        <v>5000</v>
      </c>
      <c r="D12" s="54">
        <v>5000</v>
      </c>
      <c r="E12" s="54">
        <v>0</v>
      </c>
      <c r="F12" s="37">
        <v>6</v>
      </c>
    </row>
    <row r="13" spans="1:6" ht="12.75">
      <c r="A13" s="10" t="s">
        <v>1137</v>
      </c>
      <c r="B13" s="10" t="s">
        <v>18</v>
      </c>
      <c r="C13" s="54">
        <v>3499</v>
      </c>
      <c r="D13" s="54">
        <v>3499</v>
      </c>
      <c r="E13" s="54">
        <v>0</v>
      </c>
      <c r="F13" s="37">
        <v>7</v>
      </c>
    </row>
    <row r="14" spans="1:6" ht="12.75">
      <c r="A14" s="10" t="s">
        <v>469</v>
      </c>
      <c r="B14" s="10" t="s">
        <v>9</v>
      </c>
      <c r="C14" s="54">
        <v>3000</v>
      </c>
      <c r="D14" s="54">
        <v>0</v>
      </c>
      <c r="E14" s="54">
        <v>3000</v>
      </c>
      <c r="F14" s="37">
        <v>8</v>
      </c>
    </row>
    <row r="15" spans="1:6" ht="12.75">
      <c r="A15" s="10" t="s">
        <v>65</v>
      </c>
      <c r="B15" s="10" t="s">
        <v>6</v>
      </c>
      <c r="C15" s="54">
        <v>1350</v>
      </c>
      <c r="D15" s="54">
        <v>0</v>
      </c>
      <c r="E15" s="54">
        <v>1350</v>
      </c>
      <c r="F15" s="37">
        <v>9</v>
      </c>
    </row>
    <row r="16" spans="1:6" ht="12.75">
      <c r="A16" s="10" t="s">
        <v>577</v>
      </c>
      <c r="B16" s="10" t="s">
        <v>10</v>
      </c>
      <c r="C16" s="54">
        <v>462</v>
      </c>
      <c r="D16" s="54">
        <v>0</v>
      </c>
      <c r="E16" s="54">
        <v>462</v>
      </c>
      <c r="F16" s="37">
        <v>10</v>
      </c>
    </row>
    <row r="17" spans="1:6" ht="12.75">
      <c r="A17" s="10" t="s">
        <v>1230</v>
      </c>
      <c r="B17" s="10" t="s">
        <v>19</v>
      </c>
      <c r="C17" s="54">
        <v>277</v>
      </c>
      <c r="D17" s="54">
        <v>0</v>
      </c>
      <c r="E17" s="54">
        <v>277</v>
      </c>
      <c r="F17" s="37">
        <v>11</v>
      </c>
    </row>
    <row r="18" spans="1:6" ht="12.75">
      <c r="A18" s="10" t="s">
        <v>1274</v>
      </c>
      <c r="B18" s="10" t="s">
        <v>20</v>
      </c>
      <c r="C18" s="54">
        <v>100</v>
      </c>
      <c r="D18" s="54">
        <v>0</v>
      </c>
      <c r="E18" s="54">
        <v>100</v>
      </c>
      <c r="F18" s="37">
        <v>12</v>
      </c>
    </row>
    <row r="19" spans="1:6" ht="12.75">
      <c r="A19" s="10" t="s">
        <v>1573</v>
      </c>
      <c r="B19" s="10" t="s">
        <v>24</v>
      </c>
      <c r="C19" s="54">
        <v>80</v>
      </c>
      <c r="D19" s="54">
        <v>0</v>
      </c>
      <c r="E19" s="54">
        <v>80</v>
      </c>
      <c r="F19" s="37">
        <v>13</v>
      </c>
    </row>
    <row r="20" spans="1:6" ht="12.75">
      <c r="A20" s="10" t="s">
        <v>908</v>
      </c>
      <c r="B20" s="10" t="s">
        <v>16</v>
      </c>
      <c r="C20" s="54">
        <v>3</v>
      </c>
      <c r="D20" s="54">
        <v>3</v>
      </c>
      <c r="E20" s="54">
        <v>0</v>
      </c>
      <c r="F20" s="37">
        <v>14</v>
      </c>
    </row>
    <row r="21" spans="1:6" ht="12.75">
      <c r="A21" s="10"/>
      <c r="B21" s="10"/>
      <c r="C21" s="54"/>
      <c r="D21" s="54"/>
      <c r="E21" s="54"/>
      <c r="F21" s="37">
        <v>15</v>
      </c>
    </row>
    <row r="22" spans="1:6" ht="12.75">
      <c r="A22" s="10"/>
      <c r="B22" s="10"/>
      <c r="C22" s="54"/>
      <c r="D22" s="54"/>
      <c r="E22" s="54"/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1714</v>
      </c>
      <c r="B27" s="10"/>
      <c r="C27" s="12">
        <f>SUM(C7:C26)</f>
        <v>423630</v>
      </c>
      <c r="D27" s="12">
        <f>SUM(D7:D26)</f>
        <v>388324</v>
      </c>
      <c r="E27" s="12">
        <f>SUM(E7:E26)</f>
        <v>35306</v>
      </c>
      <c r="F27" s="37"/>
    </row>
    <row r="28" spans="1:5" ht="12.75">
      <c r="A28" s="36" t="s">
        <v>1711</v>
      </c>
      <c r="C28" s="38">
        <f>retail_ytd!F29</f>
        <v>423630</v>
      </c>
      <c r="D28" s="38">
        <f>retail_ytd!G29</f>
        <v>388324</v>
      </c>
      <c r="E28" s="38">
        <f>retail_ytd!H29</f>
        <v>35306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February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4/8/09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517</v>
      </c>
      <c r="B7" s="10" t="s">
        <v>9</v>
      </c>
      <c r="C7" s="54">
        <v>347414</v>
      </c>
      <c r="D7" s="54">
        <v>347414</v>
      </c>
      <c r="E7" s="54">
        <v>0</v>
      </c>
      <c r="F7" s="37">
        <v>1</v>
      </c>
    </row>
    <row r="8" spans="1:6" ht="12.75">
      <c r="A8" s="10" t="s">
        <v>197</v>
      </c>
      <c r="B8" s="10" t="s">
        <v>7</v>
      </c>
      <c r="C8" s="54">
        <v>12170</v>
      </c>
      <c r="D8" s="54">
        <v>12170</v>
      </c>
      <c r="E8" s="54">
        <v>0</v>
      </c>
      <c r="F8" s="37">
        <v>2</v>
      </c>
    </row>
    <row r="9" spans="1:6" ht="12.75">
      <c r="A9" s="10" t="s">
        <v>469</v>
      </c>
      <c r="B9" s="10" t="s">
        <v>9</v>
      </c>
      <c r="C9" s="54">
        <v>3000</v>
      </c>
      <c r="D9" s="54">
        <v>0</v>
      </c>
      <c r="E9" s="54">
        <v>3000</v>
      </c>
      <c r="F9" s="37">
        <v>3</v>
      </c>
    </row>
    <row r="10" spans="1:6" ht="12.75">
      <c r="A10" s="10" t="s">
        <v>577</v>
      </c>
      <c r="B10" s="10" t="s">
        <v>10</v>
      </c>
      <c r="C10" s="54">
        <v>462</v>
      </c>
      <c r="D10" s="54">
        <v>0</v>
      </c>
      <c r="E10" s="54">
        <v>462</v>
      </c>
      <c r="F10" s="37">
        <v>4</v>
      </c>
    </row>
    <row r="11" spans="1:6" ht="12.75">
      <c r="A11" s="10" t="s">
        <v>1230</v>
      </c>
      <c r="B11" s="10" t="s">
        <v>19</v>
      </c>
      <c r="C11" s="54">
        <v>277</v>
      </c>
      <c r="D11" s="54">
        <v>0</v>
      </c>
      <c r="E11" s="54">
        <v>277</v>
      </c>
      <c r="F11" s="37">
        <v>5</v>
      </c>
    </row>
    <row r="12" spans="1:6" ht="12.75">
      <c r="A12" s="10" t="s">
        <v>1573</v>
      </c>
      <c r="B12" s="10" t="s">
        <v>24</v>
      </c>
      <c r="C12" s="54">
        <v>80</v>
      </c>
      <c r="D12" s="54">
        <v>0</v>
      </c>
      <c r="E12" s="54">
        <v>80</v>
      </c>
      <c r="F12" s="37">
        <v>6</v>
      </c>
    </row>
    <row r="13" spans="1:6" ht="12.75">
      <c r="A13" s="10"/>
      <c r="B13" s="10"/>
      <c r="C13" s="54"/>
      <c r="D13" s="54"/>
      <c r="E13" s="54"/>
      <c r="F13" s="37">
        <v>7</v>
      </c>
    </row>
    <row r="14" spans="1:6" ht="12.75">
      <c r="A14" s="10"/>
      <c r="B14" s="10"/>
      <c r="C14" s="54"/>
      <c r="D14" s="54"/>
      <c r="E14" s="54"/>
      <c r="F14" s="37">
        <v>8</v>
      </c>
    </row>
    <row r="15" spans="1:6" ht="12.75">
      <c r="A15" s="10"/>
      <c r="B15" s="10"/>
      <c r="C15" s="54"/>
      <c r="D15" s="54"/>
      <c r="E15" s="54"/>
      <c r="F15" s="37">
        <v>9</v>
      </c>
    </row>
    <row r="16" spans="1:6" ht="12.75">
      <c r="A16" s="10"/>
      <c r="B16" s="10"/>
      <c r="C16" s="54"/>
      <c r="D16" s="54"/>
      <c r="E16" s="54"/>
      <c r="F16" s="37">
        <v>10</v>
      </c>
    </row>
    <row r="17" spans="1:6" ht="12.75">
      <c r="A17" s="10"/>
      <c r="B17" s="10"/>
      <c r="C17" s="54"/>
      <c r="D17" s="54"/>
      <c r="E17" s="54"/>
      <c r="F17" s="37">
        <v>11</v>
      </c>
    </row>
    <row r="18" spans="1:6" ht="12.75">
      <c r="A18" s="10"/>
      <c r="B18" s="10"/>
      <c r="C18" s="54"/>
      <c r="D18" s="54"/>
      <c r="E18" s="54"/>
      <c r="F18" s="37">
        <v>12</v>
      </c>
    </row>
    <row r="19" spans="1:6" ht="12.75">
      <c r="A19" s="10"/>
      <c r="B19" s="10"/>
      <c r="C19" s="54"/>
      <c r="D19" s="54"/>
      <c r="E19" s="54"/>
      <c r="F19" s="37">
        <v>13</v>
      </c>
    </row>
    <row r="20" spans="1:6" ht="12.75">
      <c r="A20" s="10"/>
      <c r="B20" s="10"/>
      <c r="C20" s="54"/>
      <c r="D20" s="54"/>
      <c r="E20" s="54"/>
      <c r="F20" s="37">
        <v>14</v>
      </c>
    </row>
    <row r="21" spans="1:6" ht="12.75">
      <c r="A21" s="10"/>
      <c r="B21" s="10"/>
      <c r="C21" s="54"/>
      <c r="D21" s="54"/>
      <c r="E21" s="54"/>
      <c r="F21" s="37">
        <v>15</v>
      </c>
    </row>
    <row r="22" spans="1:6" ht="12.75">
      <c r="A22" s="10"/>
      <c r="B22" s="10"/>
      <c r="C22" s="54"/>
      <c r="D22" s="54"/>
      <c r="E22" s="54"/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1714</v>
      </c>
      <c r="B27" s="10"/>
      <c r="C27" s="12">
        <f>SUM(C7:C26)</f>
        <v>363403</v>
      </c>
      <c r="D27" s="12">
        <f>SUM(D7:D26)</f>
        <v>359584</v>
      </c>
      <c r="E27" s="12">
        <f>SUM(E7:E26)</f>
        <v>3819</v>
      </c>
      <c r="F27" s="37"/>
    </row>
    <row r="28" spans="1:5" ht="12.75">
      <c r="A28" s="36" t="s">
        <v>1711</v>
      </c>
      <c r="C28" s="38">
        <f>retail!F29</f>
        <v>363403</v>
      </c>
      <c r="D28" s="38">
        <f>retail!G29</f>
        <v>359584</v>
      </c>
      <c r="E28" s="38">
        <f>retail!H29</f>
        <v>3819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66"/>
      <c r="D32" s="66"/>
      <c r="E32" s="66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9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1725</v>
      </c>
      <c r="B1" s="2"/>
      <c r="C1" s="60"/>
      <c r="D1" s="2"/>
      <c r="E1" s="3"/>
      <c r="F1" s="55"/>
    </row>
    <row r="2" spans="1:6" ht="18">
      <c r="A2" s="42" t="str">
        <f>retail!A2</f>
        <v>Source:  New Jersey Department of Community Affairs, 4/8/09</v>
      </c>
      <c r="B2" s="2"/>
      <c r="C2" s="60"/>
      <c r="D2" s="2"/>
      <c r="E2" s="3"/>
      <c r="F2" s="55"/>
    </row>
    <row r="3" spans="1:6" ht="12.75">
      <c r="A3" s="43"/>
      <c r="B3" s="2"/>
      <c r="C3" s="60"/>
      <c r="D3" s="2"/>
      <c r="E3" s="2"/>
      <c r="F3" s="6"/>
    </row>
    <row r="4" spans="1:9" ht="12.75">
      <c r="A4" s="43"/>
      <c r="B4" s="17">
        <v>1980</v>
      </c>
      <c r="C4" s="60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1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2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3"/>
      <c r="D7" s="30" t="s">
        <v>6</v>
      </c>
      <c r="E7" s="34"/>
      <c r="F7" s="56">
        <f>SUM(F31:F53)</f>
        <v>1350</v>
      </c>
      <c r="G7" s="49">
        <f>SUM(G31:G53)</f>
        <v>0</v>
      </c>
      <c r="H7" s="49">
        <f>SUM(H31:H53)</f>
        <v>1350</v>
      </c>
      <c r="I7" s="29"/>
    </row>
    <row r="8" spans="1:9" ht="12.75">
      <c r="A8" s="48"/>
      <c r="B8" s="32"/>
      <c r="C8" s="63"/>
      <c r="D8" s="30" t="s">
        <v>7</v>
      </c>
      <c r="E8" s="34"/>
      <c r="F8" s="56">
        <f>SUM(F54:F123)</f>
        <v>12170</v>
      </c>
      <c r="G8" s="49">
        <f>SUM(G54:G123)</f>
        <v>12170</v>
      </c>
      <c r="H8" s="49">
        <f>SUM(H54:H123)</f>
        <v>0</v>
      </c>
      <c r="I8" s="29"/>
    </row>
    <row r="9" spans="1:9" ht="12.75">
      <c r="A9" s="48"/>
      <c r="B9" s="32"/>
      <c r="C9" s="63"/>
      <c r="D9" s="30" t="s">
        <v>8</v>
      </c>
      <c r="E9" s="34"/>
      <c r="F9" s="56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48"/>
      <c r="B10" s="32"/>
      <c r="C10" s="63"/>
      <c r="D10" s="30" t="s">
        <v>9</v>
      </c>
      <c r="E10" s="34"/>
      <c r="F10" s="56">
        <f>SUM(F164:F200)</f>
        <v>350414</v>
      </c>
      <c r="G10" s="49">
        <f>SUM(G164:G200)</f>
        <v>347414</v>
      </c>
      <c r="H10" s="49">
        <f>SUM(H164:H200)</f>
        <v>3000</v>
      </c>
      <c r="I10" s="29"/>
    </row>
    <row r="11" spans="1:9" ht="12.75">
      <c r="A11" s="48"/>
      <c r="B11" s="32"/>
      <c r="C11" s="63"/>
      <c r="D11" s="30" t="s">
        <v>10</v>
      </c>
      <c r="E11" s="34"/>
      <c r="F11" s="56">
        <f>SUM(F201:F216)</f>
        <v>462</v>
      </c>
      <c r="G11" s="49">
        <f>SUM(G201:G216)</f>
        <v>0</v>
      </c>
      <c r="H11" s="49">
        <f>SUM(H201:H216)</f>
        <v>462</v>
      </c>
      <c r="I11" s="29"/>
    </row>
    <row r="12" spans="1:9" ht="12.75">
      <c r="A12" s="48"/>
      <c r="B12" s="32"/>
      <c r="C12" s="63"/>
      <c r="D12" s="30" t="s">
        <v>11</v>
      </c>
      <c r="E12" s="34"/>
      <c r="F12" s="56">
        <f>SUM(F217:F230)</f>
        <v>14838</v>
      </c>
      <c r="G12" s="49">
        <f>SUM(G217:G230)</f>
        <v>14838</v>
      </c>
      <c r="H12" s="49">
        <f>SUM(H217:H230)</f>
        <v>0</v>
      </c>
      <c r="I12" s="29"/>
    </row>
    <row r="13" spans="1:9" ht="12.75">
      <c r="A13" s="48"/>
      <c r="B13" s="32"/>
      <c r="C13" s="63"/>
      <c r="D13" s="30" t="s">
        <v>12</v>
      </c>
      <c r="E13" s="34"/>
      <c r="F13" s="56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48"/>
      <c r="B14" s="32"/>
      <c r="C14" s="63"/>
      <c r="D14" s="30" t="s">
        <v>13</v>
      </c>
      <c r="E14" s="34"/>
      <c r="F14" s="56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48"/>
      <c r="B15" s="32"/>
      <c r="C15" s="63"/>
      <c r="D15" s="30" t="s">
        <v>14</v>
      </c>
      <c r="E15" s="34"/>
      <c r="F15" s="56">
        <f>SUM(F277:F288)</f>
        <v>5400</v>
      </c>
      <c r="G15" s="49">
        <f>SUM(G277:G288)</f>
        <v>5400</v>
      </c>
      <c r="H15" s="49">
        <f>SUM(H277:H288)</f>
        <v>0</v>
      </c>
      <c r="I15" s="29"/>
    </row>
    <row r="16" spans="1:9" ht="12.75">
      <c r="A16" s="48"/>
      <c r="B16" s="32"/>
      <c r="C16" s="63"/>
      <c r="D16" s="30" t="s">
        <v>15</v>
      </c>
      <c r="E16" s="34"/>
      <c r="F16" s="56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3"/>
      <c r="D17" s="30" t="s">
        <v>16</v>
      </c>
      <c r="E17" s="34"/>
      <c r="F17" s="56">
        <f>SUM(F315:F327)</f>
        <v>3</v>
      </c>
      <c r="G17" s="49">
        <f>SUM(G315:G327)</f>
        <v>3</v>
      </c>
      <c r="H17" s="49">
        <f>SUM(H315:H327)</f>
        <v>0</v>
      </c>
      <c r="I17" s="29"/>
    </row>
    <row r="18" spans="1:9" ht="12.75">
      <c r="A18" s="48"/>
      <c r="B18" s="32"/>
      <c r="C18" s="63"/>
      <c r="D18" s="30" t="s">
        <v>17</v>
      </c>
      <c r="E18" s="34"/>
      <c r="F18" s="56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48"/>
      <c r="B19" s="32"/>
      <c r="C19" s="63"/>
      <c r="D19" s="30" t="s">
        <v>18</v>
      </c>
      <c r="E19" s="34"/>
      <c r="F19" s="56">
        <f>SUM(F353:F405)</f>
        <v>33536</v>
      </c>
      <c r="G19" s="49">
        <f>SUM(G353:G405)</f>
        <v>3499</v>
      </c>
      <c r="H19" s="49">
        <f>SUM(H353:H405)</f>
        <v>30037</v>
      </c>
      <c r="I19" s="29"/>
    </row>
    <row r="20" spans="1:9" ht="12.75">
      <c r="A20" s="48"/>
      <c r="B20" s="32"/>
      <c r="C20" s="63"/>
      <c r="D20" s="30" t="s">
        <v>19</v>
      </c>
      <c r="E20" s="34"/>
      <c r="F20" s="56">
        <f>SUM(F406:F444)</f>
        <v>277</v>
      </c>
      <c r="G20" s="49">
        <f>SUM(G406:G444)</f>
        <v>0</v>
      </c>
      <c r="H20" s="49">
        <f>SUM(H406:H444)</f>
        <v>277</v>
      </c>
      <c r="I20" s="29"/>
    </row>
    <row r="21" spans="1:9" ht="12.75">
      <c r="A21" s="48"/>
      <c r="B21" s="32"/>
      <c r="C21" s="63"/>
      <c r="D21" s="30" t="s">
        <v>20</v>
      </c>
      <c r="E21" s="34"/>
      <c r="F21" s="56">
        <f>SUM(F445:F477)</f>
        <v>100</v>
      </c>
      <c r="G21" s="49">
        <f>SUM(G445:G477)</f>
        <v>0</v>
      </c>
      <c r="H21" s="49">
        <f>SUM(H445:H477)</f>
        <v>100</v>
      </c>
      <c r="I21" s="29"/>
    </row>
    <row r="22" spans="1:9" ht="12.75">
      <c r="A22" s="48"/>
      <c r="B22" s="32"/>
      <c r="C22" s="63"/>
      <c r="D22" s="30" t="s">
        <v>21</v>
      </c>
      <c r="E22" s="34"/>
      <c r="F22" s="56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48"/>
      <c r="B23" s="32"/>
      <c r="C23" s="6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3"/>
      <c r="D24" s="30" t="s">
        <v>23</v>
      </c>
      <c r="E24" s="34"/>
      <c r="F24" s="56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3"/>
      <c r="D25" s="30" t="s">
        <v>24</v>
      </c>
      <c r="E25" s="34"/>
      <c r="F25" s="56">
        <f>SUM(F530:F553)</f>
        <v>80</v>
      </c>
      <c r="G25" s="49">
        <f>SUM(G530:G553)</f>
        <v>0</v>
      </c>
      <c r="H25" s="49">
        <f>SUM(H530:H553)</f>
        <v>80</v>
      </c>
      <c r="I25" s="29"/>
    </row>
    <row r="26" spans="1:9" ht="12.75">
      <c r="A26" s="48"/>
      <c r="B26" s="32"/>
      <c r="C26" s="63"/>
      <c r="D26" s="30" t="s">
        <v>25</v>
      </c>
      <c r="E26" s="34"/>
      <c r="F26" s="56">
        <f>SUM(F554:F574)</f>
        <v>5000</v>
      </c>
      <c r="G26" s="49">
        <f>SUM(G554:G574)</f>
        <v>5000</v>
      </c>
      <c r="H26" s="49">
        <f>SUM(H554:H574)</f>
        <v>0</v>
      </c>
      <c r="I26" s="29"/>
    </row>
    <row r="27" spans="1:9" ht="12.75">
      <c r="A27" s="48"/>
      <c r="B27" s="32"/>
      <c r="C27" s="63"/>
      <c r="D27" s="30" t="s">
        <v>26</v>
      </c>
      <c r="E27" s="34"/>
      <c r="F27" s="56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48"/>
      <c r="B28" s="32"/>
      <c r="C28" s="63"/>
      <c r="D28" s="30" t="s">
        <v>1710</v>
      </c>
      <c r="E28" s="34"/>
      <c r="F28" s="56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3"/>
      <c r="D29" s="30" t="s">
        <v>1711</v>
      </c>
      <c r="E29" s="34"/>
      <c r="F29" s="56">
        <f>SUM(F7:F28)</f>
        <v>423630</v>
      </c>
      <c r="G29" s="49">
        <f>SUM(G7:G28)</f>
        <v>388324</v>
      </c>
      <c r="H29" s="49">
        <f>SUM(H7:H28)</f>
        <v>35306</v>
      </c>
      <c r="I29" s="29"/>
    </row>
    <row r="30" spans="1:9" ht="12.75">
      <c r="A30" s="48"/>
      <c r="B30" s="32"/>
      <c r="C30" s="6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20090309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20090408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20090309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20090408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20090408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20090309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20090309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20090309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20090309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20090309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20090309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20090309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1350</v>
      </c>
      <c r="G43" s="54">
        <v>0</v>
      </c>
      <c r="H43" s="54">
        <v>1350</v>
      </c>
      <c r="I43" s="19"/>
      <c r="J43" s="65">
        <v>20090309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20090309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20090309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20090309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20090408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20090309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20090309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20090309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20090309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20090408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20090408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20090309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20090309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20090309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20090309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20090408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20090309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20090309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20090408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20090309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65">
        <v>20090309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20090309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20090309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20090309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20090309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20090309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20090309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20090408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20090408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20090309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20090309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20090408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20090309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20090309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20090408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20090309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20090309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20090309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20090408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20090309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20090309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20090309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20090309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20090309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12170</v>
      </c>
      <c r="G87" s="54">
        <v>12170</v>
      </c>
      <c r="H87" s="54">
        <v>0</v>
      </c>
      <c r="I87" s="19"/>
      <c r="J87" s="65">
        <v>20090309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20090408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20090408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20090408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20090309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20090309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20090309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20090309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20090309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20090309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20090309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20090309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20090309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20090309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20090309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20090309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20090309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20090408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20090309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20090309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20090309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20090309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20090309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20090309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20090309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20090408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20090309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20090309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20090309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20090309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20090309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20090309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20090408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20090408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20090309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20090309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20090309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20090309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20090309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20090408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20090309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20090408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20090408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20090309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5">
        <v>20090309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20090408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20090309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20090309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20090408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20090309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20090309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20090309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20090309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20090309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20090309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20090309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20090309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20090408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20090309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20090309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20090309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20090209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20090309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20090408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20090309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20090309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20090408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20090309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20090309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20090309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20090309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53" t="s">
        <v>1726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20090309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20090309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20090408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3" t="s">
        <v>1726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20090309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20090309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20090309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20090309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20090408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20090408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20090309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20090309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20090408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5">
        <v>20090309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20090309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20090408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20090209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5">
        <v>20090309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20090408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3000</v>
      </c>
      <c r="G178" s="54">
        <v>0</v>
      </c>
      <c r="H178" s="54">
        <v>3000</v>
      </c>
      <c r="I178" s="54"/>
      <c r="J178" s="65">
        <v>20090408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20090309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20090309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20090309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3" t="s">
        <v>1726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20090408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20090309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20090309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20090309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20090309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20090408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20090408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20090309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20090309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20090309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20090309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347414</v>
      </c>
      <c r="G194" s="54">
        <v>347414</v>
      </c>
      <c r="H194" s="54">
        <v>0</v>
      </c>
      <c r="I194" s="19"/>
      <c r="J194" s="65">
        <v>20090309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20090309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20090309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53" t="s">
        <v>1726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20090309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20090309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20090309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20090309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20090309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20090309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20090408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20090309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20090309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20090309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20090309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20090309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20090408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5">
        <v>20090309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20090309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20090309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462</v>
      </c>
      <c r="G214" s="54">
        <v>0</v>
      </c>
      <c r="H214" s="54">
        <v>462</v>
      </c>
      <c r="I214" s="19"/>
      <c r="J214" s="65">
        <v>20090309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20090309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20090309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20090309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20090408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20090408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20090309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20090309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20090309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20090309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20090309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20090408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20090309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20090209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20090309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20090408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14838</v>
      </c>
      <c r="G230" s="54">
        <v>14838</v>
      </c>
      <c r="H230" s="54">
        <v>0</v>
      </c>
      <c r="I230" s="19"/>
      <c r="J230" s="65">
        <v>20090309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20090408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20090309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20090309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20090309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20090309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20090309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20090309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20090309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20090408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20090309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20090309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20090408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20090309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65">
        <v>20090408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20090309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20090408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5">
        <v>20090209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20090309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20090309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20090309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20090309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20090309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20090309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65">
        <v>20090408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20090309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20090309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20090309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53" t="s">
        <v>1726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20090309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20090309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20090309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53" t="s">
        <v>1726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20090309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20090309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20090408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20090309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20090309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20090309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20090309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20090309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20090309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20090309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20090309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20090309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20090309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20090309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20090408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20090309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20090408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20090309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20090408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5400</v>
      </c>
      <c r="G282" s="54">
        <v>5400</v>
      </c>
      <c r="H282" s="54">
        <v>0</v>
      </c>
      <c r="I282" s="29"/>
      <c r="J282" s="65">
        <v>20090309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20090309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20090309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20090309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20090309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20090309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20090309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20090309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20090309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20090309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20090309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20090309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20090309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20090408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20090309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20090309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20090408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20090309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20090309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20090309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3" t="s">
        <v>1726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20090309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20090309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20090309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20090309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20090309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20090309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20090309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20090309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20090408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20090309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20090309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20090309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20090309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20090309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5">
        <v>20090408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20090309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20090309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20090309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20090309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20090309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20090309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20090309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20090309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65">
        <v>20090309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3</v>
      </c>
      <c r="G327" s="54">
        <v>3</v>
      </c>
      <c r="H327" s="54">
        <v>0</v>
      </c>
      <c r="I327" s="19"/>
      <c r="J327" s="65">
        <v>20090408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20090309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20090408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5">
        <v>20090309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20090309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5">
        <v>20090309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20090309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20090408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20090309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5">
        <v>20090408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20090309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20090309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20090309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20090309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20090309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20090309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20090408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53" t="s">
        <v>1726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20090309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20090309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20090408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20090309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20090309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20090309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20090309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65">
        <v>20090309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20090309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20090408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20090408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20090408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20090309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20090309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20090309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20090309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20090309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20090408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30037</v>
      </c>
      <c r="G363" s="54">
        <v>0</v>
      </c>
      <c r="H363" s="54">
        <v>30037</v>
      </c>
      <c r="I363" s="19"/>
      <c r="J363" s="65">
        <v>20090309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20090209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20090309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20090309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20090309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20090309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20090309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20090309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20090309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20090408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20090309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20090408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20090309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20090309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20090408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20090309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20090309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20090309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20090309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20090309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20090309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20090309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20090309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20090309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5">
        <v>20090309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20090309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53" t="s">
        <v>1726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5">
        <v>20090408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20090309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20090309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20090309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20090408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20090309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20090309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20090309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20090309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65">
        <v>20090408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20090408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20090309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20090408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20090309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3499</v>
      </c>
      <c r="G404" s="54">
        <v>3499</v>
      </c>
      <c r="H404" s="54">
        <v>0</v>
      </c>
      <c r="I404" s="19"/>
      <c r="J404" s="65">
        <v>20090309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20090408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20090408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20090309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20090309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20090309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20090309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20090309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20090408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20090408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20090309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20090309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20090309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20090309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20090309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20090408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3" t="s">
        <v>1726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20090309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20090309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20090309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20090309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3" t="s">
        <v>1726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20090309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20090309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20090309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20090309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20090309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20090309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20090309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20090309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20090309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277</v>
      </c>
      <c r="G435" s="54">
        <v>0</v>
      </c>
      <c r="H435" s="54">
        <v>277</v>
      </c>
      <c r="I435" s="19"/>
      <c r="J435" s="65">
        <v>20090309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20090408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20090309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20090408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20090309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20090309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20090309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20090309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20090309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20090309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20090309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20090309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5">
        <v>20090309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20090309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20090309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100</v>
      </c>
      <c r="G450" s="54">
        <v>0</v>
      </c>
      <c r="H450" s="54">
        <v>100</v>
      </c>
      <c r="I450" s="19"/>
      <c r="J450" s="65">
        <v>20090309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4">
        <v>0</v>
      </c>
      <c r="G451" s="54">
        <v>0</v>
      </c>
      <c r="H451" s="54">
        <v>0</v>
      </c>
      <c r="I451" s="19"/>
      <c r="J451" s="65">
        <v>20090408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20090309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20090309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20090408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20090309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20090408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20090408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5">
        <v>20090309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20090408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20090309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53" t="s">
        <v>1726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20090309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20090309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20090309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20090309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20090309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20090209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20090309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20090309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53" t="s">
        <v>1726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20090309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20090408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20090309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5">
        <v>20090309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20090309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20090309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20090309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20090408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20090309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20090309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20090309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20090309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20090309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20090309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20090408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20090309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20090309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20090309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20090309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20090309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20090309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20090309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65">
        <v>20090309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65">
        <v>20090309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65">
        <v>20090408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65">
        <v>20090309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65">
        <v>20090309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65">
        <v>20090309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65">
        <v>20090309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65">
        <v>20090309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65">
        <v>20090309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65">
        <v>20090309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65">
        <v>20090408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65">
        <v>20090309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65">
        <v>20090408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65">
        <v>20090309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65">
        <v>20090408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65">
        <v>20090309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65">
        <v>20090309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65">
        <v>20090309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65">
        <v>20090309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65">
        <v>20090309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65">
        <v>20090309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65">
        <v>20090309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65">
        <v>20090408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20090408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65">
        <v>20090408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65">
        <v>20090408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65">
        <v>20090309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53" t="s">
        <v>1726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65">
        <v>20090309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65">
        <v>20090309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65">
        <v>20090408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65">
        <v>20090408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65">
        <v>20090309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65">
        <v>20090309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65">
        <v>20090309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65">
        <v>20090408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65">
        <v>20090408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65">
        <v>20090309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65">
        <v>20090309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65">
        <v>20090309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65">
        <v>20090309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4">
        <v>0</v>
      </c>
      <c r="G534" s="54">
        <v>0</v>
      </c>
      <c r="H534" s="54">
        <v>0</v>
      </c>
      <c r="I534" s="19"/>
      <c r="J534" s="65">
        <v>20090309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65">
        <v>20090408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65">
        <v>20090309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65">
        <v>20090309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65">
        <v>20090408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4">
        <v>0</v>
      </c>
      <c r="G539" s="54">
        <v>0</v>
      </c>
      <c r="H539" s="54">
        <v>0</v>
      </c>
      <c r="I539" s="19"/>
      <c r="J539" s="65">
        <v>20090309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65">
        <v>20090408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65">
        <v>20090209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4">
        <v>0</v>
      </c>
      <c r="G542" s="54">
        <v>0</v>
      </c>
      <c r="H542" s="54">
        <v>0</v>
      </c>
      <c r="I542" s="29"/>
      <c r="J542" s="65">
        <v>20090309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65">
        <v>20090408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65">
        <v>20090408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65">
        <v>20090309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65">
        <v>20090309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4">
        <v>0</v>
      </c>
      <c r="G547" s="54">
        <v>0</v>
      </c>
      <c r="H547" s="54">
        <v>0</v>
      </c>
      <c r="I547" s="19"/>
      <c r="J547" s="65">
        <v>20090309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65">
        <v>20090408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65">
        <v>20090408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65">
        <v>20090309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4">
        <v>80</v>
      </c>
      <c r="G551" s="54">
        <v>0</v>
      </c>
      <c r="H551" s="54">
        <v>80</v>
      </c>
      <c r="I551" s="19"/>
      <c r="J551" s="65">
        <v>20090309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4">
        <v>0</v>
      </c>
      <c r="G552" s="54">
        <v>0</v>
      </c>
      <c r="H552" s="54">
        <v>0</v>
      </c>
      <c r="I552" s="54"/>
      <c r="J552" s="65">
        <v>20090408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4">
        <v>0</v>
      </c>
      <c r="G553" s="54">
        <v>0</v>
      </c>
      <c r="H553" s="54">
        <v>0</v>
      </c>
      <c r="I553" s="19"/>
      <c r="J553" s="65">
        <v>20090408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65">
        <v>20090309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65">
        <v>20090309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65">
        <v>20090309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4">
        <v>0</v>
      </c>
      <c r="G557" s="54">
        <v>0</v>
      </c>
      <c r="H557" s="54">
        <v>0</v>
      </c>
      <c r="I557" s="19"/>
      <c r="J557" s="53" t="s">
        <v>1726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65">
        <v>20090309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65">
        <v>20090309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65">
        <v>20090309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65">
        <v>20090309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65">
        <v>20090309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65">
        <v>20090309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65">
        <v>20090309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65">
        <v>20090309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65">
        <v>20090408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65">
        <v>20090309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65">
        <v>20090309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65">
        <v>20090309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20090309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65">
        <v>20090408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4">
        <v>5000</v>
      </c>
      <c r="G572" s="54">
        <v>5000</v>
      </c>
      <c r="H572" s="54">
        <v>0</v>
      </c>
      <c r="I572" s="19"/>
      <c r="J572" s="65">
        <v>20090309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65">
        <v>20090309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4">
        <v>0</v>
      </c>
      <c r="G574" s="54">
        <v>0</v>
      </c>
      <c r="H574" s="54">
        <v>0</v>
      </c>
      <c r="I574" s="29"/>
      <c r="J574" s="65">
        <v>20090309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65">
        <v>20090309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65">
        <v>20090408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65">
        <v>20090309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65">
        <v>20090309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20090309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65">
        <v>20090309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20090309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65">
        <v>20090309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65">
        <v>20090309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65">
        <v>20090309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65">
        <v>20090309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65">
        <v>20090309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65">
        <v>20090309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65">
        <v>20090408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65">
        <v>20090408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20090309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65">
        <v>20090309</v>
      </c>
    </row>
    <row r="592" spans="1:10" ht="12.75">
      <c r="A592" s="45">
        <v>562</v>
      </c>
      <c r="B592" s="14">
        <v>41090</v>
      </c>
      <c r="C592" s="64" t="s">
        <v>1721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1727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65">
        <v>20090309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65">
        <v>20090309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4">
        <v>0</v>
      </c>
      <c r="G595" s="54">
        <v>0</v>
      </c>
      <c r="H595" s="54">
        <v>0</v>
      </c>
      <c r="I595" s="19"/>
      <c r="J595" s="65">
        <v>20090309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20090309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65">
        <v>20090408</v>
      </c>
    </row>
    <row r="598" spans="1:10" ht="12.75">
      <c r="A598" s="46">
        <v>568</v>
      </c>
      <c r="B598" s="8"/>
      <c r="C598" s="15" t="s">
        <v>1704</v>
      </c>
      <c r="D598" s="10"/>
      <c r="E598" s="58" t="s">
        <v>1705</v>
      </c>
      <c r="F598" s="54">
        <v>0</v>
      </c>
      <c r="G598" s="54">
        <v>0</v>
      </c>
      <c r="H598" s="54">
        <v>0</v>
      </c>
      <c r="I598" s="19"/>
      <c r="J598" s="65">
        <v>20090309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12170</v>
      </c>
      <c r="G8" s="49">
        <f>SUM(G54:G123)</f>
        <v>12170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350414</v>
      </c>
      <c r="G10" s="49">
        <f>SUM(G164:G200)</f>
        <v>347414</v>
      </c>
      <c r="H10" s="49">
        <f>SUM(H164:H200)</f>
        <v>3000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462</v>
      </c>
      <c r="G11" s="49">
        <f>SUM(G201:G216)</f>
        <v>0</v>
      </c>
      <c r="H11" s="49">
        <f>SUM(H201:H216)</f>
        <v>462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277</v>
      </c>
      <c r="G20" s="49">
        <f>SUM(G406:G444)</f>
        <v>0</v>
      </c>
      <c r="H20" s="49">
        <f>SUM(H406:H444)</f>
        <v>277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0</v>
      </c>
      <c r="G21" s="49">
        <f>SUM(G445:G477)</f>
        <v>0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80</v>
      </c>
      <c r="G25" s="49">
        <f>SUM(G530:G553)</f>
        <v>0</v>
      </c>
      <c r="H25" s="49">
        <f>SUM(H530:H553)</f>
        <v>80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363403</v>
      </c>
      <c r="G29" s="49">
        <f>SUM(G7:G28)</f>
        <v>359584</v>
      </c>
      <c r="H29" s="49">
        <f>SUM(H7:H28)</f>
        <v>3819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20090309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20090408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20090309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20090408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20090408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20090309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20090309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20090309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20090309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20090309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20090309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20090309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5">
        <v>20090309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20090309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20090309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20090309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20090408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20090309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20090309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20090309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20090309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20090408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20090408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20090309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20090309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20090309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20090309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20090408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20090309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20090309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20090408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20090309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65">
        <v>20090309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20090309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20090309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20090309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20090309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20090309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20090309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20090408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20090408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20090309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20090309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20090408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20090309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20090309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20090408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20090309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20090309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20090309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20090408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20090309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20090309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20090309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20090309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20090309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12170</v>
      </c>
      <c r="G87" s="54">
        <v>12170</v>
      </c>
      <c r="H87" s="54">
        <v>0</v>
      </c>
      <c r="I87" s="19"/>
      <c r="J87" s="65">
        <v>20090309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20090408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20090408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20090408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20090309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20090309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20090309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20090309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20090309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20090309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20090309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20090309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20090309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20090309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20090309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20090309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20090309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20090408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20090309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20090309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20090309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20090309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20090309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20090309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20090309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20090408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20090309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20090309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20090309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20090309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20090309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20090309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20090408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20090408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20090309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20090309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20090309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20090309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20090309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20090408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20090309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20090408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20090408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20090309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5">
        <v>20090309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20090408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20090309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20090309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20090408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20090309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20090309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20090309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20090309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20090309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20090309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20090309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20090309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20090408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20090309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20090309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20090309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20090209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20090309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20090408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20090309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20090309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20090408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20090309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20090309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20090309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20090309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 t="s">
        <v>1718</v>
      </c>
      <c r="G158" s="54" t="s">
        <v>1718</v>
      </c>
      <c r="H158" s="54" t="s">
        <v>1718</v>
      </c>
      <c r="I158" s="19"/>
      <c r="J158" s="53" t="s">
        <v>1718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20090309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20090309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20090408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 t="s">
        <v>1718</v>
      </c>
      <c r="G162" s="54" t="s">
        <v>1718</v>
      </c>
      <c r="H162" s="54" t="s">
        <v>1718</v>
      </c>
      <c r="I162" s="19"/>
      <c r="J162" s="53" t="s">
        <v>1718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20090309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20090309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20090309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20090309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20090408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20090408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20090309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20090309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20090408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5">
        <v>20090309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20090309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20090408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20090209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5">
        <v>20090309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20090408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3000</v>
      </c>
      <c r="G178" s="54">
        <v>0</v>
      </c>
      <c r="H178" s="54">
        <v>3000</v>
      </c>
      <c r="I178" s="54"/>
      <c r="J178" s="65">
        <v>20090408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20090309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20090309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20090309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 t="s">
        <v>1718</v>
      </c>
      <c r="G182" s="54" t="s">
        <v>1718</v>
      </c>
      <c r="H182" s="54" t="s">
        <v>1718</v>
      </c>
      <c r="I182" s="54"/>
      <c r="J182" s="53" t="s">
        <v>1718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20090408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20090309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20090309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20090309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20090309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20090408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20090408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20090309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20090309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20090309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20090309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347414</v>
      </c>
      <c r="G194" s="54">
        <v>347414</v>
      </c>
      <c r="H194" s="54">
        <v>0</v>
      </c>
      <c r="I194" s="19"/>
      <c r="J194" s="65">
        <v>20090309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20090309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20090309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 t="s">
        <v>1718</v>
      </c>
      <c r="G197" s="54" t="s">
        <v>1718</v>
      </c>
      <c r="H197" s="54" t="s">
        <v>1718</v>
      </c>
      <c r="I197" s="19"/>
      <c r="J197" s="53" t="s">
        <v>1718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20090309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20090309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20090309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20090309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20090309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20090309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20090408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20090309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20090309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20090309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20090309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20090309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20090408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5">
        <v>20090309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20090309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20090309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462</v>
      </c>
      <c r="G214" s="54">
        <v>0</v>
      </c>
      <c r="H214" s="54">
        <v>462</v>
      </c>
      <c r="I214" s="19"/>
      <c r="J214" s="65">
        <v>20090309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20090309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20090309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20090309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20090408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20090408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20090309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20090309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20090309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20090309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20090309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20090408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20090309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20090209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20090309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20090408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65">
        <v>20090309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20090408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20090309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20090309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20090309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20090309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20090309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20090309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20090309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20090408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20090309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20090309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20090408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20090309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65">
        <v>20090408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20090309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20090408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5">
        <v>20090209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20090309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20090309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20090309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20090309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20090309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20090309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65">
        <v>20090408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20090309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20090309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20090309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 t="s">
        <v>1718</v>
      </c>
      <c r="G258" s="54" t="s">
        <v>1718</v>
      </c>
      <c r="H258" s="54" t="s">
        <v>1718</v>
      </c>
      <c r="I258" s="54"/>
      <c r="J258" s="53" t="s">
        <v>1718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20090309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20090309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20090309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 t="s">
        <v>1718</v>
      </c>
      <c r="G262" s="54" t="s">
        <v>1718</v>
      </c>
      <c r="H262" s="54" t="s">
        <v>1718</v>
      </c>
      <c r="I262" s="54"/>
      <c r="J262" s="53" t="s">
        <v>1718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20090309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20090309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20090408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20090309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20090309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20090309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20090309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20090309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20090309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20090309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20090309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20090309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20090309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20090309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20090408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20090309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20090408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20090309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20090408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5">
        <v>20090309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20090309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20090309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20090309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20090309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20090309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20090309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20090309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20090309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20090309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20090309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20090309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20090309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20090408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20090309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20090309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20090408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20090309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20090309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20090309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 t="s">
        <v>1718</v>
      </c>
      <c r="G302" s="54" t="s">
        <v>1718</v>
      </c>
      <c r="H302" s="54" t="s">
        <v>1718</v>
      </c>
      <c r="I302" s="54"/>
      <c r="J302" s="53" t="s">
        <v>1718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20090309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20090309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20090309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20090309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20090309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20090309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20090309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20090309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20090408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20090309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20090309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20090309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20090309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20090309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5">
        <v>20090408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20090309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20090309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20090309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20090309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20090309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20090309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20090309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20090309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65">
        <v>20090309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5">
        <v>20090408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20090309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20090408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5">
        <v>20090309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20090309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5">
        <v>20090309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20090309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20090408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20090309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5">
        <v>20090408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20090309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20090309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20090309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20090309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20090309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20090309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20090408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 t="s">
        <v>1718</v>
      </c>
      <c r="G344" s="54" t="s">
        <v>1718</v>
      </c>
      <c r="H344" s="54" t="s">
        <v>1718</v>
      </c>
      <c r="I344" s="29"/>
      <c r="J344" s="53" t="s">
        <v>1718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20090309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20090309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20090408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20090309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20090309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20090309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20090309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65">
        <v>20090309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20090309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20090408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20090408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20090408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20090309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20090309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20090309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20090309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20090309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20090408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5">
        <v>20090309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20090209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20090309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20090309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20090309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20090309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20090309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20090309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20090309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20090408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20090309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20090408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20090309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20090309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20090408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20090309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20090309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20090309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20090309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20090309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20090309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20090309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20090309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20090309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5">
        <v>20090309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20090309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 t="s">
        <v>1718</v>
      </c>
      <c r="G389" s="54" t="s">
        <v>1718</v>
      </c>
      <c r="H389" s="54" t="s">
        <v>1718</v>
      </c>
      <c r="I389" s="19"/>
      <c r="J389" s="53" t="s">
        <v>1718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5">
        <v>20090408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20090309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20090309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20090309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20090408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20090309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20090309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20090309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20090309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65">
        <v>20090408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20090408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20090309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20090408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20090309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65">
        <v>20090309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20090408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20090408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20090309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20090309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20090309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20090309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20090309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20090408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20090408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20090309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20090309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20090309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20090309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20090309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20090408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 t="s">
        <v>1718</v>
      </c>
      <c r="G420" s="54" t="s">
        <v>1718</v>
      </c>
      <c r="H420" s="54" t="s">
        <v>1718</v>
      </c>
      <c r="I420" s="19"/>
      <c r="J420" s="53" t="s">
        <v>1718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20090309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20090309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20090309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20090309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 t="s">
        <v>1718</v>
      </c>
      <c r="G425" s="54" t="s">
        <v>1718</v>
      </c>
      <c r="H425" s="54" t="s">
        <v>1718</v>
      </c>
      <c r="I425" s="19"/>
      <c r="J425" s="53" t="s">
        <v>1718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20090309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20090309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20090309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20090309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20090309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20090309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20090309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20090309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20090309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277</v>
      </c>
      <c r="G435" s="54">
        <v>0</v>
      </c>
      <c r="H435" s="54">
        <v>277</v>
      </c>
      <c r="I435" s="19"/>
      <c r="J435" s="65">
        <v>20090309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20090408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20090309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20090408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20090309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20090309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20090309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20090309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20090309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20090309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20090309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20090309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5">
        <v>20090309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20090309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20090309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0</v>
      </c>
      <c r="G450" s="54">
        <v>0</v>
      </c>
      <c r="H450" s="54">
        <v>0</v>
      </c>
      <c r="I450" s="19"/>
      <c r="J450" s="65">
        <v>20090309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4">
        <v>0</v>
      </c>
      <c r="G451" s="54">
        <v>0</v>
      </c>
      <c r="H451" s="54">
        <v>0</v>
      </c>
      <c r="I451" s="19"/>
      <c r="J451" s="65">
        <v>20090408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20090309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20090309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20090408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20090309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20090408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20090408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5">
        <v>20090309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20090408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20090309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 t="s">
        <v>1718</v>
      </c>
      <c r="G461" s="54" t="s">
        <v>1718</v>
      </c>
      <c r="H461" s="54" t="s">
        <v>1718</v>
      </c>
      <c r="I461" s="19"/>
      <c r="J461" s="53" t="s">
        <v>1718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20090309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20090309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20090309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20090309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20090309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20090209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20090309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20090309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 t="s">
        <v>1718</v>
      </c>
      <c r="G470" s="54" t="s">
        <v>1718</v>
      </c>
      <c r="H470" s="54" t="s">
        <v>1718</v>
      </c>
      <c r="I470" s="19"/>
      <c r="J470" s="53" t="s">
        <v>1718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20090309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20090408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20090309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5">
        <v>20090309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20090309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20090309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20090309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20090408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20090309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20090309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20090309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20090309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20090309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20090309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20090408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20090309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20090309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20090309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20090309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20090309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20090309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20090309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65">
        <v>20090309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65">
        <v>20090309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65">
        <v>20090408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65">
        <v>20090309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65">
        <v>20090309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65">
        <v>20090309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65">
        <v>20090309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65">
        <v>20090309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65">
        <v>20090309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65">
        <v>20090309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65">
        <v>20090408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65">
        <v>20090309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65">
        <v>20090408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65">
        <v>20090309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65">
        <v>20090408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65">
        <v>20090309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65">
        <v>20090309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65">
        <v>20090309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65">
        <v>20090309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65">
        <v>20090309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65">
        <v>20090309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65">
        <v>20090309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65">
        <v>20090408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20090408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65">
        <v>20090408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65">
        <v>20090408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65">
        <v>20090309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4" t="s">
        <v>1718</v>
      </c>
      <c r="G520" s="54" t="s">
        <v>1718</v>
      </c>
      <c r="H520" s="54" t="s">
        <v>1718</v>
      </c>
      <c r="I520" s="54"/>
      <c r="J520" s="53" t="s">
        <v>1718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65">
        <v>20090309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65">
        <v>20090309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65">
        <v>20090408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65">
        <v>20090408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65">
        <v>20090309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65">
        <v>20090309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65">
        <v>20090309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65">
        <v>20090408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65">
        <v>20090408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65">
        <v>20090309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65">
        <v>20090309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65">
        <v>20090309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65">
        <v>20090309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4">
        <v>0</v>
      </c>
      <c r="G534" s="54">
        <v>0</v>
      </c>
      <c r="H534" s="54">
        <v>0</v>
      </c>
      <c r="I534" s="19"/>
      <c r="J534" s="65">
        <v>20090309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65">
        <v>20090408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65">
        <v>20090309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65">
        <v>20090309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65">
        <v>20090408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4">
        <v>0</v>
      </c>
      <c r="G539" s="54">
        <v>0</v>
      </c>
      <c r="H539" s="54">
        <v>0</v>
      </c>
      <c r="I539" s="19"/>
      <c r="J539" s="65">
        <v>20090309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65">
        <v>20090408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65">
        <v>20090209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4">
        <v>0</v>
      </c>
      <c r="G542" s="54">
        <v>0</v>
      </c>
      <c r="H542" s="54">
        <v>0</v>
      </c>
      <c r="I542" s="29"/>
      <c r="J542" s="65">
        <v>20090309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65">
        <v>20090408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65">
        <v>20090408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65">
        <v>20090309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65">
        <v>20090309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4">
        <v>0</v>
      </c>
      <c r="G547" s="54">
        <v>0</v>
      </c>
      <c r="H547" s="54">
        <v>0</v>
      </c>
      <c r="I547" s="19"/>
      <c r="J547" s="65">
        <v>20090309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65">
        <v>20090408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65">
        <v>20090408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65">
        <v>20090309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4">
        <v>80</v>
      </c>
      <c r="G551" s="54">
        <v>0</v>
      </c>
      <c r="H551" s="54">
        <v>80</v>
      </c>
      <c r="I551" s="19"/>
      <c r="J551" s="65">
        <v>20090309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4">
        <v>0</v>
      </c>
      <c r="G552" s="54">
        <v>0</v>
      </c>
      <c r="H552" s="54">
        <v>0</v>
      </c>
      <c r="I552" s="54"/>
      <c r="J552" s="65">
        <v>20090408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4">
        <v>0</v>
      </c>
      <c r="G553" s="54">
        <v>0</v>
      </c>
      <c r="H553" s="54">
        <v>0</v>
      </c>
      <c r="I553" s="19"/>
      <c r="J553" s="65">
        <v>20090408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65">
        <v>20090309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65">
        <v>20090309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65">
        <v>20090309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4" t="s">
        <v>1718</v>
      </c>
      <c r="G557" s="54" t="s">
        <v>1718</v>
      </c>
      <c r="H557" s="54" t="s">
        <v>1718</v>
      </c>
      <c r="I557" s="19"/>
      <c r="J557" s="53" t="s">
        <v>1718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65">
        <v>20090309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65">
        <v>20090309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65">
        <v>20090309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65">
        <v>20090309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65">
        <v>20090309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65">
        <v>20090309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65">
        <v>20090309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65">
        <v>20090309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65">
        <v>20090408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65">
        <v>20090309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65">
        <v>20090309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65">
        <v>20090309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20090309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65">
        <v>20090408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4">
        <v>0</v>
      </c>
      <c r="G572" s="54">
        <v>0</v>
      </c>
      <c r="H572" s="54">
        <v>0</v>
      </c>
      <c r="I572" s="19"/>
      <c r="J572" s="65">
        <v>20090309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65">
        <v>20090309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4">
        <v>0</v>
      </c>
      <c r="G574" s="54">
        <v>0</v>
      </c>
      <c r="H574" s="54">
        <v>0</v>
      </c>
      <c r="I574" s="29"/>
      <c r="J574" s="65">
        <v>20090309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65">
        <v>20090309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65">
        <v>20090408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65">
        <v>20090309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65">
        <v>20090309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20090309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65">
        <v>20090309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20090309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65">
        <v>20090309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65">
        <v>20090309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65">
        <v>20090309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65">
        <v>20090309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65">
        <v>20090309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65">
        <v>20090309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65">
        <v>20090408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65">
        <v>20090408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20090309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65">
        <v>20090309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1727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65">
        <v>20090309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65">
        <v>20090309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4">
        <v>0</v>
      </c>
      <c r="G595" s="54">
        <v>0</v>
      </c>
      <c r="H595" s="54">
        <v>0</v>
      </c>
      <c r="I595" s="19"/>
      <c r="J595" s="65">
        <v>20090309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20090309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65">
        <v>20090408</v>
      </c>
    </row>
    <row r="598" spans="1:10" ht="12.75">
      <c r="A598" s="16">
        <v>568</v>
      </c>
      <c r="B598" s="8"/>
      <c r="C598" s="11" t="s">
        <v>1704</v>
      </c>
      <c r="D598" s="10"/>
      <c r="E598" s="58" t="s">
        <v>1705</v>
      </c>
      <c r="F598" s="54">
        <v>0</v>
      </c>
      <c r="G598" s="54">
        <v>0</v>
      </c>
      <c r="H598" s="54">
        <v>0</v>
      </c>
      <c r="I598" s="19"/>
      <c r="J598" s="65">
        <v>20090309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2009-05-06T19:33:03Z</dcterms:modified>
  <cp:category/>
  <cp:version/>
  <cp:contentType/>
  <cp:contentStatus/>
</cp:coreProperties>
</file>