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<sst xmlns="http://schemas.openxmlformats.org/spreadsheetml/2006/main" count="4757" uniqueCount="1728">
  <si>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</si>
  <si>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</si>
  <si>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</si>
  <si>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</si>
  <si>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</si>
  <si>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</si>
  <si>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</si>
  <si>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</si>
  <si>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</si>
  <si>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</si>
  <si>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</si>
  <si>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</si>
  <si>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</si>
  <si>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</si>
  <si>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</si>
  <si>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</si>
  <si>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</si>
  <si>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</si>
  <si>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</si>
  <si>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</si>
  <si>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</si>
  <si>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</si>
  <si>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</si>
  <si>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</si>
  <si>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</si>
  <si>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</si>
  <si>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</si>
  <si>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</si>
  <si>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</si>
  <si>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</si>
  <si>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</si>
  <si>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</si>
  <si>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</si>
  <si>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</si>
  <si>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</si>
  <si>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</si>
  <si>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</si>
  <si>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</si>
  <si>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</si>
  <si>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</si>
  <si>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</si>
  <si>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</si>
  <si>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</si>
  <si>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</si>
  <si>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</si>
  <si>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</si>
  <si>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</si>
  <si>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</si>
  <si>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</si>
  <si>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</si>
  <si>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</si>
  <si>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</si>
  <si>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</si>
  <si>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</si>
  <si>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</si>
  <si>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</si>
  <si>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</si>
  <si>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</si>
  <si>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</si>
  <si>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</si>
  <si>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</si>
  <si>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</si>
  <si>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</si>
  <si>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</si>
  <si>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</si>
  <si>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</si>
  <si>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</si>
  <si>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</si>
  <si>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</si>
  <si>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</si>
  <si>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</si>
  <si>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</si>
  <si>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</si>
  <si>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</si>
  <si>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</si>
  <si>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</si>
  <si>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</si>
  <si>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</si>
  <si>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</si>
  <si>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</si>
  <si>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</si>
  <si>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</si>
  <si>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</si>
  <si>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</si>
  <si>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</si>
  <si>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</si>
  <si>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</si>
  <si>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</si>
  <si>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</si>
  <si>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</si>
  <si>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</si>
  <si>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</si>
  <si>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</si>
  <si>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</si>
  <si>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</si>
  <si>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</si>
  <si>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</si>
  <si>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</si>
  <si>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</si>
  <si>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</si>
  <si>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</si>
  <si>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</si>
  <si>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</si>
  <si>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</si>
  <si>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</si>
  <si>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</si>
  <si>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</si>
  <si>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</si>
  <si>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</si>
  <si>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</si>
  <si>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</si>
  <si>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</si>
  <si>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</si>
  <si>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</si>
  <si>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</si>
  <si>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</si>
  <si>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</si>
  <si>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</si>
  <si>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</si>
  <si>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</si>
  <si>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</si>
  <si>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</si>
  <si>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</si>
  <si>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</si>
  <si>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</si>
  <si>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</si>
  <si>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</si>
  <si>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</si>
  <si>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</si>
  <si>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</si>
  <si>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</si>
  <si>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</si>
  <si>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</si>
  <si>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</si>
  <si>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</si>
  <si>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</si>
  <si>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</si>
  <si>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</si>
  <si>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</si>
  <si>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</si>
  <si>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</si>
  <si>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</si>
  <si>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</si>
  <si>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</si>
  <si>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</si>
  <si>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</si>
  <si>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</si>
  <si>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</si>
  <si>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</si>
  <si>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</si>
  <si>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</si>
  <si>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</si>
  <si>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</si>
  <si>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</si>
  <si>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</si>
  <si>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</si>
  <si>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</si>
  <si>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</si>
  <si>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</si>
  <si>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</si>
  <si>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</si>
  <si>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</si>
  <si>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</si>
  <si>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</si>
  <si>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</si>
  <si>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</si>
  <si>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</si>
  <si>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</si>
  <si>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</si>
  <si>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</si>
  <si>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</si>
  <si>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</si>
  <si>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</si>
  <si>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</si>
  <si>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</si>
  <si>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</si>
  <si>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</si>
  <si>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</si>
  <si>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</si>
  <si>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</si>
  <si>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</si>
  <si>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</si>
  <si>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</si>
  <si>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</si>
  <si>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</si>
  <si>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</si>
  <si>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</si>
  <si>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</si>
  <si>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</si>
  <si>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</si>
  <si>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</si>
  <si>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</si>
  <si>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</si>
  <si>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</si>
  <si>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</si>
  <si>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</si>
  <si>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</si>
  <si>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</si>
  <si>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</si>
  <si>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</si>
  <si>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</si>
  <si>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</si>
  <si>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</si>
  <si>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</si>
  <si>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</si>
  <si>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</si>
  <si>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</si>
  <si>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</si>
  <si>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</si>
  <si>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</si>
  <si>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</si>
  <si>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</si>
  <si>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</si>
  <si>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</si>
  <si>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</si>
  <si>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</si>
  <si>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</si>
  <si>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</si>
  <si>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</si>
  <si>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</si>
  <si>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</si>
  <si>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</si>
  <si>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</si>
  <si>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</si>
  <si>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</si>
  <si>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</si>
  <si>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</si>
  <si>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</si>
  <si>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</si>
  <si>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</si>
  <si>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</si>
  <si>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</si>
  <si>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</si>
  <si>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</si>
  <si>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</si>
  <si>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</si>
  <si>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</si>
  <si>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</si>
  <si>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</si>
  <si>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</si>
  <si>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</si>
  <si>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</si>
  <si>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</si>
  <si>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</si>
  <si>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</si>
  <si>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</si>
  <si>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</si>
  <si>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</si>
  <si>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</si>
  <si>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</si>
  <si>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</si>
  <si>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</si>
  <si>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</si>
  <si>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</si>
  <si>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</si>
  <si>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</si>
  <si>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</si>
  <si>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</si>
  <si>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</si>
  <si>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</si>
  <si>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</si>
  <si>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</si>
  <si>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</si>
  <si>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</si>
  <si>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</si>
  <si>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</si>
  <si>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</si>
  <si>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</si>
  <si>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</si>
  <si>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</si>
  <si>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</si>
  <si>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</si>
  <si>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</si>
  <si>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</si>
  <si>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</si>
  <si>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</si>
  <si>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</si>
  <si>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</si>
  <si>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</si>
  <si>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</si>
  <si>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</si>
  <si>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</si>
  <si>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</si>
  <si>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</si>
  <si>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</si>
  <si>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</si>
  <si>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</si>
  <si>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</si>
  <si>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</si>
  <si>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</si>
  <si>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</si>
  <si>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</si>
  <si>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</si>
  <si>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</si>
  <si>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</si>
  <si>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</si>
  <si>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</si>
  <si>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</si>
  <si>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</si>
  <si>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</si>
  <si>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</si>
  <si>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</si>
  <si>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</si>
  <si>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</si>
  <si>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</si>
  <si>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</si>
  <si>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</si>
  <si>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</si>
  <si>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</si>
  <si>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</si>
  <si>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</si>
  <si>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</si>
  <si>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</si>
  <si>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</si>
  <si>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</si>
  <si>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</si>
  <si>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</si>
  <si>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</si>
  <si>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</si>
  <si>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</si>
  <si>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</si>
  <si>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</si>
  <si>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</si>
  <si>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</si>
  <si>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</si>
  <si>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</si>
  <si>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</si>
  <si>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</si>
  <si>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</si>
  <si>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</si>
  <si>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</si>
  <si>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</si>
  <si>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</si>
  <si>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</si>
  <si>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</si>
  <si>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</si>
  <si>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</si>
  <si>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</si>
  <si>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</si>
  <si>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</si>
  <si>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</si>
  <si>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</si>
  <si>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</si>
  <si>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</si>
  <si>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</si>
  <si>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</si>
  <si>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</si>
  <si>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</si>
  <si>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</si>
  <si>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</si>
  <si>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</si>
  <si>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</si>
  <si>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</si>
  <si>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</si>
  <si>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</si>
  <si>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</si>
  <si>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</si>
  <si>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</si>
  <si>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</si>
  <si>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</si>
  <si>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</si>
  <si>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</si>
  <si>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</si>
  <si>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</si>
  <si>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</si>
  <si>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</si>
  <si>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</si>
  <si>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</si>
  <si>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</si>
  <si>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</si>
  <si>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</si>
  <si>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</si>
  <si>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</si>
  <si>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</si>
  <si>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</si>
  <si>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</si>
  <si>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</si>
  <si>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</si>
  <si>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</si>
  <si>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</si>
  <si>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</si>
  <si>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</si>
  <si>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</si>
  <si>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</si>
  <si>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</si>
  <si>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</si>
  <si>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</si>
  <si>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</si>
  <si>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</si>
  <si>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</si>
  <si>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</si>
  <si>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</si>
  <si>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</si>
  <si>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</si>
  <si>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</si>
  <si>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</si>
  <si>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</si>
  <si>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</si>
  <si>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</si>
  <si>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</si>
  <si>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</si>
  <si>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</si>
  <si>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</si>
  <si>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</si>
  <si>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</si>
  <si>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</si>
  <si>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</si>
  <si>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</si>
  <si>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</si>
  <si>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</si>
  <si>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</si>
  <si>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</si>
  <si>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</si>
  <si>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</si>
  <si>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</si>
  <si>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</si>
  <si>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</si>
  <si>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</si>
  <si>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</si>
  <si>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</si>
  <si>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</si>
  <si>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</si>
  <si>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</si>
  <si>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</si>
  <si>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</si>
  <si>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</si>
  <si>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</si>
  <si>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</si>
  <si>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</si>
  <si>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</si>
  <si>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</si>
  <si>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</si>
  <si>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</si>
  <si>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</si>
  <si>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</si>
  <si>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</si>
  <si>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</si>
  <si>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</si>
  <si>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</si>
  <si>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</si>
  <si>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</si>
  <si>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</si>
  <si>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</si>
  <si>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</si>
  <si>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</si>
  <si>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</si>
  <si>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</si>
  <si>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</si>
  <si>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</si>
  <si>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</si>
  <si>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</si>
  <si>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</si>
  <si>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</si>
  <si>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</si>
  <si>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</si>
  <si>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</si>
  <si>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</si>
  <si>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</si>
  <si>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</si>
  <si>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</si>
  <si>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</si>
  <si>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</si>
  <si>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</si>
  <si>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</si>
  <si>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</si>
  <si>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</si>
  <si>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</si>
  <si>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</si>
  <si>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</si>
  <si>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</si>
  <si>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</si>
  <si>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</si>
  <si>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</si>
  <si>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</si>
  <si>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</si>
  <si>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</si>
  <si>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</si>
  <si>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</si>
  <si>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</si>
  <si>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</si>
  <si>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</si>
  <si>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</si>
  <si>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</si>
  <si>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</si>
  <si>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</si>
  <si>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</si>
  <si>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</si>
  <si>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</si>
  <si>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</si>
  <si>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</si>
  <si>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</si>
  <si>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</si>
  <si>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</si>
  <si>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</si>
  <si>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</si>
  <si>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</si>
  <si>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</si>
  <si>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</si>
  <si>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</si>
  <si>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</si>
  <si>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</si>
  <si>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</si>
  <si>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</si>
  <si>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</si>
  <si>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</si>
  <si>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</si>
  <si>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</si>
  <si>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</si>
  <si>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</si>
  <si>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</si>
  <si>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</si>
  <si>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</si>
  <si>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</si>
  <si>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</si>
  <si>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</si>
  <si>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</si>
  <si>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</si>
  <si>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</si>
  <si>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</si>
  <si>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</si>
  <si>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</si>
  <si>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</si>
  <si>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</si>
  <si>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</si>
  <si>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</si>
  <si>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</si>
  <si>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</si>
  <si>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</si>
  <si>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</si>
  <si>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</si>
  <si>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</si>
  <si>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</si>
  <si>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</si>
  <si>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</si>
  <si>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</si>
  <si>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</si>
  <si>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</si>
  <si>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</si>
  <si>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</si>
  <si>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</si>
  <si>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</si>
  <si>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</si>
  <si>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</si>
  <si>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</si>
  <si>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</si>
  <si>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</si>
  <si>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</si>
  <si>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</si>
  <si>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</si>
  <si>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</si>
  <si>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</si>
  <si>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</si>
  <si>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</si>
  <si>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</si>
  <si>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</si>
  <si>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</si>
  <si>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</si>
  <si>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</si>
  <si>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</si>
  <si>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</si>
  <si>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</si>
  <si>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</si>
  <si>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</si>
  <si>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</si>
  <si>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</si>
  <si>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</si>
  <si>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</si>
  <si>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</si>
  <si>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</si>
  <si>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</si>
  <si>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</si>
  <si>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</si>
  <si>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</si>
  <si>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</si>
  <si>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</si>
  <si>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</si>
  <si>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</si>
  <si>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</si>
  <si>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</si>
  <si>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</si>
  <si>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</si>
  <si>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</si>
  <si>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</si>
  <si>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</si>
  <si>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</si>
  <si>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</si>
  <si>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</si>
  <si>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</si>
  <si>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</si>
  <si>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</si>
  <si>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</si>
  <si>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</si>
  <si>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</si>
  <si>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</si>
  <si>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</si>
  <si>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</si>
  <si>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</si>
  <si>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</si>
  <si>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</si>
  <si>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</si>
  <si>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</si>
  <si>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</si>
  <si>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</si>
  <si>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</si>
  <si>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</si>
  <si>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</si>
  <si>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</si>
  <si>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</si>
  <si>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</si>
  <si>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</si>
  <si>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</si>
  <si>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</si>
  <si>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</si>
  <si>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</si>
  <si>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</si>
  <si>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</si>
  <si>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</si>
  <si>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</si>
  <si>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</si>
  <si>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</si>
  <si>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</si>
  <si>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</si>
  <si>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</si>
  <si>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</si>
  <si>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</si>
  <si>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</si>
  <si>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</si>
  <si>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</si>
  <si>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</si>
  <si>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</si>
  <si>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</si>
  <si>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</si>
  <si>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</si>
  <si>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</si>
  <si>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</si>
  <si>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</si>
  <si>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</si>
  <si>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</si>
  <si>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</si>
  <si>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</si>
  <si>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</si>
  <si>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</si>
  <si>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</si>
  <si>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</si>
  <si>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</si>
  <si>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</si>
  <si>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</si>
  <si>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</si>
  <si>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</si>
  <si>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</si>
  <si>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</si>
  <si>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</si>
  <si>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</si>
  <si>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</si>
  <si>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</si>
  <si>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</si>
  <si>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</si>
  <si>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</si>
  <si>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</si>
  <si>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</si>
  <si>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</si>
  <si>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</si>
  <si>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</si>
  <si>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</si>
  <si>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</si>
  <si>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</si>
  <si>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</si>
  <si>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</si>
  <si>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</si>
  <si>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</si>
  <si>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</si>
  <si>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</si>
  <si>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</si>
  <si>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</si>
  <si>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</si>
  <si>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</si>
  <si>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</si>
  <si>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</si>
  <si>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</si>
  <si>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</si>
  <si>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</si>
  <si>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</si>
  <si>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</si>
  <si>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</si>
  <si>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</si>
  <si>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</si>
  <si>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</si>
  <si>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</si>
  <si>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</si>
  <si>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</si>
  <si>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</si>
  <si>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</si>
  <si>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</si>
  <si>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</si>
  <si>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</si>
  <si>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</si>
  <si>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</si>
  <si>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</si>
  <si>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</si>
  <si>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</si>
  <si>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</si>
  <si>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</si>
  <si>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</si>
  <si>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</si>
  <si>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</si>
  <si>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</si>
  <si>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</si>
  <si>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</si>
  <si>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</si>
  <si>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</si>
  <si>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</si>
  <si>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</si>
  <si>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</si>
  <si>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</si>
  <si>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</si>
  <si>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</si>
  <si>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</si>
  <si>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</si>
  <si>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</si>
  <si>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</si>
  <si>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</si>
  <si>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</si>
  <si>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</si>
  <si>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</si>
  <si>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</si>
  <si>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</si>
  <si>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</si>
  <si>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</si>
  <si>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</si>
  <si>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</si>
  <si>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</si>
  <si>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</si>
  <si>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</si>
  <si>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</si>
  <si>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</si>
  <si>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</si>
  <si>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</si>
  <si>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</si>
  <si>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</si>
  <si>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</si>
  <si>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</si>
  <si>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</si>
  <si>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</si>
  <si>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</si>
  <si>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</si>
  <si>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</si>
  <si>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</si>
  <si>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</si>
  <si>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</si>
  <si>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</si>
  <si>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</si>
  <si>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</si>
  <si>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</si>
  <si>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</si>
  <si>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</si>
  <si>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</si>
  <si>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</si>
  <si>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</si>
  <si>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</si>
  <si>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</si>
  <si>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</si>
  <si>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</si>
  <si>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</si>
  <si>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</si>
  <si>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</si>
  <si>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</si>
  <si>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</si>
  <si>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</si>
  <si>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</si>
  <si>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</si>
  <si>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</si>
  <si>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</si>
  <si>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</si>
  <si>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</si>
  <si>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</si>
  <si>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</si>
  <si>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</si>
  <si>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</si>
  <si>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</si>
  <si>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</si>
  <si>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</si>
  <si>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</si>
  <si>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</si>
  <si>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</si>
  <si>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</si>
  <si>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</si>
  <si>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</si>
  <si>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</si>
  <si>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</si>
  <si>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</si>
  <si>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</si>
  <si>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</si>
  <si>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</si>
  <si>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</si>
  <si>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</si>
  <si>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</si>
  <si>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</si>
  <si>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</si>
  <si>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</si>
  <si>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</si>
  <si>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</si>
  <si>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</si>
  <si>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</si>
  <si>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</si>
  <si>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</si>
  <si>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</si>
  <si>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</si>
  <si>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</si>
  <si>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</si>
  <si>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</si>
  <si>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</si>
  <si>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</si>
  <si>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</si>
  <si>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</si>
  <si>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</si>
  <si>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</si>
  <si>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</si>
  <si>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</si>
  <si>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</si>
  <si>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</si>
  <si>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</si>
  <si>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</si>
  <si>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</si>
  <si>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</si>
  <si>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</si>
  <si>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</si>
  <si>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</si>
  <si>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</si>
  <si>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</si>
  <si>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</si>
  <si>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</si>
  <si>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</si>
  <si>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</si>
  <si>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</si>
  <si>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</si>
  <si>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</si>
  <si>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</si>
  <si>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</si>
  <si>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</si>
  <si>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</si>
  <si>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</si>
  <si>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</si>
  <si>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</si>
  <si>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</si>
  <si>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</si>
  <si>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</si>
  <si>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</si>
  <si>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</si>
  <si>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</si>
  <si>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</si>
  <si>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</si>
  <si>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</si>
  <si>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</si>
  <si>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</si>
  <si>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</si>
  <si>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</si>
  <si>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</si>
  <si>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</si>
  <si>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</si>
  <si>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</si>
  <si>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</si>
  <si>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</si>
  <si>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</si>
  <si>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</si>
  <si>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</si>
  <si>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</si>
  <si>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</si>
  <si>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</si>
  <si>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</si>
  <si>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</si>
  <si>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</si>
  <si>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</si>
  <si>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</si>
  <si>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</si>
  <si>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</si>
  <si>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</si>
  <si>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</si>
  <si>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</si>
  <si>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</si>
  <si>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</si>
  <si>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</si>
  <si>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</si>
  <si>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</si>
  <si>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</si>
  <si>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</si>
  <si>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</si>
  <si>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</si>
  <si>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</si>
  <si>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</si>
  <si>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</si>
  <si>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</si>
  <si>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</si>
  <si>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</si>
  <si>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</si>
  <si>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</si>
  <si>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</si>
  <si>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</si>
  <si>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</si>
  <si>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</si>
  <si>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</si>
  <si>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</si>
  <si>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</si>
  <si>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</si>
  <si>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</si>
  <si>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</si>
  <si>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</si>
  <si>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</si>
  <si>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</si>
  <si>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</si>
  <si>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</si>
  <si>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</si>
  <si>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</si>
  <si>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</si>
  <si>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</si>
  <si>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</si>
  <si>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</si>
  <si>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</si>
  <si>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</si>
  <si>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</si>
  <si>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</si>
  <si>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</si>
  <si>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</si>
  <si>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</si>
  <si>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</si>
  <si>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</si>
  <si>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</si>
  <si>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</si>
  <si>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</si>
  <si>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</si>
  <si>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</si>
  <si>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</si>
  <si>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</si>
  <si>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</si>
  <si>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</si>
  <si>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</si>
  <si>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</si>
  <si>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</si>
  <si>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</si>
  <si>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</si>
  <si>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</si>
  <si>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</si>
  <si>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</si>
  <si>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</si>
  <si>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</si>
  <si>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</si>
  <si>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</si>
  <si>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</si>
  <si>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</si>
  <si>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</si>
  <si>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</si>
  <si>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</si>
  <si>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</si>
  <si>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</si>
  <si>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</si>
  <si>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</si>
  <si>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</si>
  <si>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</si>
  <si>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</si>
  <si>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</si>
  <si>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</si>
  <si>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</si>
  <si>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</si>
  <si>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</si>
  <si>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</si>
  <si>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</si>
  <si>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</si>
  <si>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</si>
  <si>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</si>
  <si>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</si>
  <si>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</si>
  <si>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</si>
  <si>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</si>
  <si>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</si>
  <si>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</si>
  <si>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</si>
  <si>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</si>
  <si>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</si>
  <si>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</si>
  <si>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</si>
  <si>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</si>
  <si>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</si>
  <si>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</si>
  <si>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</si>
  <si>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</si>
  <si>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</si>
  <si>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</si>
  <si>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</si>
  <si>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</si>
  <si>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</si>
  <si>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</si>
  <si>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</si>
  <si>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</si>
  <si>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</si>
  <si>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</si>
  <si>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</si>
  <si>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</si>
  <si>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</si>
  <si>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</si>
  <si>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</si>
  <si>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</si>
  <si>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</si>
  <si>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</si>
  <si>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</si>
  <si>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</si>
  <si>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</si>
  <si>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</si>
  <si>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</si>
  <si>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</si>
  <si>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</si>
  <si>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</si>
  <si>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</si>
  <si>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</si>
  <si>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</si>
  <si>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</si>
  <si>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</si>
  <si>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</si>
  <si>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</si>
  <si>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</si>
  <si>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</si>
  <si>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</si>
  <si>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</si>
  <si>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</si>
  <si>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</si>
  <si>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</si>
  <si>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</si>
  <si>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</si>
  <si>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</si>
  <si>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</si>
  <si>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</si>
  <si>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</si>
  <si>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</si>
  <si>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</si>
  <si>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</si>
  <si>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</si>
  <si>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</si>
  <si>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</si>
  <si>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</si>
  <si>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</si>
  <si>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</si>
  <si>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</si>
  <si>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</si>
  <si>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</si>
  <si>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</si>
  <si>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</si>
  <si>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</si>
  <si>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</si>
  <si>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</si>
  <si>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</si>
  <si>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</si>
  <si>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</si>
  <si>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</si>
  <si>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</si>
  <si>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</si>
  <si>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</si>
  <si>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</si>
  <si>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</si>
  <si>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</si>
  <si>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</si>
  <si>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</si>
  <si>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</si>
  <si>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</si>
  <si>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</si>
  <si>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</si>
  <si>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</si>
  <si>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</si>
  <si>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</si>
  <si>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</si>
  <si>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</si>
  <si>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</si>
  <si>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</si>
  <si>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</si>
  <si>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</si>
  <si>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</si>
  <si>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</si>
  <si>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</si>
  <si>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</si>
  <si>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</si>
  <si>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</si>
  <si>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</si>
  <si>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</si>
  <si>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</si>
  <si>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</si>
  <si>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</si>
  <si>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</si>
  <si>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</si>
  <si>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</si>
  <si>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</si>
  <si>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</si>
  <si>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</si>
  <si>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</si>
  <si>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</si>
  <si>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</si>
  <si>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</si>
  <si>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</si>
  <si>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</si>
  <si>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</si>
  <si>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</si>
  <si>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</si>
  <si>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</si>
  <si>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</si>
  <si>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</si>
  <si>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</si>
  <si>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</si>
  <si>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</si>
  <si>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</si>
  <si>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</si>
  <si>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</si>
  <si>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</si>
  <si>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</si>
  <si>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</si>
  <si>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</si>
  <si>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</si>
  <si>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</si>
  <si>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</si>
  <si>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</si>
  <si>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</si>
  <si>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</si>
  <si>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</si>
  <si>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</si>
  <si>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</si>
  <si>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</si>
  <si>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</si>
  <si>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</si>
  <si>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</si>
  <si>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</si>
  <si>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</si>
  <si>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</si>
  <si>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</si>
  <si>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</si>
  <si>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</si>
  <si>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</si>
  <si>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</si>
  <si>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</si>
  <si>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</si>
  <si>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</si>
  <si>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</si>
  <si>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</si>
  <si>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</si>
  <si>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</si>
  <si>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</si>
  <si>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</si>
  <si>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</si>
  <si>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</si>
  <si>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</si>
  <si>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</si>
  <si>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</si>
  <si>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</si>
  <si>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</si>
  <si>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</si>
  <si>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</si>
  <si>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</si>
  <si>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</si>
  <si>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</si>
  <si>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</si>
  <si>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</si>
  <si>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</si>
  <si>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</si>
  <si>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</si>
  <si>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</si>
  <si>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</si>
  <si>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</si>
  <si>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</si>
  <si>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</si>
  <si>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</si>
  <si>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</si>
  <si>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</si>
  <si>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</si>
  <si>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</si>
  <si>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</si>
  <si>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</si>
  <si>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</si>
  <si>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</si>
  <si>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</si>
  <si>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</si>
  <si>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</si>
  <si>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</si>
  <si>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</si>
  <si>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</si>
  <si>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</si>
  <si>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</si>
  <si>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</si>
  <si>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</si>
  <si>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</si>
  <si>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</si>
  <si>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</si>
  <si>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</si>
  <si>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</si>
  <si>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</si>
  <si>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</si>
  <si>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</si>
  <si>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</si>
  <si>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</si>
  <si>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</si>
  <si>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</si>
  <si>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</si>
  <si>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</si>
  <si>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</si>
  <si>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</si>
  <si>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</si>
  <si>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</si>
  <si>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</si>
  <si>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</si>
  <si>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</si>
  <si>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</si>
  <si>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</si>
  <si>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</si>
  <si>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</si>
  <si>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</si>
  <si>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</si>
  <si>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</si>
  <si>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</si>
  <si>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</si>
  <si>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</si>
  <si>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</si>
  <si>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</si>
  <si>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</si>
  <si>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</si>
  <si>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</si>
  <si>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</si>
  <si>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</si>
  <si>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</si>
  <si>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</si>
  <si>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</si>
  <si>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</si>
  <si>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</si>
  <si>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</si>
  <si>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</si>
  <si>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</si>
  <si>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</si>
  <si>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</si>
  <si>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</si>
  <si>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</si>
  <si>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</si>
  <si>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</si>
  <si>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</si>
  <si>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</si>
  <si>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</si>
  <si>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</si>
  <si>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</si>
  <si>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</si>
  <si>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</si>
  <si>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</si>
  <si>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</si>
  <si>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</si>
  <si>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</si>
  <si>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</si>
  <si>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</si>
  <si>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</si>
  <si>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</si>
  <si>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</si>
  <si>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</si>
  <si>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</si>
  <si>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</si>
  <si>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</si>
  <si>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</si>
  <si>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</si>
  <si>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</si>
  <si>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</si>
  <si>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</si>
  <si>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</si>
  <si>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</si>
  <si>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</si>
  <si>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</si>
  <si>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</si>
  <si>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</si>
  <si>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</si>
  <si>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</si>
  <si>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</si>
  <si>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</si>
  <si>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</si>
  <si>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</si>
  <si>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</si>
  <si>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</si>
  <si>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</si>
  <si>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</si>
  <si>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</si>
  <si>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</si>
  <si>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</si>
  <si>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</si>
  <si>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</si>
  <si>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</si>
  <si>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</si>
  <si>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</si>
  <si>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</si>
  <si>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</si>
  <si>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</si>
  <si>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</si>
  <si>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</si>
  <si>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</si>
  <si>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</si>
  <si>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</si>
  <si>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</si>
  <si>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</si>
  <si>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</si>
  <si>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</si>
  <si>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</si>
  <si>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</si>
  <si>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</si>
  <si>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</si>
  <si>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</si>
  <si>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</si>
  <si>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</si>
  <si>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</si>
  <si>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</si>
  <si>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</si>
  <si>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</si>
  <si>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</si>
  <si>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</si>
  <si>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</si>
  <si>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</si>
  <si>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</si>
  <si>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</si>
  <si>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</si>
  <si>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</si>
  <si>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</si>
  <si>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</si>
  <si>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</si>
  <si>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</si>
  <si>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</si>
  <si>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</si>
  <si>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</si>
  <si>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</si>
  <si>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</si>
  <si>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</si>
  <si>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</si>
  <si>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</si>
  <si>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</si>
  <si>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</si>
  <si>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</si>
  <si>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</si>
  <si>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</si>
  <si>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</si>
  <si>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</si>
  <si>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</si>
  <si>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</si>
  <si>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</si>
  <si>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</si>
  <si>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</si>
  <si>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</si>
  <si>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</si>
  <si>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</si>
  <si>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</si>
  <si>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</si>
  <si>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</si>
  <si>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</si>
  <si>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</si>
  <si>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</si>
  <si>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</si>
  <si>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</si>
  <si>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</si>
  <si>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</si>
  <si>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</si>
  <si>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</si>
  <si>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</si>
  <si>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</si>
  <si>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</si>
  <si>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</si>
  <si>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</si>
  <si>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</si>
  <si>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</si>
  <si>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</si>
  <si>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</si>
  <si>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</si>
  <si>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</si>
  <si>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</si>
  <si>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</si>
  <si>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</si>
  <si>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</si>
  <si>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</si>
  <si>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</si>
  <si>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</si>
  <si>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</si>
  <si>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</si>
  <si>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</si>
  <si>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</si>
  <si>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</si>
  <si>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</si>
  <si>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</si>
  <si>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</si>
  <si>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</si>
  <si>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</si>
  <si>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</si>
  <si>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</si>
  <si>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</si>
  <si>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</si>
  <si>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</si>
  <si>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</si>
  <si>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</si>
  <si>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</si>
  <si>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</si>
  <si>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</si>
  <si>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</si>
  <si>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</si>
  <si>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</si>
  <si>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</si>
  <si>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</si>
  <si>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</si>
  <si>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</si>
  <si>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</si>
  <si>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</si>
  <si>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</si>
  <si>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</si>
  <si>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</si>
  <si>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</si>
  <si>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</si>
  <si>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</si>
  <si>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</si>
  <si>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</si>
  <si>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</si>
  <si>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</si>
  <si>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</si>
  <si>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</si>
  <si>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</si>
  <si>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</si>
  <si>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</si>
  <si>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</si>
  <si>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</si>
  <si>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</si>
  <si>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</si>
  <si>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</si>
  <si>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</si>
  <si>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</si>
  <si>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</si>
  <si>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</si>
  <si>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</si>
  <si>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</si>
  <si>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</si>
  <si>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</si>
  <si>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</si>
  <si>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</si>
  <si>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</si>
  <si>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</si>
  <si>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</si>
  <si>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</si>
  <si>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</si>
  <si>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</si>
  <si>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</si>
  <si>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</si>
  <si>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</si>
  <si>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</si>
  <si>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</si>
  <si>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</si>
  <si>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</si>
  <si>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</si>
  <si>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</si>
  <si>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</si>
  <si>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</si>
  <si>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</si>
  <si>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</si>
  <si>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</si>
  <si>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</si>
  <si>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</si>
  <si>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</si>
  <si>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</si>
  <si>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</si>
  <si>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</si>
  <si>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</si>
  <si>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</si>
  <si>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</si>
  <si>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</si>
  <si>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</si>
  <si>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</si>
  <si>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</si>
  <si>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</si>
  <si>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</si>
  <si>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</si>
  <si>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</si>
  <si>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</si>
  <si>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</si>
  <si>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</si>
  <si>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</si>
  <si>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</si>
  <si>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</si>
  <si>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</si>
  <si>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</si>
  <si>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</si>
  <si>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</si>
  <si>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</si>
  <si>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</si>
  <si>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</si>
  <si>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</si>
  <si>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</si>
  <si>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</si>
  <si>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</si>
  <si>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</si>
  <si>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</si>
  <si>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</si>
  <si>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</si>
  <si>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</si>
  <si>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</si>
  <si>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</si>
  <si>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</si>
  <si>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</si>
  <si>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</si>
  <si>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</si>
  <si>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</si>
  <si>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</si>
  <si>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</si>
  <si>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</si>
  <si>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</si>
  <si>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</si>
  <si>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</si>
  <si>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</si>
  <si>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</si>
  <si>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</si>
  <si>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</si>
  <si>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</si>
  <si>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</si>
  <si>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</si>
  <si>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</si>
  <si>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</si>
  <si>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</si>
  <si>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</si>
  <si>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</si>
  <si>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</si>
  <si>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</si>
  <si>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</si>
  <si>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</si>
  <si>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</si>
  <si>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</si>
  <si>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</si>
  <si>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</si>
  <si>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</si>
  <si>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</si>
  <si>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</si>
  <si>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</si>
  <si>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</si>
  <si>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</si>
  <si>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</si>
  <si>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</si>
  <si>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</si>
  <si>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</si>
  <si>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</si>
  <si>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</si>
  <si>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</si>
  <si>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</si>
  <si>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</si>
  <si>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</si>
  <si>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</si>
  <si>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</si>
  <si>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</si>
  <si>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</si>
  <si>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</si>
  <si>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</si>
  <si>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</si>
  <si>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</si>
  <si>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</si>
  <si>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</si>
  <si>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</si>
  <si>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</si>
  <si>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</si>
  <si>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</si>
  <si>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</si>
  <si>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</si>
  <si>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</si>
  <si>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</si>
  <si>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</si>
  <si>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</si>
  <si>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</si>
  <si>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</si>
  <si>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</si>
  <si>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</si>
  <si>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</si>
  <si>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</si>
  <si>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</si>
  <si>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</si>
  <si>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</si>
  <si>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</si>
  <si>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</si>
  <si>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</si>
  <si>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</si>
  <si>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</si>
  <si>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</si>
  <si>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</si>
  <si>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</si>
  <si>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</si>
  <si>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</si>
  <si>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</si>
  <si>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</si>
  <si>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</si>
  <si>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</si>
  <si>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</si>
  <si>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</si>
  <si>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</si>
  <si>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</si>
  <si>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</si>
  <si>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</si>
  <si>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</si>
  <si>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</si>
  <si>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</si>
  <si>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</si>
  <si>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</si>
  <si>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</si>
  <si>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</si>
  <si>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</si>
  <si>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</si>
  <si>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</si>
  <si>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</si>
  <si>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</si>
  <si>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</si>
  <si>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</si>
  <si>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</si>
  <si>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</si>
  <si>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</si>
  <si>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</si>
  <si>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</si>
  <si>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</si>
  <si>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</si>
  <si>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</si>
  <si>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</si>
  <si>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</si>
  <si>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</si>
  <si>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</si>
  <si>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</si>
  <si>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</si>
  <si>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</si>
  <si>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</si>
  <si>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</si>
  <si>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</si>
  <si>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</si>
  <si>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</si>
  <si>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</si>
  <si>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</si>
  <si>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</si>
  <si>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</si>
  <si>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</si>
  <si>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</si>
  <si>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</si>
  <si>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</si>
  <si>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</si>
  <si>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</si>
  <si>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</si>
  <si>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</si>
  <si>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</si>
  <si>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</si>
  <si>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</si>
  <si>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</si>
  <si>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</si>
  <si>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</si>
  <si>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</si>
  <si>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</si>
  <si>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</si>
  <si>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</si>
  <si>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</si>
  <si>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</si>
  <si>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</si>
  <si>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</si>
  <si>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</si>
  <si>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</si>
  <si>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</si>
  <si>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</si>
  <si>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</si>
  <si>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</si>
  <si>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</si>
  <si>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</si>
  <si>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</si>
  <si>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</si>
  <si>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</si>
  <si>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</si>
  <si>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</si>
  <si>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</si>
  <si>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</si>
  <si>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</si>
  <si>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</si>
  <si>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</si>
  <si>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</si>
  <si>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</si>
  <si>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</si>
  <si>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</si>
  <si>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</si>
  <si>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</si>
  <si>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</si>
  <si>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</si>
  <si>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</si>
  <si>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</si>
  <si>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</si>
  <si>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</si>
  <si>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</si>
  <si>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</si>
  <si>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</si>
  <si>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</si>
  <si>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</si>
  <si>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</si>
  <si>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</si>
  <si>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</si>
  <si>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</si>
  <si>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</si>
  <si>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</si>
  <si>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</si>
  <si>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</si>
  <si>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</si>
  <si>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</si>
  <si>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</si>
  <si>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</si>
  <si>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</si>
  <si>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</si>
  <si>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</si>
  <si>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</si>
  <si>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</si>
  <si>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</si>
  <si>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</si>
  <si>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</si>
  <si>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</si>
  <si>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</si>
  <si>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</si>
  <si>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</si>
  <si>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</si>
  <si>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</si>
  <si>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</si>
  <si>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</si>
  <si>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</si>
  <si>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</si>
  <si>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</si>
  <si>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</si>
  <si>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</si>
  <si>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</si>
  <si>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</si>
  <si>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</si>
  <si>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</si>
  <si>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</si>
  <si>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</si>
  <si>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</si>
  <si>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</si>
  <si>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</si>
  <si>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April 2009</t>
  </si>
  <si>
    <t>Source:  New Jersey Department of Community Affairs, 6/8/09</t>
  </si>
  <si>
    <t>Square feet of retail space authorized by building permits, January through April 2009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</si>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</sst>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April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6/8/09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763</v>
      </c>
      <c r="B8" s="10" t="s">
        <v>14</v>
      </c>
      <c r="C8" s="54">
        <v>136400</v>
      </c>
      <c r="D8" s="54">
        <v>136400</v>
      </c>
      <c r="E8" s="54">
        <v>0</v>
      </c>
      <c r="F8" s="37">
        <v>2</v>
      </c>
    </row>
    <row r="9" spans="1:6" ht="12.75">
      <c r="A9" s="10" t="s">
        <v>787</v>
      </c>
      <c r="B9" s="10" t="s">
        <v>14</v>
      </c>
      <c r="C9" s="54">
        <v>34138</v>
      </c>
      <c r="D9" s="54">
        <v>0</v>
      </c>
      <c r="E9" s="54">
        <v>34138</v>
      </c>
      <c r="F9" s="37">
        <v>3</v>
      </c>
    </row>
    <row r="10" spans="1:6" ht="12.75">
      <c r="A10" s="10" t="s">
        <v>1015</v>
      </c>
      <c r="B10" s="10" t="s">
        <v>18</v>
      </c>
      <c r="C10" s="54">
        <v>30037</v>
      </c>
      <c r="D10" s="54">
        <v>0</v>
      </c>
      <c r="E10" s="54">
        <v>30037</v>
      </c>
      <c r="F10" s="37">
        <v>4</v>
      </c>
    </row>
    <row r="11" spans="1:6" ht="12.75">
      <c r="A11" s="10" t="s">
        <v>568</v>
      </c>
      <c r="B11" s="10" t="s">
        <v>10</v>
      </c>
      <c r="C11" s="54">
        <v>19171</v>
      </c>
      <c r="D11" s="54">
        <v>19171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14838</v>
      </c>
      <c r="D12" s="54">
        <v>14838</v>
      </c>
      <c r="E12" s="54">
        <v>0</v>
      </c>
      <c r="F12" s="37">
        <v>6</v>
      </c>
    </row>
    <row r="13" spans="1:6" ht="12.75">
      <c r="A13" s="10" t="s">
        <v>1326</v>
      </c>
      <c r="B13" s="10" t="s">
        <v>20</v>
      </c>
      <c r="C13" s="54">
        <v>14115</v>
      </c>
      <c r="D13" s="54">
        <v>14115</v>
      </c>
      <c r="E13" s="54">
        <v>0</v>
      </c>
      <c r="F13" s="37">
        <v>7</v>
      </c>
    </row>
    <row r="14" spans="1:6" ht="12.75">
      <c r="A14" s="10" t="s">
        <v>982</v>
      </c>
      <c r="B14" s="10" t="s">
        <v>17</v>
      </c>
      <c r="C14" s="54">
        <v>13548</v>
      </c>
      <c r="D14" s="54">
        <v>13548</v>
      </c>
      <c r="E14" s="54">
        <v>0</v>
      </c>
      <c r="F14" s="37">
        <v>8</v>
      </c>
    </row>
    <row r="15" spans="1:6" ht="12.75">
      <c r="A15" s="10" t="s">
        <v>923</v>
      </c>
      <c r="B15" s="10" t="s">
        <v>17</v>
      </c>
      <c r="C15" s="54">
        <v>13483</v>
      </c>
      <c r="D15" s="54">
        <v>13483</v>
      </c>
      <c r="E15" s="54">
        <v>0</v>
      </c>
      <c r="F15" s="37">
        <v>9</v>
      </c>
    </row>
    <row r="16" spans="1:6" ht="12.75">
      <c r="A16" s="10" t="s">
        <v>314</v>
      </c>
      <c r="B16" s="10" t="s">
        <v>8</v>
      </c>
      <c r="C16" s="54">
        <v>13337</v>
      </c>
      <c r="D16" s="54">
        <v>13336</v>
      </c>
      <c r="E16" s="54">
        <v>1</v>
      </c>
      <c r="F16" s="37">
        <v>10</v>
      </c>
    </row>
    <row r="17" spans="1:6" ht="12.75">
      <c r="A17" s="10" t="s">
        <v>197</v>
      </c>
      <c r="B17" s="10" t="s">
        <v>7</v>
      </c>
      <c r="C17" s="54">
        <v>12170</v>
      </c>
      <c r="D17" s="54">
        <v>12170</v>
      </c>
      <c r="E17" s="54">
        <v>0</v>
      </c>
      <c r="F17" s="37">
        <v>11</v>
      </c>
    </row>
    <row r="18" spans="1:6" ht="12.75">
      <c r="A18" s="10" t="s">
        <v>666</v>
      </c>
      <c r="B18" s="10" t="s">
        <v>12</v>
      </c>
      <c r="C18" s="54">
        <v>10482</v>
      </c>
      <c r="D18" s="54">
        <v>10482</v>
      </c>
      <c r="E18" s="54">
        <v>0</v>
      </c>
      <c r="F18" s="37">
        <v>12</v>
      </c>
    </row>
    <row r="19" spans="1:6" ht="12.75">
      <c r="A19" s="10" t="s">
        <v>778</v>
      </c>
      <c r="B19" s="10" t="s">
        <v>14</v>
      </c>
      <c r="C19" s="54">
        <v>5400</v>
      </c>
      <c r="D19" s="54">
        <v>5400</v>
      </c>
      <c r="E19" s="54">
        <v>0</v>
      </c>
      <c r="F19" s="37">
        <v>13</v>
      </c>
    </row>
    <row r="20" spans="1:6" ht="12.75">
      <c r="A20" s="10" t="s">
        <v>870</v>
      </c>
      <c r="B20" s="10" t="s">
        <v>25</v>
      </c>
      <c r="C20" s="54">
        <v>5000</v>
      </c>
      <c r="D20" s="54">
        <v>5000</v>
      </c>
      <c r="E20" s="54">
        <v>0</v>
      </c>
      <c r="F20" s="37">
        <v>14</v>
      </c>
    </row>
    <row r="21" spans="1:6" ht="12.75">
      <c r="A21" s="10" t="s">
        <v>1137</v>
      </c>
      <c r="B21" s="10" t="s">
        <v>18</v>
      </c>
      <c r="C21" s="54">
        <v>3499</v>
      </c>
      <c r="D21" s="54">
        <v>3499</v>
      </c>
      <c r="E21" s="54">
        <v>0</v>
      </c>
      <c r="F21" s="37">
        <v>15</v>
      </c>
    </row>
    <row r="22" spans="1:6" ht="12.75">
      <c r="A22" s="10" t="s">
        <v>469</v>
      </c>
      <c r="B22" s="10" t="s">
        <v>9</v>
      </c>
      <c r="C22" s="54">
        <v>3000</v>
      </c>
      <c r="D22" s="54">
        <v>0</v>
      </c>
      <c r="E22" s="54">
        <v>3000</v>
      </c>
      <c r="F22" s="37">
        <v>16</v>
      </c>
    </row>
    <row r="23" spans="1:6" ht="12.75">
      <c r="A23" s="10" t="s">
        <v>979</v>
      </c>
      <c r="B23" s="10" t="s">
        <v>17</v>
      </c>
      <c r="C23" s="54">
        <v>2258</v>
      </c>
      <c r="D23" s="54">
        <v>0</v>
      </c>
      <c r="E23" s="54">
        <v>2258</v>
      </c>
      <c r="F23" s="37">
        <v>17</v>
      </c>
    </row>
    <row r="24" spans="1:6" ht="12.75">
      <c r="A24" s="10" t="s">
        <v>65</v>
      </c>
      <c r="B24" s="10" t="s">
        <v>6</v>
      </c>
      <c r="C24" s="54">
        <v>1350</v>
      </c>
      <c r="D24" s="54">
        <v>0</v>
      </c>
      <c r="E24" s="54">
        <v>1350</v>
      </c>
      <c r="F24" s="37">
        <v>18</v>
      </c>
    </row>
    <row r="25" spans="1:6" ht="12.75">
      <c r="A25" s="10" t="s">
        <v>577</v>
      </c>
      <c r="B25" s="10" t="s">
        <v>10</v>
      </c>
      <c r="C25" s="54">
        <v>462</v>
      </c>
      <c r="D25" s="54">
        <v>0</v>
      </c>
      <c r="E25" s="54">
        <v>462</v>
      </c>
      <c r="F25" s="37">
        <v>19</v>
      </c>
    </row>
    <row r="26" spans="1:6" ht="12.75">
      <c r="A26" s="10" t="s">
        <v>1368</v>
      </c>
      <c r="B26" s="10" t="s">
        <v>21</v>
      </c>
      <c r="C26" s="54">
        <v>448</v>
      </c>
      <c r="D26" s="54">
        <v>0</v>
      </c>
      <c r="E26" s="54">
        <v>448</v>
      </c>
      <c r="F26" s="37">
        <v>20</v>
      </c>
    </row>
    <row r="27" spans="1:6" ht="12.75">
      <c r="A27" s="11" t="s">
        <v>1714</v>
      </c>
      <c r="B27" s="10"/>
      <c r="C27" s="12">
        <f>SUM(C7:C26)</f>
        <v>680550</v>
      </c>
      <c r="D27" s="12">
        <f>SUM(D7:D26)</f>
        <v>608856</v>
      </c>
      <c r="E27" s="12">
        <f>SUM(E7:E26)</f>
        <v>71694</v>
      </c>
      <c r="F27" s="37"/>
    </row>
    <row r="28" spans="1:5" ht="12.75">
      <c r="A28" s="36" t="s">
        <v>1711</v>
      </c>
      <c r="C28" s="38">
        <f>retail_ytd!F29</f>
        <v>730065</v>
      </c>
      <c r="D28" s="38">
        <f>retail_ytd!G29</f>
        <v>657395</v>
      </c>
      <c r="E28" s="38">
        <f>retail_ytd!H29</f>
        <v>72670</v>
      </c>
    </row>
    <row r="29" spans="1:5" ht="12.75">
      <c r="A29" s="36" t="s">
        <v>1715</v>
      </c>
      <c r="C29" s="39">
        <f>C27/C28</f>
        <v>0.9321772718867498</v>
      </c>
      <c r="D29" s="39">
        <f>D27/D28</f>
        <v>0.926164634656485</v>
      </c>
      <c r="E29" s="39">
        <f>E27/E28</f>
        <v>0.986569423420944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6/8/09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4">
        <v>136400</v>
      </c>
      <c r="D7" s="54">
        <v>136400</v>
      </c>
      <c r="E7" s="54">
        <v>0</v>
      </c>
      <c r="F7" s="37">
        <v>1</v>
      </c>
    </row>
    <row r="8" spans="1:6" ht="12.75">
      <c r="A8" s="10" t="s">
        <v>787</v>
      </c>
      <c r="B8" s="10" t="s">
        <v>14</v>
      </c>
      <c r="C8" s="54">
        <v>34138</v>
      </c>
      <c r="D8" s="54">
        <v>0</v>
      </c>
      <c r="E8" s="54">
        <v>34138</v>
      </c>
      <c r="F8" s="37">
        <v>2</v>
      </c>
    </row>
    <row r="9" spans="1:6" ht="12.75">
      <c r="A9" s="10" t="s">
        <v>1326</v>
      </c>
      <c r="B9" s="10" t="s">
        <v>20</v>
      </c>
      <c r="C9" s="54">
        <v>14115</v>
      </c>
      <c r="D9" s="54">
        <v>14115</v>
      </c>
      <c r="E9" s="54">
        <v>0</v>
      </c>
      <c r="F9" s="37">
        <v>3</v>
      </c>
    </row>
    <row r="10" spans="1:6" ht="12.75">
      <c r="A10" s="10" t="s">
        <v>982</v>
      </c>
      <c r="B10" s="10" t="s">
        <v>17</v>
      </c>
      <c r="C10" s="54">
        <v>13548</v>
      </c>
      <c r="D10" s="54">
        <v>13548</v>
      </c>
      <c r="E10" s="54">
        <v>0</v>
      </c>
      <c r="F10" s="37">
        <v>4</v>
      </c>
    </row>
    <row r="11" spans="1:6" ht="12.75">
      <c r="A11" s="10" t="s">
        <v>314</v>
      </c>
      <c r="B11" s="10" t="s">
        <v>8</v>
      </c>
      <c r="C11" s="54">
        <v>13337</v>
      </c>
      <c r="D11" s="54">
        <v>13336</v>
      </c>
      <c r="E11" s="54">
        <v>1</v>
      </c>
      <c r="F11" s="37">
        <v>5</v>
      </c>
    </row>
    <row r="12" spans="1:6" ht="12.75">
      <c r="A12" s="10" t="s">
        <v>979</v>
      </c>
      <c r="B12" s="10" t="s">
        <v>17</v>
      </c>
      <c r="C12" s="54">
        <v>2258</v>
      </c>
      <c r="D12" s="54">
        <v>0</v>
      </c>
      <c r="E12" s="54">
        <v>2258</v>
      </c>
      <c r="F12" s="37">
        <v>6</v>
      </c>
    </row>
    <row r="13" spans="1:6" ht="12.75">
      <c r="A13" s="10" t="s">
        <v>1368</v>
      </c>
      <c r="B13" s="10" t="s">
        <v>21</v>
      </c>
      <c r="C13" s="54">
        <v>448</v>
      </c>
      <c r="D13" s="54">
        <v>0</v>
      </c>
      <c r="E13" s="54">
        <v>448</v>
      </c>
      <c r="F13" s="37">
        <v>7</v>
      </c>
    </row>
    <row r="14" spans="1:6" ht="12.75">
      <c r="A14" s="10" t="s">
        <v>1265</v>
      </c>
      <c r="B14" s="10" t="s">
        <v>20</v>
      </c>
      <c r="C14" s="54">
        <v>2</v>
      </c>
      <c r="D14" s="54">
        <v>0</v>
      </c>
      <c r="E14" s="54">
        <v>2</v>
      </c>
      <c r="F14" s="37">
        <v>8</v>
      </c>
    </row>
    <row r="15" spans="1:6" ht="12.75">
      <c r="A15" s="10"/>
      <c r="B15" s="10"/>
      <c r="C15" s="54"/>
      <c r="D15" s="54"/>
      <c r="E15" s="54"/>
      <c r="F15" s="37">
        <v>9</v>
      </c>
    </row>
    <row r="16" spans="1:6" ht="12.75">
      <c r="A16" s="10"/>
      <c r="B16" s="10"/>
      <c r="C16" s="54"/>
      <c r="D16" s="54"/>
      <c r="E16" s="54"/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214246</v>
      </c>
      <c r="D27" s="12">
        <f>SUM(D7:D26)</f>
        <v>177399</v>
      </c>
      <c r="E27" s="12">
        <f>SUM(E7:E26)</f>
        <v>36847</v>
      </c>
      <c r="F27" s="37"/>
    </row>
    <row r="28" spans="1:5" ht="12.75">
      <c r="A28" s="36" t="s">
        <v>1711</v>
      </c>
      <c r="C28" s="38">
        <f>retail!F29</f>
        <v>214246</v>
      </c>
      <c r="D28" s="38">
        <f>retail!G29</f>
        <v>177399</v>
      </c>
      <c r="E28" s="38">
        <f>retail!H29</f>
        <v>36847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1705</v>
      </c>
      <c r="C32" s="49">
        <v>48536</v>
      </c>
      <c r="D32" s="49">
        <v>48536</v>
      </c>
      <c r="E32" s="49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6/8/09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1350</v>
      </c>
      <c r="G7" s="49">
        <f>SUM(G31:G53)</f>
        <v>0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12170</v>
      </c>
      <c r="G8" s="49">
        <f>SUM(G54:G123)</f>
        <v>12170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13337</v>
      </c>
      <c r="G9" s="49">
        <f>SUM(G124:G163)</f>
        <v>13336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350414</v>
      </c>
      <c r="G10" s="49">
        <f>SUM(G164:G200)</f>
        <v>347414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19633</v>
      </c>
      <c r="G11" s="49">
        <f>SUM(G201:G216)</f>
        <v>19171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14838</v>
      </c>
      <c r="G12" s="49">
        <f>SUM(G217:G230)</f>
        <v>14838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10890</v>
      </c>
      <c r="G13" s="49">
        <f>SUM(G231:G252)</f>
        <v>10482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29289</v>
      </c>
      <c r="G18" s="49">
        <f>SUM(G328:G352)</f>
        <v>27031</v>
      </c>
      <c r="H18" s="49">
        <f>SUM(H328:H352)</f>
        <v>2258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33536</v>
      </c>
      <c r="G19" s="49">
        <f>SUM(G353:G405)</f>
        <v>3499</v>
      </c>
      <c r="H19" s="49">
        <f>SUM(H353:H405)</f>
        <v>30037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277</v>
      </c>
      <c r="G20" s="49">
        <f>SUM(G406:G444)</f>
        <v>0</v>
      </c>
      <c r="H20" s="49">
        <f>SUM(H406:H444)</f>
        <v>277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14265</v>
      </c>
      <c r="G21" s="49">
        <f>SUM(G445:G477)</f>
        <v>14115</v>
      </c>
      <c r="H21" s="49">
        <f>SUM(H445:H477)</f>
        <v>150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448</v>
      </c>
      <c r="G22" s="49">
        <f>SUM(G478:G493)</f>
        <v>0</v>
      </c>
      <c r="H22" s="49">
        <f>SUM(H478:H493)</f>
        <v>448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80</v>
      </c>
      <c r="G25" s="49">
        <f>SUM(G530:G553)</f>
        <v>0</v>
      </c>
      <c r="H25" s="49">
        <f>SUM(H530:H553)</f>
        <v>80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5000</v>
      </c>
      <c r="G26" s="49">
        <f>SUM(G554:G574)</f>
        <v>5000</v>
      </c>
      <c r="H26" s="49">
        <f>SUM(H554:H574)</f>
        <v>0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730065</v>
      </c>
      <c r="G29" s="49">
        <f>SUM(G7:G28)</f>
        <v>657395</v>
      </c>
      <c r="H29" s="49">
        <f>SUM(H7:H28)</f>
        <v>72670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20090507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20090608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20090507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20090608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20090507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1723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20090507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20090507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20090608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20090507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20090507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20090507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20090507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20090608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20090507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20090507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20090507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20090507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20090507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20090608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20090507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20090608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20090608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20090507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20090608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20090608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20090507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20090507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20090608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20090507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20090608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20090507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20090608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 t="s">
        <v>1723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20090608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20090507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20090507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20090507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3" t="s">
        <v>1723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20090507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20090608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20090507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20090608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20090608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20090507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20090608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20090507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20090507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20090608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20090507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20090608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20090608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20090507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20090507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20090608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12170</v>
      </c>
      <c r="G87" s="54">
        <v>12170</v>
      </c>
      <c r="H87" s="54">
        <v>0</v>
      </c>
      <c r="I87" s="19"/>
      <c r="J87" s="65">
        <v>20090507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20090507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20090507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20090608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20090507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20090507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20090507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20090507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20090507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20090608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20090507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20090507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20090507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20090608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20090608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20090507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20090608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20090608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20090507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20090507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20090507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20090507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20090507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20090507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20090608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20090507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20090507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20090507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20090507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20090507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20090507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20090507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20090507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20090507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20090507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20090507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20090608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20090507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13337</v>
      </c>
      <c r="G126" s="54">
        <v>13336</v>
      </c>
      <c r="H126" s="54">
        <v>1</v>
      </c>
      <c r="I126" s="19"/>
      <c r="J126" s="65">
        <v>20090507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20090608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20090507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20090608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20090507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20090507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20090507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20090507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20090608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20090608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20090608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20090507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20090507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20090507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20090507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20090608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20090507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20090507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20090507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20090507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20090507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20090507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20090507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20090507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20090608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20090507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20090507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20090608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20090507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20090507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20090608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20090608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20090608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20090608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20090507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20090507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20090608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20090608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20090507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20090507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20090608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20090507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20090608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20090608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20090608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20090507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20090608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20090507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20090507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20090608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20090608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3000</v>
      </c>
      <c r="G178" s="54">
        <v>0</v>
      </c>
      <c r="H178" s="54">
        <v>3000</v>
      </c>
      <c r="I178" s="54"/>
      <c r="J178" s="53" t="s">
        <v>1723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20090507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20090507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20090507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20090608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20090608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20090507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20090507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20090507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20090507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20090608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20090608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20090507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20090507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20090507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20090507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20090507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20090507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20090507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3" t="s">
        <v>1723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20090507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20090608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20090507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20090507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20090507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 t="s">
        <v>1723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20090608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20090507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20090608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20090507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20090507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20090507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20090507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20090507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20090507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20090507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20090608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20090507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20090608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20090608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20090608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20090507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20090507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20090608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20090507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20090507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20090507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20090507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20090608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20090608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20090507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20090507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20090507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20090507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20090507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20090507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20090507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20090507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20090507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20090507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20090507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20090507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20090507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20090608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20090507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20090507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10482</v>
      </c>
      <c r="G244" s="54">
        <v>10482</v>
      </c>
      <c r="H244" s="54">
        <v>0</v>
      </c>
      <c r="I244" s="54"/>
      <c r="J244" s="65">
        <v>20090608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20090507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20090507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20090608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20090608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20090507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20090507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20090608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20090507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20090507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20090608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20090507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20090507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20090507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20090608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20090507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20090507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20090608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20090608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20090507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20090608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20090608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20090507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20090608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20090507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20090507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20090507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20090507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20090608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20090507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20090507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20090507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20090507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65">
        <v>20090507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20090507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20090608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20090507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20090608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20090608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20090507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20090507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65">
        <v>20090608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20090507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20090608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20090507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20090608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20090507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20090408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20090507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20090507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20090507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20090608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20090507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20090507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20090507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20090507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20090507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20090507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20090608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20090507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20090608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20090507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20090507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20090507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20090507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20090507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20090507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20090507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20090507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20090507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20090507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20090507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20090507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20090608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20090608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20090507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20090608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20090507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20090507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20090608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20090507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20090608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20090507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65">
        <v>20090507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20090608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1723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20090608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20090507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20090507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20090608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20090507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20090608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20090507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20090507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20090507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20090507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20090507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20090507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20090507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20090608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20090507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20090507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20090608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20090507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20090507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20090608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65">
        <v>20090507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13548</v>
      </c>
      <c r="G352" s="54">
        <v>13548</v>
      </c>
      <c r="H352" s="54">
        <v>0</v>
      </c>
      <c r="I352" s="19"/>
      <c r="J352" s="65">
        <v>20090507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20090608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 t="s">
        <v>1723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20090608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20090507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20090608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20090507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20090507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20090507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20090507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20090507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20090507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20090507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20090507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20090507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20090507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20090608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20090507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20090507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20090608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20090608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20090507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20090608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20090507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20090507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20090507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20090507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20090507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20090507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20090608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20090507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20090507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20090507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20090507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20090507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20090408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20090507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20090608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20090608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20090507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20090507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20090507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20090507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20090608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20090608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20090608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20090507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20090608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20090507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20090507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20090507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20090507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20090507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20090608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20090507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20090507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20090507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20090507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20090507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20090507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20090608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20090608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20090507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20090507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 t="s">
        <v>1723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20090507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20090507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20090608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 t="s">
        <v>1723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20090608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20090507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20090507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20090507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20090608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20090507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20090608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20090507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20090507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20090608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20090507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20090507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20090608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20090507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20090507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20090608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20090507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20090507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20090507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20090608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20090608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20090608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20090608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20090507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20090507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20090507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50</v>
      </c>
      <c r="G447" s="54">
        <v>0</v>
      </c>
      <c r="H447" s="54">
        <v>50</v>
      </c>
      <c r="I447" s="19"/>
      <c r="J447" s="65">
        <v>20090507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20090507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20090608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100</v>
      </c>
      <c r="G450" s="54">
        <v>0</v>
      </c>
      <c r="H450" s="54">
        <v>100</v>
      </c>
      <c r="I450" s="19"/>
      <c r="J450" s="65">
        <v>20090608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20090608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20090507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20090507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20090507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20090507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20090608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20090608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20090507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20090608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20090507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20090608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20090608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20090507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20090507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20090507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20090608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20090608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65">
        <v>20090507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20090507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20090608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20090608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20090608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20090507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20090507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20090507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20090507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20090507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20090507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20090507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20090507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20090507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65">
        <v>20090507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20090507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20090608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20090608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20090608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20090608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20090608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20090507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20090507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20090608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20090608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20090507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20090608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20090507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20090507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20090507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20090608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20090507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20090507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20090507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20090608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20090507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20090507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20090608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20090507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20090608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20090608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20090507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20090608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20090608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20090507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20090507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20090507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20090608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20090608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20090608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20090507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20090507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20090507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20090507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53" t="s">
        <v>1723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20090507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20090608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20090507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20090608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20090608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53" t="s">
        <v>1723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20090608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53" t="s">
        <v>1723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20090507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20090507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20090507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20090507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20090608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20090507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20090608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20090608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20090507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20090608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20090507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20090507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20090507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20090608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20090608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20090507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20090507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20090507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20090608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20090507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20090507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20090608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20090507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53" t="s">
        <v>1723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20090507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20090507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20090608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20090507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20090507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20090608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20090608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20090507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20090608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20090507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20090507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20090507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20090507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20090507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5000</v>
      </c>
      <c r="G572" s="54">
        <v>5000</v>
      </c>
      <c r="H572" s="54">
        <v>0</v>
      </c>
      <c r="I572" s="19"/>
      <c r="J572" s="65">
        <v>20090507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20090507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20090507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20090507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20090608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20090608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20090507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20090608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20090507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20090608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20090507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20090507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20090507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20090507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20090507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20090608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20090608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20090608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20090507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1727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20090507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20090507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20090507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20090507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20090507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20090507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13337</v>
      </c>
      <c r="G9" s="49">
        <f>SUM(G124:G163)</f>
        <v>13336</v>
      </c>
      <c r="H9" s="49">
        <f>SUM(H124:H163)</f>
        <v>1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170538</v>
      </c>
      <c r="G15" s="49">
        <f>SUM(G277:G288)</f>
        <v>136400</v>
      </c>
      <c r="H15" s="49">
        <f>SUM(H277:H288)</f>
        <v>34138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15806</v>
      </c>
      <c r="G18" s="49">
        <f>SUM(G328:G352)</f>
        <v>13548</v>
      </c>
      <c r="H18" s="49">
        <f>SUM(H328:H352)</f>
        <v>2258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14117</v>
      </c>
      <c r="G21" s="49">
        <f>SUM(G445:G477)</f>
        <v>14115</v>
      </c>
      <c r="H21" s="49">
        <f>SUM(H445:H477)</f>
        <v>2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448</v>
      </c>
      <c r="G22" s="49">
        <f>SUM(G478:G493)</f>
        <v>0</v>
      </c>
      <c r="H22" s="49">
        <f>SUM(H478:H493)</f>
        <v>448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214246</v>
      </c>
      <c r="G29" s="49">
        <f>SUM(G7:G28)</f>
        <v>177399</v>
      </c>
      <c r="H29" s="49">
        <f>SUM(H7:H28)</f>
        <v>36847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20090507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20090608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20090507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20090608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20090507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20090507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20090507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20090507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20090608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20090507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20090507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20090507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20090507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20090608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20090507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20090507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20090507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20090507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20090507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20090608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20090507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20090608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20090608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20090507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20090608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20090608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20090507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20090507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20090608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20090507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20090608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20090507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1718</v>
      </c>
      <c r="G63" s="54" t="s">
        <v>1718</v>
      </c>
      <c r="H63" s="54" t="s">
        <v>1718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20090608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 t="s">
        <v>1718</v>
      </c>
      <c r="G65" s="54" t="s">
        <v>1718</v>
      </c>
      <c r="H65" s="54" t="s">
        <v>1718</v>
      </c>
      <c r="I65" s="19"/>
      <c r="J65" s="53" t="s">
        <v>1718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20090608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20090507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20090507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20090507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 t="s">
        <v>1718</v>
      </c>
      <c r="G70" s="54" t="s">
        <v>1718</v>
      </c>
      <c r="H70" s="54" t="s">
        <v>1718</v>
      </c>
      <c r="I70" s="19"/>
      <c r="J70" s="53" t="s">
        <v>1718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20090507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20090608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20090507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20090608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20090608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20090507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20090608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20090507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20090507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20090608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20090507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20090608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20090608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20090507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20090507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20090608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20090507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20090507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20090507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20090608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20090507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20090507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20090507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20090507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20090507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20090608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20090507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20090507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20090507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20090608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20090608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20090507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20090608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20090608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20090507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20090507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20090507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20090507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20090507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20090507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20090507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20090608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20090507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20090507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20090507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20090507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20090507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20090507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20090507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20090507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20090507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20090507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20090507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20090608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20090507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13337</v>
      </c>
      <c r="G126" s="54">
        <v>13336</v>
      </c>
      <c r="H126" s="54">
        <v>1</v>
      </c>
      <c r="I126" s="19"/>
      <c r="J126" s="65">
        <v>20090507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20090608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20090507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20090608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20090507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20090507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20090507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20090507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20090608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20090608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20090608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20090507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20090507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20090507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20090507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20090608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20090507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20090507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20090507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20090507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20090507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20090507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20090507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20090608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20090507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20090608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20090608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20090608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20090608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20090608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20090507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20090608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20090608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20090507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 t="s">
        <v>1718</v>
      </c>
      <c r="G165" s="54" t="s">
        <v>1718</v>
      </c>
      <c r="H165" s="54" t="s">
        <v>1718</v>
      </c>
      <c r="I165" s="54"/>
      <c r="J165" s="53" t="s">
        <v>1718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20090608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20090507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20090608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20090608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20090608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20090507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20090608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20090507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20090608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20090608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1718</v>
      </c>
      <c r="G178" s="54" t="s">
        <v>1718</v>
      </c>
      <c r="H178" s="54" t="s">
        <v>1718</v>
      </c>
      <c r="I178" s="54"/>
      <c r="J178" s="53" t="s">
        <v>1718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20090507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20090507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20090507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20090608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20090608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20090507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20090507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20090507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20090507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20090608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20090608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20090507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20090507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20090507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20090507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20090507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20090507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20090507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 t="s">
        <v>1718</v>
      </c>
      <c r="G197" s="54" t="s">
        <v>1718</v>
      </c>
      <c r="H197" s="54" t="s">
        <v>1718</v>
      </c>
      <c r="I197" s="19"/>
      <c r="J197" s="53" t="s">
        <v>1718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20090507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20090608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20090507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20090507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20090507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20090507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20090608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20090507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20090608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20090507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20090507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20090507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20090507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20090507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20090507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20090608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20090507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20090608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20090608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20090608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20090608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20090507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20090507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20090507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20090507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20090608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20090608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20090507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20090507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20090507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20090507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20090507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20090507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20090507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20090507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20090507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20090507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20090507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20090507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20090608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20090507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20090507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20090608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20090507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20090507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20090608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20090608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20090507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20090507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20090608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20090507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20090507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20090608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20090507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20090507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20090507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20090608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20090507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20090507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20090608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20090608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20090507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20090608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20090608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20090507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20090608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20090507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20090507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20090507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20090507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20090608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20090507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20090507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20090507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20090507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65">
        <v>20090507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20090507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20090608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20090507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20090608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20090608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20090507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20090507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65">
        <v>20090608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20090507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20090608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20090507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20090608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20090507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20090408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20090507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20090507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20090507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20090608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20090507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20090507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20090507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20090507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20090507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20090507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20090608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20090507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20090608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20090507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20090507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20090507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20090507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20090507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20090507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20090507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20090507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20090507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20090507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20090507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20090507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20090608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20090608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20090507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20090608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20090507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20090507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20090608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20090507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20090608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20090507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20090507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20090608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20090408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 t="s">
        <v>1718</v>
      </c>
      <c r="G330" s="54" t="s">
        <v>1718</v>
      </c>
      <c r="H330" s="54" t="s">
        <v>1718</v>
      </c>
      <c r="I330" s="54"/>
      <c r="J330" s="53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20090608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20090507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20090507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20090608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20090507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20090608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20090507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20090507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20090507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20090507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20090507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20090507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20090507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20090608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20090507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20090507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20090608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20090507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20090507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20090608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65">
        <v>20090507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13548</v>
      </c>
      <c r="G352" s="54">
        <v>13548</v>
      </c>
      <c r="H352" s="54">
        <v>0</v>
      </c>
      <c r="I352" s="19"/>
      <c r="J352" s="65">
        <v>20090507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20090608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20090507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20090608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20090507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20090608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20090507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20090507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20090507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20090507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20090507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20090507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20090507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20090507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20090507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20090507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20090608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20090507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20090507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20090608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20090608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20090507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20090608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20090507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20090507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20090507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20090507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20090507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20090507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20090608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20090507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20090507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20090507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20090507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20090507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20090408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20090507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20090608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20090608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20090507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20090507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20090507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20090507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20090608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20090608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20090608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20090507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20090608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20090507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20090507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20090507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20090507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20090507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20090608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20090507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20090507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20090507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20090507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20090507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20090507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20090608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20090608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20090507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20090507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 t="s">
        <v>1718</v>
      </c>
      <c r="G416" s="54" t="s">
        <v>1718</v>
      </c>
      <c r="H416" s="54" t="s">
        <v>1718</v>
      </c>
      <c r="I416" s="54"/>
      <c r="J416" s="53" t="s">
        <v>1718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20090507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20090507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20090608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20090507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20090608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20090507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20090507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20090507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20090608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20090507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20090608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20090507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20090507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20090608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20090507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20090507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20090608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20090507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20090507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20090608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20090507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20090507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20090507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20090608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20090608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20090608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20090608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20090507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20090507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20090507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2</v>
      </c>
      <c r="G447" s="54">
        <v>0</v>
      </c>
      <c r="H447" s="54">
        <v>2</v>
      </c>
      <c r="I447" s="19"/>
      <c r="J447" s="65">
        <v>20090507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20090507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20090608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5">
        <v>20090608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20090608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20090507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20090507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20090507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20090507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20090608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20090608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20090507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20090608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20090507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20090608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20090608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20090507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20090507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20090507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20090608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20090608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65">
        <v>20090507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20090507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20090608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20090608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20090608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20090507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20090507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20090507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20090507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20090507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20090507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20090507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20090507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20090507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65">
        <v>20090507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20090507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20090608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20090608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20090608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20090608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20090608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20090507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20090507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20090608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20090608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20090507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20090608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20090507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20090507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20090507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20090608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20090507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20090507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20090507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20090608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20090507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20090507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20090608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20090507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20090608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20090608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20090507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20090608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20090608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20090507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20090507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20090507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20090608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20090608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20090608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20090507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20090507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20090507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20090507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 t="s">
        <v>1718</v>
      </c>
      <c r="G522" s="54" t="s">
        <v>1718</v>
      </c>
      <c r="H522" s="54" t="s">
        <v>1718</v>
      </c>
      <c r="I522" s="19"/>
      <c r="J522" s="53" t="s">
        <v>1718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20090507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20090608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20090507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20090608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20090608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 t="s">
        <v>1718</v>
      </c>
      <c r="G528" s="54" t="s">
        <v>1718</v>
      </c>
      <c r="H528" s="54" t="s">
        <v>1718</v>
      </c>
      <c r="I528" s="19"/>
      <c r="J528" s="53" t="s">
        <v>1718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20090608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 t="s">
        <v>1718</v>
      </c>
      <c r="G530" s="54" t="s">
        <v>1718</v>
      </c>
      <c r="H530" s="54" t="s">
        <v>1718</v>
      </c>
      <c r="I530" s="19"/>
      <c r="J530" s="53" t="s">
        <v>1718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20090507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20090507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20090507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20090507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20090608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20090507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20090608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20090608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20090507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20090608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20090507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20090507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20090507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20090608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20090608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20090507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20090507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20090408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20090507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20090507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20090608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 t="s">
        <v>1718</v>
      </c>
      <c r="G552" s="54" t="s">
        <v>1718</v>
      </c>
      <c r="H552" s="54" t="s">
        <v>1718</v>
      </c>
      <c r="I552" s="54"/>
      <c r="J552" s="53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20090507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20090507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20090608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20090507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 t="s">
        <v>1718</v>
      </c>
      <c r="G557" s="54" t="s">
        <v>1718</v>
      </c>
      <c r="H557" s="54" t="s">
        <v>1718</v>
      </c>
      <c r="I557" s="19"/>
      <c r="J557" s="53" t="s">
        <v>1718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20090507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20090507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20090608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20090507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20090507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20090608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20090608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20090507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20090608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20090507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20090507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20090507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20090507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20090507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20090507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20090507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20090507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20090507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20090608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20090507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20090608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20090507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20090608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20090507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20090608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20090507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20090507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20090507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20090507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20090507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20090608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20090608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20090608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20090507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1727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20090507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20090507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20090507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20090507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20090507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20090507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2009-07-01T15:52:48Z</dcterms:modified>
  <cp:category/>
  <cp:version/>
  <cp:contentType/>
  <cp:contentStatus/>
</cp:coreProperties>
</file>