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<sst xmlns="http://schemas.openxmlformats.org/spreadsheetml/2006/main" count="4718" uniqueCount="1728">
  <si>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</si>
  <si>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</si>
  <si>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</si>
  <si>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</si>
  <si>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</si>
  <si>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</si>
  <si>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</si>
  <si>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</si>
  <si>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</si>
  <si>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</si>
  <si>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</si>
  <si>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</si>
  <si>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</si>
  <si>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</si>
  <si>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</si>
  <si>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</si>
  <si>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</si>
  <si>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</si>
  <si>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</si>
  <si>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</si>
  <si>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</si>
  <si>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</si>
  <si>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</si>
  <si>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</si>
  <si>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</si>
  <si>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</si>
  <si>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</si>
  <si>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</si>
  <si>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</si>
  <si>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</si>
  <si>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</si>
  <si>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</si>
  <si>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</si>
  <si>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</si>
  <si>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</si>
  <si>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</si>
  <si>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</si>
  <si>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</si>
  <si>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</si>
  <si>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</si>
  <si>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</si>
  <si>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</si>
  <si>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</si>
  <si>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</si>
  <si>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</si>
  <si>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</si>
  <si>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</si>
  <si>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</si>
  <si>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</si>
  <si>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</si>
  <si>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</si>
  <si>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</si>
  <si>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</si>
  <si>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</si>
  <si>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</si>
  <si>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</si>
  <si>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</si>
  <si>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</si>
  <si>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</si>
  <si>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</si>
  <si>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</si>
  <si>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</si>
  <si>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</si>
  <si>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</si>
  <si>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</si>
  <si>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</si>
  <si>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</si>
  <si>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</si>
  <si>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</si>
  <si>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</si>
  <si>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</si>
  <si>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</si>
  <si>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</si>
  <si>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</si>
  <si>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</si>
  <si>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</si>
  <si>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</si>
  <si>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</si>
  <si>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</si>
  <si>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</si>
  <si>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</si>
  <si>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</si>
  <si>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</si>
  <si>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</si>
  <si>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</si>
  <si>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</si>
  <si>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</si>
  <si>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</si>
  <si>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</si>
  <si>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</si>
  <si>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</si>
  <si>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</si>
  <si>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</si>
  <si>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</si>
  <si>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</si>
  <si>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</si>
  <si>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</si>
  <si>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</si>
  <si>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</si>
  <si>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</si>
  <si>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</si>
  <si>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</si>
  <si>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</si>
  <si>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</si>
  <si>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</si>
  <si>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</si>
  <si>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</si>
  <si>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</si>
  <si>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</si>
  <si>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</si>
  <si>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</si>
  <si>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</si>
  <si>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</si>
  <si>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</si>
  <si>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</si>
  <si>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</si>
  <si>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</si>
  <si>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</si>
  <si>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</si>
  <si>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</si>
  <si>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</si>
  <si>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</si>
  <si>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</si>
  <si>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</si>
  <si>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</si>
  <si>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</si>
  <si>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</si>
  <si>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</si>
  <si>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</si>
  <si>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</si>
  <si>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</si>
  <si>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</si>
  <si>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</si>
  <si>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</si>
  <si>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</si>
  <si>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</si>
  <si>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</si>
  <si>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</si>
  <si>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</si>
  <si>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</si>
  <si>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</si>
  <si>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</si>
  <si>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</si>
  <si>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</si>
  <si>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</si>
  <si>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</si>
  <si>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</si>
  <si>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</si>
  <si>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</si>
  <si>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</si>
  <si>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</si>
  <si>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</si>
  <si>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</si>
  <si>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</si>
  <si>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</si>
  <si>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</si>
  <si>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</si>
  <si>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</si>
  <si>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</si>
  <si>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</si>
  <si>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</si>
  <si>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</si>
  <si>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</si>
  <si>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</si>
  <si>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</si>
  <si>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</si>
  <si>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</si>
  <si>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</si>
  <si>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</si>
  <si>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</si>
  <si>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</si>
  <si>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</si>
  <si>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</si>
  <si>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</si>
  <si>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</si>
  <si>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</si>
  <si>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</si>
  <si>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</si>
  <si>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</si>
  <si>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</si>
  <si>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</si>
  <si>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</si>
  <si>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</si>
  <si>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</si>
  <si>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</si>
  <si>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</si>
  <si>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</si>
  <si>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</si>
  <si>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</si>
  <si>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</si>
  <si>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</si>
  <si>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</si>
  <si>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</si>
  <si>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</si>
  <si>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</si>
  <si>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</si>
  <si>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</si>
  <si>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</si>
  <si>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</si>
  <si>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</si>
  <si>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</si>
  <si>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</si>
  <si>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</si>
  <si>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</si>
  <si>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</si>
  <si>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</si>
  <si>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</si>
  <si>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</si>
  <si>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</si>
  <si>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</si>
  <si>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</si>
  <si>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</si>
  <si>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</si>
  <si>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</si>
  <si>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</si>
  <si>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</si>
  <si>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</si>
  <si>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</si>
  <si>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</si>
  <si>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</si>
  <si>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</si>
  <si>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</si>
  <si>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</si>
  <si>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</si>
  <si>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</si>
  <si>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</si>
  <si>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</si>
  <si>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</si>
  <si>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</si>
  <si>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</si>
  <si>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</si>
  <si>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</si>
  <si>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</si>
  <si>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</si>
  <si>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</si>
  <si>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</si>
  <si>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</si>
  <si>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</si>
  <si>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</si>
  <si>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</si>
  <si>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</si>
  <si>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</si>
  <si>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</si>
  <si>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</si>
  <si>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</si>
  <si>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</si>
  <si>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</si>
  <si>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</si>
  <si>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</si>
  <si>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</si>
  <si>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</si>
  <si>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</si>
  <si>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</si>
  <si>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</si>
  <si>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</si>
  <si>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</si>
  <si>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</si>
  <si>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</si>
  <si>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</si>
  <si>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</si>
  <si>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</si>
  <si>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</si>
  <si>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</si>
  <si>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</si>
  <si>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</si>
  <si>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</si>
  <si>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</si>
  <si>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</si>
  <si>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</si>
  <si>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</si>
  <si>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</si>
  <si>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</si>
  <si>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</si>
  <si>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</si>
  <si>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</si>
  <si>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</si>
  <si>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</si>
  <si>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</si>
  <si>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</si>
  <si>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</si>
  <si>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</si>
  <si>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</si>
  <si>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</si>
  <si>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</si>
  <si>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</si>
  <si>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</si>
  <si>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</si>
  <si>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</si>
  <si>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</si>
  <si>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</si>
  <si>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</si>
  <si>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</si>
  <si>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</si>
  <si>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</si>
  <si>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</si>
  <si>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</si>
  <si>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</si>
  <si>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</si>
  <si>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</si>
  <si>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</si>
  <si>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</si>
  <si>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</si>
  <si>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</si>
  <si>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</si>
  <si>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</si>
  <si>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</si>
  <si>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</si>
  <si>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</si>
  <si>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</si>
  <si>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</si>
  <si>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</si>
  <si>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</si>
  <si>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</si>
  <si>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</si>
  <si>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</si>
  <si>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</si>
  <si>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</si>
  <si>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</si>
  <si>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</si>
  <si>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</si>
  <si>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</si>
  <si>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</si>
  <si>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</si>
  <si>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</si>
  <si>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</si>
  <si>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</si>
  <si>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</si>
  <si>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</si>
  <si>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</si>
  <si>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</si>
  <si>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</si>
  <si>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</si>
  <si>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</si>
  <si>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</si>
  <si>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</si>
  <si>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</si>
  <si>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</si>
  <si>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</si>
  <si>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</si>
  <si>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</si>
  <si>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</si>
  <si>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</si>
  <si>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</si>
  <si>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</si>
  <si>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</si>
  <si>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</si>
  <si>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</si>
  <si>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</si>
  <si>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</si>
  <si>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</si>
  <si>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</si>
  <si>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</si>
  <si>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</si>
  <si>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</si>
  <si>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</si>
  <si>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</si>
  <si>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</si>
  <si>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</si>
  <si>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</si>
  <si>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</si>
  <si>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</si>
  <si>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</si>
  <si>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</si>
  <si>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</si>
  <si>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</si>
  <si>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</si>
  <si>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</si>
  <si>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</si>
  <si>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</si>
  <si>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</si>
  <si>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</si>
  <si>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</si>
  <si>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</si>
  <si>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</si>
  <si>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</si>
  <si>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</si>
  <si>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</si>
  <si>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</si>
  <si>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</si>
  <si>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</si>
  <si>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</si>
  <si>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</si>
  <si>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</si>
  <si>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</si>
  <si>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</si>
  <si>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</si>
  <si>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</si>
  <si>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</si>
  <si>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</si>
  <si>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</si>
  <si>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</si>
  <si>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</si>
  <si>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</si>
  <si>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</si>
  <si>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</si>
  <si>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</si>
  <si>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</si>
  <si>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</si>
  <si>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</si>
  <si>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</si>
  <si>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</si>
  <si>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</si>
  <si>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</si>
  <si>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</si>
  <si>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</si>
  <si>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</si>
  <si>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</si>
  <si>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</si>
  <si>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</si>
  <si>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</si>
  <si>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</si>
  <si>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</si>
  <si>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</si>
  <si>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</si>
  <si>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</si>
  <si>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</si>
  <si>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</si>
  <si>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</si>
  <si>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</si>
  <si>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</si>
  <si>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</si>
  <si>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</si>
  <si>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</si>
  <si>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</si>
  <si>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</si>
  <si>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</si>
  <si>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</si>
  <si>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</si>
  <si>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</si>
  <si>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</si>
  <si>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</si>
  <si>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</si>
  <si>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</si>
  <si>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</si>
  <si>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</si>
  <si>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</si>
  <si>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</si>
  <si>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</si>
  <si>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</si>
  <si>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</si>
  <si>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</si>
  <si>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</si>
  <si>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</si>
  <si>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</si>
  <si>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</si>
  <si>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</si>
  <si>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</si>
  <si>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</si>
  <si>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</si>
  <si>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</si>
  <si>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</si>
  <si>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</si>
  <si>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</si>
  <si>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</si>
  <si>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</si>
  <si>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</si>
  <si>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</si>
  <si>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</si>
  <si>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</si>
  <si>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</si>
  <si>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</si>
  <si>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</si>
  <si>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</si>
  <si>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</si>
  <si>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</si>
  <si>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</si>
  <si>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</si>
  <si>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</si>
  <si>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</si>
  <si>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</si>
  <si>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</si>
  <si>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</si>
  <si>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</si>
  <si>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</si>
  <si>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</si>
  <si>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</si>
  <si>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</si>
  <si>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</si>
  <si>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</si>
  <si>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</si>
  <si>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</si>
  <si>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</si>
  <si>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</si>
  <si>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</si>
  <si>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</si>
  <si>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</si>
  <si>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</si>
  <si>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</si>
  <si>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</si>
  <si>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</si>
  <si>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</si>
  <si>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</si>
  <si>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</si>
  <si>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</si>
  <si>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</si>
  <si>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</si>
  <si>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</si>
  <si>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</si>
  <si>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</si>
  <si>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</si>
  <si>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</si>
  <si>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</si>
  <si>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</si>
  <si>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</si>
  <si>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</si>
  <si>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</si>
  <si>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</si>
  <si>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</si>
  <si>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</si>
  <si>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</si>
  <si>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</si>
  <si>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</si>
  <si>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</si>
  <si>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</si>
  <si>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</si>
  <si>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</si>
  <si>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</si>
  <si>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</si>
  <si>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</si>
  <si>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</si>
  <si>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</si>
  <si>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</si>
  <si>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</si>
  <si>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</si>
  <si>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</si>
  <si>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</si>
  <si>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</si>
  <si>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</si>
  <si>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</si>
  <si>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</si>
  <si>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</si>
  <si>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</si>
  <si>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</si>
  <si>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</si>
  <si>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</si>
  <si>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</si>
  <si>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</si>
  <si>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</si>
  <si>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</si>
  <si>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</si>
  <si>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</si>
  <si>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</si>
  <si>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</si>
  <si>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</si>
  <si>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</si>
  <si>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</si>
  <si>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</si>
  <si>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</si>
  <si>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</si>
  <si>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</si>
  <si>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</si>
  <si>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</si>
  <si>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</si>
  <si>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</si>
  <si>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</si>
  <si>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</si>
  <si>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</si>
  <si>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</si>
  <si>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</si>
  <si>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</si>
  <si>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</si>
  <si>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</si>
  <si>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</si>
  <si>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</si>
  <si>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</si>
  <si>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</si>
  <si>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</si>
  <si>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</si>
  <si>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</si>
  <si>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</si>
  <si>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</si>
  <si>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</si>
  <si>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</si>
  <si>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</si>
  <si>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</si>
  <si>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</si>
  <si>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</si>
  <si>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</si>
  <si>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</si>
  <si>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</si>
  <si>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</si>
  <si>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</si>
  <si>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</si>
  <si>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</si>
  <si>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</si>
  <si>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</si>
  <si>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</si>
  <si>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</si>
  <si>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</si>
  <si>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</si>
  <si>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</si>
  <si>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</si>
  <si>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</si>
  <si>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</si>
  <si>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</si>
  <si>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</si>
  <si>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</si>
  <si>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</si>
  <si>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</si>
  <si>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</si>
  <si>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</si>
  <si>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</si>
  <si>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</si>
  <si>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</si>
  <si>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</si>
  <si>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</si>
  <si>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</si>
  <si>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</si>
  <si>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</si>
  <si>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</si>
  <si>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</si>
  <si>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</si>
  <si>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</si>
  <si>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</si>
  <si>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</si>
  <si>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</si>
  <si>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</si>
  <si>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</si>
  <si>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</si>
  <si>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</si>
  <si>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</si>
  <si>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</si>
  <si>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</si>
  <si>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</si>
  <si>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</si>
  <si>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</si>
  <si>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</si>
  <si>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</si>
  <si>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</si>
  <si>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</si>
  <si>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</si>
  <si>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</si>
  <si>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</si>
  <si>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</si>
  <si>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</si>
  <si>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</si>
  <si>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</si>
  <si>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</si>
  <si>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</si>
  <si>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</si>
  <si>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</si>
  <si>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</si>
  <si>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</si>
  <si>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</si>
  <si>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</si>
  <si>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</si>
  <si>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</si>
  <si>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</si>
  <si>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</si>
  <si>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</si>
  <si>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</si>
  <si>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</si>
  <si>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</si>
  <si>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</si>
  <si>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</si>
  <si>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</si>
  <si>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</si>
  <si>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</si>
  <si>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</si>
  <si>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</si>
  <si>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</si>
  <si>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</si>
  <si>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</si>
  <si>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</si>
  <si>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</si>
  <si>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</si>
  <si>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</si>
  <si>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</si>
  <si>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</si>
  <si>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</si>
  <si>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</si>
  <si>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</si>
  <si>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</si>
  <si>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</si>
  <si>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</si>
  <si>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</si>
  <si>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</si>
  <si>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</si>
  <si>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</si>
  <si>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</si>
  <si>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</si>
  <si>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</si>
  <si>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</si>
  <si>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</si>
  <si>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</si>
  <si>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</si>
  <si>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</si>
  <si>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</si>
  <si>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</si>
  <si>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</si>
  <si>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</si>
  <si>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</si>
  <si>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</si>
  <si>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</si>
  <si>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</si>
  <si>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</si>
  <si>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</si>
  <si>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</si>
  <si>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</si>
  <si>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</si>
  <si>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</si>
  <si>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</si>
  <si>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</si>
  <si>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</si>
  <si>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</si>
  <si>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</si>
  <si>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</si>
  <si>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</si>
  <si>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</si>
  <si>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</si>
  <si>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</si>
  <si>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</si>
  <si>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</si>
  <si>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</si>
  <si>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</si>
  <si>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</si>
  <si>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</si>
  <si>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</si>
  <si>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</si>
  <si>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</si>
  <si>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</si>
  <si>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</si>
  <si>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</si>
  <si>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</si>
  <si>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</si>
  <si>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</si>
  <si>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</si>
  <si>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</si>
  <si>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</si>
  <si>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</si>
  <si>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</si>
  <si>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</si>
  <si>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</si>
  <si>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</si>
  <si>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</si>
  <si>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</si>
  <si>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</si>
  <si>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</si>
  <si>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</si>
  <si>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</si>
  <si>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</si>
  <si>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</si>
  <si>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</si>
  <si>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</si>
  <si>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</si>
  <si>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</si>
  <si>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</si>
  <si>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</si>
  <si>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</si>
  <si>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</si>
  <si>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</si>
  <si>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</si>
  <si>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</si>
  <si>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</si>
  <si>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</si>
  <si>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</si>
  <si>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</si>
  <si>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</si>
  <si>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</si>
  <si>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</si>
  <si>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</si>
  <si>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</si>
  <si>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</si>
  <si>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</si>
  <si>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</si>
  <si>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</si>
  <si>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</si>
  <si>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</si>
  <si>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</si>
  <si>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</si>
  <si>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</si>
  <si>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</si>
  <si>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</si>
  <si>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</si>
  <si>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</si>
  <si>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</si>
  <si>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</si>
  <si>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</si>
  <si>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</si>
  <si>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</si>
  <si>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</si>
  <si>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</si>
  <si>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</si>
  <si>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</si>
  <si>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</si>
  <si>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</si>
  <si>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</si>
  <si>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</si>
  <si>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</si>
  <si>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</si>
  <si>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</si>
  <si>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</si>
  <si>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</si>
  <si>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</si>
  <si>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</si>
  <si>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</si>
  <si>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</si>
  <si>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</si>
  <si>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</si>
  <si>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</si>
  <si>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</si>
  <si>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</si>
  <si>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</si>
  <si>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</si>
  <si>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</si>
  <si>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</si>
  <si>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</si>
  <si>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</si>
  <si>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</si>
  <si>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</si>
  <si>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</si>
  <si>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</si>
  <si>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</si>
  <si>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</si>
  <si>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</si>
  <si>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</si>
  <si>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</si>
  <si>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</si>
  <si>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</si>
  <si>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</si>
  <si>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</si>
  <si>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</si>
  <si>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</si>
  <si>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</si>
  <si>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</si>
  <si>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</si>
  <si>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</si>
  <si>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</si>
  <si>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</si>
  <si>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</si>
  <si>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</si>
  <si>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</si>
  <si>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</si>
  <si>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</si>
  <si>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</si>
  <si>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</si>
  <si>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</si>
  <si>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</si>
  <si>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</si>
  <si>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</si>
  <si>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</si>
  <si>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</si>
  <si>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</si>
  <si>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</si>
  <si>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</si>
  <si>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</si>
  <si>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</si>
  <si>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</si>
  <si>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</si>
  <si>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</si>
  <si>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</si>
  <si>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</si>
  <si>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</si>
  <si>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</si>
  <si>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</si>
  <si>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</si>
  <si>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</si>
  <si>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</si>
  <si>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</si>
  <si>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</si>
  <si>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</si>
  <si>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</si>
  <si>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</si>
  <si>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</si>
  <si>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</si>
  <si>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</si>
  <si>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</si>
  <si>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</si>
  <si>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</si>
  <si>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</si>
  <si>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</si>
  <si>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</si>
  <si>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</si>
  <si>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</si>
  <si>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</si>
  <si>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</si>
  <si>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</si>
  <si>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</si>
  <si>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</si>
  <si>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</si>
  <si>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</si>
  <si>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</si>
  <si>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</si>
  <si>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</si>
  <si>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</si>
  <si>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</si>
  <si>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</si>
  <si>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</si>
  <si>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</si>
  <si>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</si>
  <si>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</si>
  <si>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</si>
  <si>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</si>
  <si>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</si>
  <si>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</si>
  <si>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</si>
  <si>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</si>
  <si>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</si>
  <si>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</si>
  <si>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</si>
  <si>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</si>
  <si>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</si>
  <si>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</si>
  <si>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</si>
  <si>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</si>
  <si>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</si>
  <si>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</si>
  <si>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</si>
  <si>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</si>
  <si>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</si>
  <si>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</si>
  <si>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</si>
  <si>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</si>
  <si>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</si>
  <si>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</si>
  <si>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</si>
  <si>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</si>
  <si>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</si>
  <si>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</si>
  <si>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</si>
  <si>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</si>
  <si>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</si>
  <si>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</si>
  <si>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</si>
  <si>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</si>
  <si>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</si>
  <si>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</si>
  <si>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</si>
  <si>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</si>
  <si>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</si>
  <si>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</si>
  <si>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</si>
  <si>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</si>
  <si>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</si>
  <si>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</si>
  <si>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</si>
  <si>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</si>
  <si>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</si>
  <si>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</si>
  <si>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</si>
  <si>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</si>
  <si>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</si>
  <si>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</si>
  <si>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</si>
  <si>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</si>
  <si>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</si>
  <si>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</si>
  <si>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</si>
  <si>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</si>
  <si>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</si>
  <si>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</si>
  <si>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</si>
  <si>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</si>
  <si>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</si>
  <si>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</si>
  <si>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</si>
  <si>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</si>
  <si>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</si>
  <si>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</si>
  <si>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</si>
  <si>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</si>
  <si>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</si>
  <si>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</si>
  <si>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</si>
  <si>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</si>
  <si>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</si>
  <si>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</si>
  <si>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</si>
  <si>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</si>
  <si>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</si>
  <si>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</si>
  <si>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</si>
  <si>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</si>
  <si>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</si>
  <si>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</si>
  <si>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</si>
  <si>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</si>
  <si>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</si>
  <si>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</si>
  <si>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</si>
  <si>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</si>
  <si>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</si>
  <si>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</si>
  <si>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</si>
  <si>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</si>
  <si>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</si>
  <si>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</si>
  <si>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</si>
  <si>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</si>
  <si>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</si>
  <si>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</si>
  <si>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</si>
  <si>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</si>
  <si>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</si>
  <si>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</si>
  <si>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</si>
  <si>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</si>
  <si>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</si>
  <si>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</si>
  <si>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</si>
  <si>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</si>
  <si>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</si>
  <si>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</si>
  <si>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</si>
  <si>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</si>
  <si>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</si>
  <si>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</si>
  <si>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</si>
  <si>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</si>
  <si>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</si>
  <si>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</si>
  <si>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</si>
  <si>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</si>
  <si>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</si>
  <si>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</si>
  <si>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</si>
  <si>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</si>
  <si>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</si>
  <si>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</si>
  <si>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</si>
  <si>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</si>
  <si>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</si>
  <si>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</si>
  <si>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</si>
  <si>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</si>
  <si>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</si>
  <si>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</si>
  <si>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</si>
  <si>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</si>
  <si>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</si>
  <si>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</si>
  <si>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</si>
  <si>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</si>
  <si>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</si>
  <si>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</si>
  <si>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</si>
  <si>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</si>
  <si>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</si>
  <si>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</si>
  <si>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</si>
  <si>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</si>
  <si>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</si>
  <si>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</si>
  <si>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</si>
  <si>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</si>
  <si>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</si>
  <si>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</si>
  <si>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</si>
  <si>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</si>
  <si>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</si>
  <si>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</si>
  <si>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</si>
  <si>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</si>
  <si>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</si>
  <si>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</si>
  <si>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</si>
  <si>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</si>
  <si>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</si>
  <si>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</si>
  <si>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</si>
  <si>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</si>
  <si>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</si>
  <si>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</si>
  <si>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</si>
  <si>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</si>
  <si>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</si>
  <si>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</si>
  <si>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</si>
  <si>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</si>
  <si>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</si>
  <si>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</si>
  <si>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</si>
  <si>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</si>
  <si>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</si>
  <si>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</si>
  <si>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</si>
  <si>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</si>
  <si>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</si>
  <si>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</si>
  <si>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</si>
  <si>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</si>
  <si>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</si>
  <si>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</si>
  <si>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</si>
  <si>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</si>
  <si>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</si>
  <si>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</si>
  <si>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</si>
  <si>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</si>
  <si>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</si>
  <si>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</si>
  <si>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</si>
  <si>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</si>
  <si>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</si>
  <si>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</si>
  <si>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</si>
  <si>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</si>
  <si>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</si>
  <si>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</si>
  <si>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</si>
  <si>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</si>
  <si>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</si>
  <si>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</si>
  <si>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</si>
  <si>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</si>
  <si>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</si>
  <si>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</si>
  <si>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</si>
  <si>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</si>
  <si>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</si>
  <si>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</si>
  <si>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</si>
  <si>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</si>
  <si>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</si>
  <si>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</si>
  <si>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</si>
  <si>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</si>
  <si>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</si>
  <si>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</si>
  <si>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</si>
  <si>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</si>
  <si>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</si>
  <si>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</si>
  <si>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</si>
  <si>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</si>
  <si>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</si>
  <si>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</si>
  <si>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</si>
  <si>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</si>
  <si>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</si>
  <si>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</si>
  <si>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</si>
  <si>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</si>
  <si>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</si>
  <si>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</si>
  <si>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</si>
  <si>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</si>
  <si>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</si>
  <si>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</si>
  <si>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</si>
  <si>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</si>
  <si>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</si>
  <si>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</si>
  <si>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</si>
  <si>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</si>
  <si>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</si>
  <si>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</si>
  <si>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</si>
  <si>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</si>
  <si>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</si>
  <si>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</si>
  <si>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</si>
  <si>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</si>
  <si>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</si>
  <si>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</si>
  <si>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</si>
  <si>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</si>
  <si>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</si>
  <si>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</si>
  <si>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</si>
  <si>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</si>
  <si>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</si>
  <si>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</si>
  <si>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</si>
  <si>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</si>
  <si>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</si>
  <si>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</si>
  <si>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</si>
  <si>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</si>
  <si>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</si>
  <si>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</si>
  <si>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</si>
  <si>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</si>
  <si>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</si>
  <si>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</si>
  <si>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</si>
  <si>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</si>
  <si>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</si>
  <si>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</si>
  <si>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</si>
  <si>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</si>
  <si>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</si>
  <si>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</si>
  <si>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</si>
  <si>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</si>
  <si>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</si>
  <si>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</si>
  <si>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</si>
  <si>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</si>
  <si>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</si>
  <si>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</si>
  <si>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</si>
  <si>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</si>
  <si>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</si>
  <si>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</si>
  <si>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</si>
  <si>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</si>
  <si>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</si>
  <si>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</si>
  <si>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</si>
  <si>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</si>
  <si>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</si>
  <si>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</si>
  <si>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</si>
  <si>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</si>
  <si>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</si>
  <si>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</si>
  <si>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</si>
  <si>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</si>
  <si>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</si>
  <si>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</si>
  <si>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</si>
  <si>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</si>
  <si>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</si>
  <si>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</si>
  <si>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</si>
  <si>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</si>
  <si>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</si>
  <si>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</si>
  <si>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</si>
  <si>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</si>
  <si>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</si>
  <si>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</si>
  <si>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</si>
  <si>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</si>
  <si>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</si>
  <si>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</si>
  <si>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</si>
  <si>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</si>
  <si>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</si>
  <si>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</si>
  <si>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</si>
  <si>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</si>
  <si>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</si>
  <si>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</si>
  <si>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</si>
  <si>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</si>
  <si>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</si>
  <si>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</si>
  <si>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</si>
  <si>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</si>
  <si>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</si>
  <si>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</si>
  <si>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</si>
  <si>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</si>
  <si>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</si>
  <si>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</si>
  <si>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</si>
  <si>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</si>
  <si>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</si>
  <si>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</si>
  <si>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</si>
  <si>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</si>
  <si>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</si>
  <si>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</si>
  <si>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</si>
  <si>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</si>
  <si>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</si>
  <si>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</si>
  <si>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</si>
  <si>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</si>
  <si>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</si>
  <si>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</si>
  <si>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</si>
  <si>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</si>
  <si>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</si>
  <si>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</si>
  <si>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</si>
  <si>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</si>
  <si>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</si>
  <si>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</si>
  <si>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</si>
  <si>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</si>
  <si>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</si>
  <si>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</si>
  <si>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</si>
  <si>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</si>
  <si>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</si>
  <si>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</si>
  <si>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</si>
  <si>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</si>
  <si>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</si>
  <si>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</si>
  <si>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</si>
  <si>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</si>
  <si>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</si>
  <si>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</si>
  <si>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</si>
  <si>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</si>
  <si>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</si>
  <si>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</si>
  <si>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</si>
  <si>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</si>
  <si>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</si>
  <si>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</si>
  <si>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</si>
  <si>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</si>
  <si>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</si>
  <si>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</si>
  <si>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</si>
  <si>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</si>
  <si>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</si>
  <si>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</si>
  <si>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</si>
  <si>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</si>
  <si>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</si>
  <si>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</si>
  <si>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</si>
  <si>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</si>
  <si>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</si>
  <si>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</si>
  <si>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</si>
  <si>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</si>
  <si>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</si>
  <si>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</si>
  <si>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</si>
  <si>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</si>
  <si>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</si>
  <si>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</si>
  <si>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</si>
  <si>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</si>
  <si>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</si>
  <si>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</si>
  <si>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</si>
  <si>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</si>
  <si>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</si>
  <si>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</si>
  <si>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</si>
  <si>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</si>
  <si>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</si>
  <si>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</si>
  <si>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</si>
  <si>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</si>
  <si>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</si>
  <si>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</si>
  <si>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</si>
  <si>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</si>
  <si>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</si>
  <si>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</si>
  <si>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</si>
  <si>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</si>
  <si>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</si>
  <si>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</si>
  <si>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</si>
  <si>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</si>
  <si>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</si>
  <si>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</si>
  <si>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</si>
  <si>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</si>
  <si>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</si>
  <si>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</si>
  <si>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</si>
  <si>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</si>
  <si>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</si>
  <si>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</si>
  <si>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</si>
  <si>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</si>
  <si>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</si>
  <si>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</si>
  <si>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</si>
  <si>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</si>
  <si>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</si>
  <si>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</si>
  <si>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</si>
  <si>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</si>
  <si>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</si>
  <si>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</si>
  <si>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</si>
  <si>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</si>
  <si>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</si>
  <si>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</si>
  <si>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</si>
  <si>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</si>
  <si>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</si>
  <si>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</si>
  <si>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</si>
  <si>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</si>
  <si>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</si>
  <si>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</si>
  <si>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</si>
  <si>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</si>
  <si>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</si>
  <si>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</si>
  <si>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</si>
  <si>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</si>
  <si>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</si>
  <si>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</si>
  <si>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</si>
  <si>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</si>
  <si>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</si>
  <si>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</si>
  <si>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</si>
  <si>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</si>
  <si>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</si>
  <si>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</si>
  <si>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</si>
  <si>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</si>
  <si>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</si>
  <si>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</si>
  <si>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</si>
  <si>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</si>
  <si>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</si>
  <si>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</si>
  <si>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</si>
  <si>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</si>
  <si>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</si>
  <si>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</si>
  <si>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</si>
  <si>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</si>
  <si>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</si>
  <si>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</si>
  <si>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</si>
  <si>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</si>
  <si>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</si>
  <si>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</si>
  <si>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</si>
  <si>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</si>
  <si>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</si>
  <si>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</si>
  <si>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</si>
  <si>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</si>
  <si>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</si>
  <si>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</si>
  <si>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</si>
  <si>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</si>
  <si>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</si>
  <si>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</si>
  <si>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</si>
  <si>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</si>
  <si>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</si>
  <si>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</si>
  <si>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</si>
  <si>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</si>
  <si>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</si>
  <si>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</si>
  <si>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</si>
  <si>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</si>
  <si>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</si>
  <si>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</si>
  <si>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</si>
  <si>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</si>
  <si>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</si>
  <si>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</si>
  <si>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</si>
  <si>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</si>
  <si>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</si>
  <si>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</si>
  <si>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</si>
  <si>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</si>
  <si>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</si>
  <si>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</si>
  <si>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</si>
  <si>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</si>
  <si>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</si>
  <si>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</si>
  <si>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</si>
  <si>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</si>
  <si>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</si>
  <si>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</si>
  <si>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</si>
  <si>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</si>
  <si>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</si>
  <si>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</si>
  <si>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</si>
  <si>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</si>
  <si>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</si>
  <si>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</si>
  <si>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</si>
  <si>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</si>
  <si>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</si>
  <si>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</si>
  <si>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</si>
  <si>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</si>
  <si>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</si>
  <si>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</si>
  <si>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</si>
  <si>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</si>
  <si>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</si>
  <si>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</si>
  <si>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</si>
  <si>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</si>
  <si>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</si>
  <si>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</si>
  <si>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</si>
  <si>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</si>
  <si>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</si>
  <si>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</si>
  <si>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</si>
  <si>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</si>
  <si>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</si>
  <si>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</si>
  <si>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</si>
  <si>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</si>
  <si>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</si>
  <si>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</si>
  <si>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</si>
  <si>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</si>
  <si>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</si>
  <si>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</si>
  <si>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</si>
  <si>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</si>
  <si>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</si>
  <si>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</si>
  <si>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</si>
  <si>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</si>
  <si>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</si>
  <si>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</si>
  <si>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</si>
  <si>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</si>
  <si>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</si>
  <si>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</si>
  <si>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</si>
  <si>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</si>
  <si>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</si>
  <si>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</si>
  <si>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</si>
  <si>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</si>
  <si>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</si>
  <si>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</si>
  <si>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</si>
  <si>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</si>
  <si>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</si>
  <si>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</si>
  <si>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</si>
  <si>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</si>
  <si>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</si>
  <si>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</si>
  <si>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</si>
  <si>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</si>
  <si>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</si>
  <si>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</si>
  <si>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</si>
  <si>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</si>
  <si>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</si>
  <si>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</si>
  <si>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</si>
  <si>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</si>
  <si>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</si>
  <si>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</si>
  <si>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</si>
  <si>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</si>
  <si>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</si>
  <si>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</si>
  <si>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</si>
  <si>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</si>
  <si>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</si>
  <si>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</si>
  <si>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</si>
  <si>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</si>
  <si>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</si>
  <si>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</si>
  <si>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</si>
  <si>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</si>
  <si>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</si>
  <si>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</si>
  <si>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</si>
  <si>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</si>
  <si>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</si>
  <si>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</si>
  <si>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</si>
  <si>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</si>
  <si>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</si>
  <si>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</si>
  <si>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</si>
  <si>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</si>
  <si>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</si>
  <si>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</si>
  <si>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</si>
  <si>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</si>
  <si>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</si>
  <si>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</si>
  <si>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</si>
  <si>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</si>
  <si>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</si>
  <si>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</si>
  <si>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</si>
  <si>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</si>
  <si>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</si>
  <si>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</si>
  <si>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</si>
  <si>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</si>
  <si>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</si>
  <si>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</si>
  <si>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</si>
  <si>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</si>
  <si>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</si>
  <si>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</si>
  <si>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</si>
  <si>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</si>
  <si>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</si>
  <si>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</si>
  <si>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</si>
  <si>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</si>
  <si>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</si>
  <si>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</si>
  <si>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</si>
  <si>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</si>
  <si>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</si>
  <si>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</si>
  <si>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</si>
  <si>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</si>
  <si>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</si>
  <si>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</si>
  <si>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</si>
  <si>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</si>
  <si>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</si>
  <si>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</si>
  <si>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</si>
  <si>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</si>
  <si>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</si>
  <si>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</si>
  <si>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</si>
  <si>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</si>
  <si>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</si>
  <si>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</si>
  <si>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</si>
  <si>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</si>
  <si>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</si>
  <si>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</si>
  <si>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</si>
  <si>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</si>
  <si>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</si>
  <si>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</si>
  <si>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</si>
  <si>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</si>
  <si>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</si>
  <si>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</si>
  <si>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</si>
  <si>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</si>
  <si>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</si>
  <si>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</si>
  <si>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</si>
  <si>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</si>
  <si>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</si>
  <si>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</si>
  <si>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</si>
  <si>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</si>
  <si>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</si>
  <si>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</si>
  <si>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</si>
  <si>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</si>
  <si>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</si>
  <si>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</si>
  <si>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</si>
  <si>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</si>
  <si>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</si>
  <si>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</si>
  <si>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</si>
  <si>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</si>
  <si>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</si>
  <si>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</si>
  <si>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</si>
  <si>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</si>
  <si>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</si>
  <si>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</si>
  <si>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</si>
  <si>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</si>
  <si>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</si>
  <si>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</si>
  <si>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</si>
  <si>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</si>
  <si>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</si>
  <si>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</si>
  <si>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</si>
  <si>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</si>
  <si>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</si>
  <si>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</si>
  <si>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</si>
  <si>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</si>
  <si>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</si>
  <si>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</si>
  <si>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</si>
  <si>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</si>
  <si>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</si>
  <si>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</si>
  <si>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</si>
  <si>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</si>
  <si>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</si>
  <si>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</si>
  <si>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</si>
  <si>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</si>
  <si>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</si>
  <si>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</si>
  <si>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</si>
  <si>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</si>
  <si>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</si>
  <si>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</si>
  <si>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</si>
  <si>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</si>
  <si>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</si>
  <si>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</si>
  <si>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</si>
  <si>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</si>
  <si>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</si>
  <si>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</si>
  <si>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</si>
  <si>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</si>
  <si>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</si>
  <si>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</si>
  <si>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</si>
  <si>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</si>
  <si>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</si>
  <si>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</si>
  <si>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</si>
  <si>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</si>
  <si>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</si>
  <si>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</si>
  <si>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</si>
  <si>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</si>
  <si>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</si>
  <si>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</si>
  <si>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</si>
  <si>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</si>
  <si>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</si>
  <si>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</si>
  <si>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</si>
  <si>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</si>
  <si>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</si>
  <si>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</si>
  <si>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</si>
  <si>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</si>
  <si>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</si>
  <si>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</si>
  <si>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see Hardwick</t>
  </si>
  <si>
    <t>Missing data</t>
  </si>
  <si>
    <t>Square feet of retail space authorized by building permits, April 2010</t>
  </si>
  <si>
    <t>Source:  New Jersey Department of Community Affairs, 6/7/10</t>
  </si>
  <si>
    <t>Square feet of retail space authorized by building permits, January-April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</si>
</sst>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January-April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6/7/10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708</v>
      </c>
      <c r="B7" s="10" t="s">
        <v>13</v>
      </c>
      <c r="C7" s="53">
        <v>49341</v>
      </c>
      <c r="D7" s="53">
        <v>49341</v>
      </c>
      <c r="E7" s="53">
        <v>0</v>
      </c>
      <c r="F7" s="37">
        <v>1</v>
      </c>
    </row>
    <row r="8" spans="1:6" ht="12.75">
      <c r="A8" s="10" t="s">
        <v>32</v>
      </c>
      <c r="B8" s="10" t="s">
        <v>6</v>
      </c>
      <c r="C8" s="53">
        <v>45718</v>
      </c>
      <c r="D8" s="53">
        <v>45718</v>
      </c>
      <c r="E8" s="53">
        <v>0</v>
      </c>
      <c r="F8" s="37">
        <v>2</v>
      </c>
    </row>
    <row r="9" spans="1:6" ht="12.75">
      <c r="A9" s="10" t="s">
        <v>719</v>
      </c>
      <c r="B9" s="10" t="s">
        <v>13</v>
      </c>
      <c r="C9" s="53">
        <v>39314</v>
      </c>
      <c r="D9" s="53">
        <v>39314</v>
      </c>
      <c r="E9" s="53">
        <v>0</v>
      </c>
      <c r="F9" s="37">
        <v>3</v>
      </c>
    </row>
    <row r="10" spans="1:6" ht="12.75">
      <c r="A10" s="10" t="s">
        <v>908</v>
      </c>
      <c r="B10" s="10" t="s">
        <v>16</v>
      </c>
      <c r="C10" s="53">
        <v>30191</v>
      </c>
      <c r="D10" s="53">
        <v>30191</v>
      </c>
      <c r="E10" s="53">
        <v>0</v>
      </c>
      <c r="F10" s="37">
        <v>4</v>
      </c>
    </row>
    <row r="11" spans="1:6" ht="12.75">
      <c r="A11" s="10" t="s">
        <v>305</v>
      </c>
      <c r="B11" s="10" t="s">
        <v>7</v>
      </c>
      <c r="C11" s="53">
        <v>30000</v>
      </c>
      <c r="D11" s="53">
        <v>30000</v>
      </c>
      <c r="E11" s="53">
        <v>0</v>
      </c>
      <c r="F11" s="37">
        <v>5</v>
      </c>
    </row>
    <row r="12" spans="1:6" ht="12.75">
      <c r="A12" s="10" t="s">
        <v>50</v>
      </c>
      <c r="B12" s="10" t="s">
        <v>6</v>
      </c>
      <c r="C12" s="53">
        <v>28938</v>
      </c>
      <c r="D12" s="53">
        <v>28938</v>
      </c>
      <c r="E12" s="53">
        <v>0</v>
      </c>
      <c r="F12" s="37">
        <v>6</v>
      </c>
    </row>
    <row r="13" spans="1:6" ht="12.75">
      <c r="A13" s="10" t="s">
        <v>83</v>
      </c>
      <c r="B13" s="10" t="s">
        <v>6</v>
      </c>
      <c r="C13" s="53">
        <v>27538</v>
      </c>
      <c r="D13" s="53">
        <v>27538</v>
      </c>
      <c r="E13" s="53">
        <v>0</v>
      </c>
      <c r="F13" s="37">
        <v>7</v>
      </c>
    </row>
    <row r="14" spans="1:6" ht="12.75">
      <c r="A14" s="10" t="s">
        <v>1353</v>
      </c>
      <c r="B14" s="10" t="s">
        <v>20</v>
      </c>
      <c r="C14" s="53">
        <v>14838</v>
      </c>
      <c r="D14" s="53">
        <v>14838</v>
      </c>
      <c r="E14" s="53">
        <v>0</v>
      </c>
      <c r="F14" s="37">
        <v>8</v>
      </c>
    </row>
    <row r="15" spans="1:6" ht="12.75">
      <c r="A15" s="10" t="s">
        <v>1060</v>
      </c>
      <c r="B15" s="10" t="s">
        <v>18</v>
      </c>
      <c r="C15" s="53">
        <v>14820</v>
      </c>
      <c r="D15" s="53">
        <v>14820</v>
      </c>
      <c r="E15" s="53">
        <v>0</v>
      </c>
      <c r="F15" s="37">
        <v>9</v>
      </c>
    </row>
    <row r="16" spans="1:6" ht="12.75">
      <c r="A16" s="10" t="s">
        <v>62</v>
      </c>
      <c r="B16" s="10" t="s">
        <v>16</v>
      </c>
      <c r="C16" s="53">
        <v>14564</v>
      </c>
      <c r="D16" s="53">
        <v>14564</v>
      </c>
      <c r="E16" s="53">
        <v>0</v>
      </c>
      <c r="F16" s="37">
        <v>10</v>
      </c>
    </row>
    <row r="17" spans="1:6" ht="12.75">
      <c r="A17" s="10" t="s">
        <v>490</v>
      </c>
      <c r="B17" s="10" t="s">
        <v>9</v>
      </c>
      <c r="C17" s="53">
        <v>14355</v>
      </c>
      <c r="D17" s="53">
        <v>14355</v>
      </c>
      <c r="E17" s="53">
        <v>0</v>
      </c>
      <c r="F17" s="37">
        <v>11</v>
      </c>
    </row>
    <row r="18" spans="1:6" ht="12.75">
      <c r="A18" s="10" t="s">
        <v>1344</v>
      </c>
      <c r="B18" s="10" t="s">
        <v>20</v>
      </c>
      <c r="C18" s="53">
        <v>14000</v>
      </c>
      <c r="D18" s="53">
        <v>14000</v>
      </c>
      <c r="E18" s="53">
        <v>0</v>
      </c>
      <c r="F18" s="37">
        <v>12</v>
      </c>
    </row>
    <row r="19" spans="1:6" ht="12.75">
      <c r="A19" s="10" t="s">
        <v>1176</v>
      </c>
      <c r="B19" s="10" t="s">
        <v>19</v>
      </c>
      <c r="C19" s="53">
        <v>13982</v>
      </c>
      <c r="D19" s="53">
        <v>13982</v>
      </c>
      <c r="E19" s="53">
        <v>0</v>
      </c>
      <c r="F19" s="37">
        <v>13</v>
      </c>
    </row>
    <row r="20" spans="1:6" ht="12.75">
      <c r="A20" s="10" t="s">
        <v>239</v>
      </c>
      <c r="B20" s="10" t="s">
        <v>7</v>
      </c>
      <c r="C20" s="53">
        <v>10382</v>
      </c>
      <c r="D20" s="53">
        <v>0</v>
      </c>
      <c r="E20" s="53">
        <v>10382</v>
      </c>
      <c r="F20" s="37">
        <v>14</v>
      </c>
    </row>
    <row r="21" spans="1:6" ht="12.75">
      <c r="A21" s="10" t="s">
        <v>547</v>
      </c>
      <c r="B21" s="10" t="s">
        <v>10</v>
      </c>
      <c r="C21" s="53">
        <v>7994</v>
      </c>
      <c r="D21" s="53">
        <v>7994</v>
      </c>
      <c r="E21" s="53">
        <v>0</v>
      </c>
      <c r="F21" s="37">
        <v>15</v>
      </c>
    </row>
    <row r="22" spans="1:6" ht="12.75">
      <c r="A22" s="10" t="s">
        <v>1288</v>
      </c>
      <c r="B22" s="10" t="s">
        <v>20</v>
      </c>
      <c r="C22" s="53">
        <v>7903</v>
      </c>
      <c r="D22" s="53">
        <v>7488</v>
      </c>
      <c r="E22" s="53">
        <v>415</v>
      </c>
      <c r="F22" s="37">
        <v>16</v>
      </c>
    </row>
    <row r="23" spans="1:6" ht="12.75">
      <c r="A23" s="10" t="s">
        <v>1099</v>
      </c>
      <c r="B23" s="10" t="s">
        <v>18</v>
      </c>
      <c r="C23" s="53">
        <v>7360</v>
      </c>
      <c r="D23" s="53">
        <v>7360</v>
      </c>
      <c r="E23" s="53">
        <v>0</v>
      </c>
      <c r="F23" s="37">
        <v>17</v>
      </c>
    </row>
    <row r="24" spans="1:6" ht="12.75">
      <c r="A24" s="10" t="s">
        <v>29</v>
      </c>
      <c r="B24" s="10" t="s">
        <v>6</v>
      </c>
      <c r="C24" s="53">
        <v>6803</v>
      </c>
      <c r="D24" s="53">
        <v>6803</v>
      </c>
      <c r="E24" s="53">
        <v>0</v>
      </c>
      <c r="F24" s="37">
        <v>18</v>
      </c>
    </row>
    <row r="25" spans="1:6" ht="12.75">
      <c r="A25" s="10" t="s">
        <v>1540</v>
      </c>
      <c r="B25" s="10" t="s">
        <v>24</v>
      </c>
      <c r="C25" s="53">
        <v>6600</v>
      </c>
      <c r="D25" s="53">
        <v>6600</v>
      </c>
      <c r="E25" s="53">
        <v>0</v>
      </c>
      <c r="F25" s="37">
        <v>19</v>
      </c>
    </row>
    <row r="26" spans="1:6" ht="12.75">
      <c r="A26" s="10" t="s">
        <v>1297</v>
      </c>
      <c r="B26" s="10" t="s">
        <v>20</v>
      </c>
      <c r="C26" s="53">
        <v>6111</v>
      </c>
      <c r="D26" s="53">
        <v>6111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390752</v>
      </c>
      <c r="D27" s="12">
        <f>SUM(D7:D26)</f>
        <v>379955</v>
      </c>
      <c r="E27" s="12">
        <f>SUM(E7:E26)</f>
        <v>10797</v>
      </c>
      <c r="F27" s="37"/>
    </row>
    <row r="28" spans="1:5" ht="12.75">
      <c r="A28" s="36" t="s">
        <v>1711</v>
      </c>
      <c r="C28" s="38">
        <f>retail_ytd!F29</f>
        <v>431806</v>
      </c>
      <c r="D28" s="38">
        <f>retail_ytd!G29</f>
        <v>413446</v>
      </c>
      <c r="E28" s="38">
        <f>retail_ytd!H29</f>
        <v>18360</v>
      </c>
    </row>
    <row r="29" spans="1:5" ht="12.75">
      <c r="A29" s="36" t="s">
        <v>1715</v>
      </c>
      <c r="C29" s="39">
        <f>C27/C28</f>
        <v>0.9049248968286684</v>
      </c>
      <c r="D29" s="39">
        <f>D27/D28</f>
        <v>0.918995467364541</v>
      </c>
      <c r="E29" s="39">
        <f>E27/E28</f>
        <v>0.5880718954248366</v>
      </c>
    </row>
    <row r="32" spans="1:5" ht="12.75">
      <c r="A32" s="36"/>
      <c r="C32" s="64"/>
      <c r="D32" s="64"/>
      <c r="E32" s="6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April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6/7/10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32</v>
      </c>
      <c r="B7" s="10" t="s">
        <v>6</v>
      </c>
      <c r="C7" s="53">
        <v>45718</v>
      </c>
      <c r="D7" s="53">
        <v>45718</v>
      </c>
      <c r="E7" s="53">
        <v>0</v>
      </c>
      <c r="F7" s="37">
        <v>1</v>
      </c>
    </row>
    <row r="8" spans="1:6" ht="12.75">
      <c r="A8" s="10" t="s">
        <v>305</v>
      </c>
      <c r="B8" s="10" t="s">
        <v>7</v>
      </c>
      <c r="C8" s="53">
        <v>30000</v>
      </c>
      <c r="D8" s="53">
        <v>30000</v>
      </c>
      <c r="E8" s="53">
        <v>0</v>
      </c>
      <c r="F8" s="37">
        <v>2</v>
      </c>
    </row>
    <row r="9" spans="1:6" ht="12.75">
      <c r="A9" s="10" t="s">
        <v>1353</v>
      </c>
      <c r="B9" s="10" t="s">
        <v>20</v>
      </c>
      <c r="C9" s="53">
        <v>14838</v>
      </c>
      <c r="D9" s="53">
        <v>14838</v>
      </c>
      <c r="E9" s="53">
        <v>0</v>
      </c>
      <c r="F9" s="37">
        <v>3</v>
      </c>
    </row>
    <row r="10" spans="1:6" ht="12.75">
      <c r="A10" s="10" t="s">
        <v>50</v>
      </c>
      <c r="B10" s="10" t="s">
        <v>6</v>
      </c>
      <c r="C10" s="53">
        <v>14469</v>
      </c>
      <c r="D10" s="53">
        <v>14469</v>
      </c>
      <c r="E10" s="53">
        <v>0</v>
      </c>
      <c r="F10" s="37">
        <v>4</v>
      </c>
    </row>
    <row r="11" spans="1:6" ht="12.75">
      <c r="A11" s="10" t="s">
        <v>708</v>
      </c>
      <c r="B11" s="10" t="s">
        <v>13</v>
      </c>
      <c r="C11" s="53">
        <v>10204</v>
      </c>
      <c r="D11" s="53">
        <v>10204</v>
      </c>
      <c r="E11" s="53">
        <v>0</v>
      </c>
      <c r="F11" s="37">
        <v>5</v>
      </c>
    </row>
    <row r="12" spans="1:6" ht="12.75">
      <c r="A12" s="10" t="s">
        <v>1099</v>
      </c>
      <c r="B12" s="10" t="s">
        <v>18</v>
      </c>
      <c r="C12" s="53">
        <v>7360</v>
      </c>
      <c r="D12" s="53">
        <v>7360</v>
      </c>
      <c r="E12" s="53">
        <v>0</v>
      </c>
      <c r="F12" s="37">
        <v>6</v>
      </c>
    </row>
    <row r="13" spans="1:6" ht="12.75">
      <c r="A13" s="10" t="s">
        <v>1540</v>
      </c>
      <c r="B13" s="10" t="s">
        <v>24</v>
      </c>
      <c r="C13" s="53">
        <v>6600</v>
      </c>
      <c r="D13" s="53">
        <v>6600</v>
      </c>
      <c r="E13" s="53">
        <v>0</v>
      </c>
      <c r="F13" s="37">
        <v>7</v>
      </c>
    </row>
    <row r="14" spans="1:6" ht="12.75">
      <c r="A14" s="10" t="s">
        <v>439</v>
      </c>
      <c r="B14" s="10" t="s">
        <v>9</v>
      </c>
      <c r="C14" s="53">
        <v>4085</v>
      </c>
      <c r="D14" s="53">
        <v>4085</v>
      </c>
      <c r="E14" s="53">
        <v>0</v>
      </c>
      <c r="F14" s="37">
        <v>8</v>
      </c>
    </row>
    <row r="15" spans="1:6" ht="12.75">
      <c r="A15" s="10" t="s">
        <v>1615</v>
      </c>
      <c r="B15" s="10" t="s">
        <v>25</v>
      </c>
      <c r="C15" s="53">
        <v>3000</v>
      </c>
      <c r="D15" s="53">
        <v>3000</v>
      </c>
      <c r="E15" s="53">
        <v>0</v>
      </c>
      <c r="F15" s="37">
        <v>9</v>
      </c>
    </row>
    <row r="16" spans="1:6" ht="12.75">
      <c r="A16" s="10" t="s">
        <v>1522</v>
      </c>
      <c r="B16" s="10" t="s">
        <v>24</v>
      </c>
      <c r="C16" s="53">
        <v>400</v>
      </c>
      <c r="D16" s="53">
        <v>0</v>
      </c>
      <c r="E16" s="53">
        <v>400</v>
      </c>
      <c r="F16" s="37">
        <v>10</v>
      </c>
    </row>
    <row r="17" spans="1:6" ht="12.75">
      <c r="A17" s="10" t="s">
        <v>601</v>
      </c>
      <c r="B17" s="10" t="s">
        <v>26</v>
      </c>
      <c r="C17" s="53">
        <v>281</v>
      </c>
      <c r="D17" s="53">
        <v>0</v>
      </c>
      <c r="E17" s="53">
        <v>281</v>
      </c>
      <c r="F17" s="37">
        <v>11</v>
      </c>
    </row>
    <row r="18" spans="1:6" ht="12.75">
      <c r="A18" s="10" t="s">
        <v>1265</v>
      </c>
      <c r="B18" s="10" t="s">
        <v>20</v>
      </c>
      <c r="C18" s="53">
        <v>1</v>
      </c>
      <c r="D18" s="53">
        <v>0</v>
      </c>
      <c r="E18" s="53">
        <v>1</v>
      </c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136956</v>
      </c>
      <c r="D27" s="12">
        <f>SUM(D7:D26)</f>
        <v>136274</v>
      </c>
      <c r="E27" s="12">
        <f>SUM(E7:E26)</f>
        <v>682</v>
      </c>
      <c r="F27" s="37"/>
    </row>
    <row r="28" spans="1:5" ht="12.75">
      <c r="A28" s="36" t="s">
        <v>1711</v>
      </c>
      <c r="C28" s="38">
        <f>retail!F29</f>
        <v>136956</v>
      </c>
      <c r="D28" s="38">
        <f>retail!G29</f>
        <v>136274</v>
      </c>
      <c r="E28" s="38">
        <f>retail!H29</f>
        <v>682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6/7/10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109947</v>
      </c>
      <c r="G7" s="49">
        <f>SUM(G31:G53)</f>
        <v>109947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41079</v>
      </c>
      <c r="G8" s="49">
        <f>SUM(G54:G123)</f>
        <v>30000</v>
      </c>
      <c r="H8" s="49">
        <f>SUM(H54:H123)</f>
        <v>11079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1940</v>
      </c>
      <c r="G9" s="49">
        <f>SUM(G124:G163)</f>
        <v>1940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18440</v>
      </c>
      <c r="G10" s="49">
        <f>SUM(G164:G200)</f>
        <v>18440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7994</v>
      </c>
      <c r="G11" s="49">
        <f>SUM(G201:G216)</f>
        <v>7994</v>
      </c>
      <c r="H11" s="49">
        <f>SUM(H201:H216)</f>
        <v>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517</v>
      </c>
      <c r="G13" s="49">
        <f>SUM(G231:G252)</f>
        <v>0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88655</v>
      </c>
      <c r="G14" s="49">
        <f>SUM(G253:G276)</f>
        <v>88655</v>
      </c>
      <c r="H14" s="49">
        <f>SUM(H253:H276)</f>
        <v>0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4688</v>
      </c>
      <c r="G15" s="49">
        <f>SUM(G277:G288)</f>
        <v>4688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44755</v>
      </c>
      <c r="G17" s="49">
        <f>SUM(G315:G327)</f>
        <v>44755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3695</v>
      </c>
      <c r="G18" s="49">
        <f>SUM(G328:G352)</f>
        <v>3695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26949</v>
      </c>
      <c r="G19" s="49">
        <f>SUM(G353:G405)</f>
        <v>26949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13982</v>
      </c>
      <c r="G20" s="49">
        <f>SUM(G406:G444)</f>
        <v>13982</v>
      </c>
      <c r="H20" s="49">
        <f>SUM(H406:H444)</f>
        <v>0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48444</v>
      </c>
      <c r="G21" s="49">
        <f>SUM(G445:G477)</f>
        <v>48026</v>
      </c>
      <c r="H21" s="49">
        <f>SUM(H445:H477)</f>
        <v>418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1050</v>
      </c>
      <c r="G22" s="49">
        <f>SUM(G478:G493)</f>
        <v>1050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7000</v>
      </c>
      <c r="G25" s="49">
        <f>SUM(G530:G553)</f>
        <v>6600</v>
      </c>
      <c r="H25" s="49">
        <f>SUM(H530:H553)</f>
        <v>400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3000</v>
      </c>
      <c r="G26" s="49">
        <f>SUM(G554:G574)</f>
        <v>3000</v>
      </c>
      <c r="H26" s="49">
        <f>SUM(H554:H574)</f>
        <v>0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9671</v>
      </c>
      <c r="G27" s="49">
        <f>SUM(G575:G597)</f>
        <v>3725</v>
      </c>
      <c r="H27" s="49">
        <f>SUM(H575:H597)</f>
        <v>5946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431806</v>
      </c>
      <c r="G29" s="49">
        <f>SUM(G7:G28)</f>
        <v>413446</v>
      </c>
      <c r="H29" s="49">
        <f>SUM(H7:H28)</f>
        <v>18360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65">
        <v>20100510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45718</v>
      </c>
      <c r="G32" s="53">
        <v>45718</v>
      </c>
      <c r="H32" s="53">
        <v>0</v>
      </c>
      <c r="I32" s="19"/>
      <c r="J32" s="65">
        <v>20100607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20100510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20100510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20100607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20100607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20100510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28938</v>
      </c>
      <c r="G38" s="53">
        <v>28938</v>
      </c>
      <c r="H38" s="53">
        <v>0</v>
      </c>
      <c r="I38" s="29"/>
      <c r="J38" s="65">
        <v>20100510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20100607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20100607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20100510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20100510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20100510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20100607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20100607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65">
        <v>20100510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20100510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20100510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27538</v>
      </c>
      <c r="G49" s="53">
        <v>27538</v>
      </c>
      <c r="H49" s="53">
        <v>0</v>
      </c>
      <c r="I49" s="19"/>
      <c r="J49" s="65">
        <v>20100510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20100510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20100510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20100607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20100607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20100607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20100510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20100607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20100510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20100607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20100510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20100510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20100607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20100510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5">
        <v>20100607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20100510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20100607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20100607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20100510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20100510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20100510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20100607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20100510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5">
        <v>20100510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20100607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20100510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20100510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20100510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20100607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20100510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20100607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20100510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20100607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20100510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20100607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20100510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20100510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20100510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20100607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20100510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20100607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20100510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20100607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20100510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20100510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20100510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20100607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20100510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20100607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20100510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20100510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20100607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5">
        <v>20100510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20100510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20100607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20100607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20100510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20100510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20100607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20100407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20100510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20100607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20100510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20100510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20100510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20100510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20100607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20100510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20100510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20100510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20100607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65">
        <v>20100510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20100607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20100510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30000</v>
      </c>
      <c r="G123" s="53">
        <v>30000</v>
      </c>
      <c r="H123" s="53">
        <v>0</v>
      </c>
      <c r="I123" s="19"/>
      <c r="J123" s="65">
        <v>20100510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7" t="s">
        <v>1718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20100510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20100607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20100510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20100607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20100607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20100510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20100510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20100607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20100510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20100510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20100607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20100607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20100607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20100510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20100510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20100510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20100607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20100510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20100510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20100510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20100510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20100510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20100510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20100607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20100510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20100607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20100510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20100510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20100510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20100607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20100510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20100607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20100510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20100510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20100607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65">
        <v>20100510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20100510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7" t="s">
        <v>1718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7" t="s">
        <v>1724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20100510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20100607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20100510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20100510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4085</v>
      </c>
      <c r="G168" s="53">
        <v>4085</v>
      </c>
      <c r="H168" s="53">
        <v>0</v>
      </c>
      <c r="I168" s="19"/>
      <c r="J168" s="65">
        <v>20100510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20100510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20100510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20100510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20100510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20100607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20100510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20100510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7" t="s">
        <v>1718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20100607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20100510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20100607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20100607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20100607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20100607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20100510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20100510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65">
        <v>20100510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20100510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20100510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20100510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20100510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20100510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20100607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20100607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20100510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20100510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20100607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20100407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20100607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20100510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20100607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20100510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20100510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20100510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20100510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65">
        <v>20100607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20100510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20100510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20100510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20100510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20100607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20100607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20100510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20100510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20100510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20100510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20100510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20100607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20100510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20100510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20100510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20100607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20100510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7" t="s">
        <v>1724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20100510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20100510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20100510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20100607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7" t="s">
        <v>1724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20100510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20100510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5">
        <v>20100510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20100510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20100510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20100510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20100510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20100510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20100510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20100510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20100607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20100510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20100510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20100510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20100607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20100510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7" t="s">
        <v>1718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20100510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20100510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20100607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20100510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20100510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20100607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65">
        <v>20100607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20100510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20100607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7" t="s">
        <v>1718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20100510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20100510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20100510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49341</v>
      </c>
      <c r="G258" s="53">
        <v>49341</v>
      </c>
      <c r="H258" s="53">
        <v>0</v>
      </c>
      <c r="I258" s="53"/>
      <c r="J258" s="65">
        <v>20100607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20100510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20100607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20100607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39314</v>
      </c>
      <c r="G262" s="53">
        <v>39314</v>
      </c>
      <c r="H262" s="53">
        <v>0</v>
      </c>
      <c r="I262" s="53"/>
      <c r="J262" s="65">
        <v>20100607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20100607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20100510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20100607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20100607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20100607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20100510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20100510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20100607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20100510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20100510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20100510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20100510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20100510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20100510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4688</v>
      </c>
      <c r="G277" s="53">
        <v>4688</v>
      </c>
      <c r="H277" s="53">
        <v>0</v>
      </c>
      <c r="I277" s="19"/>
      <c r="J277" s="65">
        <v>20100510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20100607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20100510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20100510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20100607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20100510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20100510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20100607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20100607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20100510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20100607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20100510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20100607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20100607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20100607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20100510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20100510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20100510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20100607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20100510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20100607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20100607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20100607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20100607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20100607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20100510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20100607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20100607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20100607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20100510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20100510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20100607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20100607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20100510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20100607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20100510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20100607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20100607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20100510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20100510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14564</v>
      </c>
      <c r="G317" s="53">
        <v>14564</v>
      </c>
      <c r="H317" s="53">
        <v>0</v>
      </c>
      <c r="I317" s="19"/>
      <c r="J317" s="65">
        <v>20100607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20100510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20100607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20100510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20100607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20100607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20100510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20100510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7" t="s">
        <v>1718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20100607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5">
        <v>20100510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20100510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20100607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20100510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20100607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65">
        <v>20100510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20100607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20100607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20100607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20100510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20100510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20100607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20100510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20100510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20100510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20100607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20100510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5">
        <v>20100607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20100510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20100607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5">
        <v>20100510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20100510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20100510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20100510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20100510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20100510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20100607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20100607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20100510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20100607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20100407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20100510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20100510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20100607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20100510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20100607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20100510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20100607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20100607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20100607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20100510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65">
        <v>20100607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20100510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20100510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20100510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20100510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20100510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20100510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20100510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20100607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20100510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5">
        <v>20100510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20100607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20100510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20100510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20100510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20100510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20100607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20100510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20100510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20100510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65">
        <v>20100510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20100607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20100607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65">
        <v>20100607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20100510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7" t="s">
        <v>1724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20100607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20100607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20100607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20100510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20100607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20100607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20100607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20100607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20100607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20100607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20100607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20100607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20100510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20100510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20100510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20100607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20100510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20100510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20100607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20100510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20100510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20100510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20100407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65">
        <v>20100607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20100510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20100607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20100510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20100510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20100607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20100510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20100510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20100510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20100607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20100510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20100607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20100510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20100510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20100510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20100510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20100607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20100510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20100510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20100607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20100510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20100510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20100607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20100510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20100510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20100510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20100510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20100510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20100607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20100510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3</v>
      </c>
      <c r="G447" s="53">
        <v>0</v>
      </c>
      <c r="H447" s="53">
        <v>3</v>
      </c>
      <c r="I447" s="19"/>
      <c r="J447" s="65">
        <v>20100607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20100607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7" t="s">
        <v>1718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5589</v>
      </c>
      <c r="G450" s="53">
        <v>5589</v>
      </c>
      <c r="H450" s="53">
        <v>0</v>
      </c>
      <c r="I450" s="19"/>
      <c r="J450" s="65">
        <v>20100607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20100510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20100510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20100607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20100607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7903</v>
      </c>
      <c r="G455" s="53">
        <v>7488</v>
      </c>
      <c r="H455" s="53">
        <v>415</v>
      </c>
      <c r="I455" s="19"/>
      <c r="J455" s="65">
        <v>20100510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20100607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20100510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65">
        <v>20100510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20100607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20100510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20100607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20100607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20100510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20100510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20100607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20100607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20100510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20100510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20100510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20100607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7" t="s">
        <v>1718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20100607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20100607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65">
        <v>20100510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20100607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20100607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14838</v>
      </c>
      <c r="G477" s="53">
        <v>14838</v>
      </c>
      <c r="H477" s="53">
        <v>0</v>
      </c>
      <c r="I477" s="19"/>
      <c r="J477" s="65">
        <v>20100607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20100510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20100510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20100607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20100607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20100607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20100607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20100607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1050</v>
      </c>
      <c r="G485" s="53">
        <v>1050</v>
      </c>
      <c r="H485" s="53">
        <v>0</v>
      </c>
      <c r="I485" s="53"/>
      <c r="J485" s="65">
        <v>20100607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20100607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20100607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20100510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20100510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20100510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20100510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20100607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20100510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20100607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20100607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20100510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20100510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20100607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20100510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20100510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20100510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20100510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20100607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20100510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20100510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20100510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20100607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20100510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20100510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20100607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20100510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20100607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20100510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20100510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20100510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20100510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20100510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20100510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20100510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20100607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20100510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7" t="s">
        <v>1718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20100607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20100607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20100607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20100510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20100607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20100510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20100510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20100607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20100607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20100510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20100510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400</v>
      </c>
      <c r="G534" s="53">
        <v>0</v>
      </c>
      <c r="H534" s="53">
        <v>400</v>
      </c>
      <c r="I534" s="19"/>
      <c r="J534" s="65">
        <v>20100510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20100607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20100510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20100607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20100607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20100607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6600</v>
      </c>
      <c r="G540" s="53">
        <v>6600</v>
      </c>
      <c r="H540" s="53">
        <v>0</v>
      </c>
      <c r="I540" s="19"/>
      <c r="J540" s="65">
        <v>20100607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20100510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20100607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20100510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20100607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20100510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20100510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20100510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20100510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20100510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20100510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20100607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7" t="s">
        <v>1718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20100510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20100510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20100510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20100510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20100607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20100510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20100510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20100607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20100607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20100510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20100510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20100607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65">
        <v>20100607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20100510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20100510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20100510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20100510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20100510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20100510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65">
        <v>20100607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20100607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20100607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20100510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20100607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20100510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20100607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20100510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20100510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65">
        <v>20100607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20100510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20100607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20100607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20100510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20100510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5">
        <v>20100607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20100607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20100607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4501</v>
      </c>
      <c r="G590" s="53">
        <v>0</v>
      </c>
      <c r="H590" s="53">
        <v>4501</v>
      </c>
      <c r="I590" s="19"/>
      <c r="J590" s="65">
        <v>20100607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20100607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8" t="s">
        <v>1720</v>
      </c>
      <c r="G592" s="53"/>
      <c r="H592" s="53"/>
      <c r="I592" s="50"/>
      <c r="J592" s="29" t="s">
        <v>1723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20100510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20100607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1164</v>
      </c>
      <c r="G595" s="53">
        <v>0</v>
      </c>
      <c r="H595" s="53">
        <v>1164</v>
      </c>
      <c r="I595" s="19"/>
      <c r="J595" s="65">
        <v>20100607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20100607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20100607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20100510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60187</v>
      </c>
      <c r="G7" s="49">
        <f>SUM(G31:G53)</f>
        <v>60187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30000</v>
      </c>
      <c r="G8" s="49">
        <f>SUM(G54:G123)</f>
        <v>30000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4085</v>
      </c>
      <c r="G10" s="49">
        <f>SUM(G164:G200)</f>
        <v>4085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10204</v>
      </c>
      <c r="G14" s="49">
        <f>SUM(G253:G276)</f>
        <v>10204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7360</v>
      </c>
      <c r="G19" s="49">
        <f>SUM(G353:G405)</f>
        <v>7360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14839</v>
      </c>
      <c r="G21" s="49">
        <f>SUM(G445:G477)</f>
        <v>14838</v>
      </c>
      <c r="H21" s="49">
        <f>SUM(H445:H477)</f>
        <v>1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7000</v>
      </c>
      <c r="G25" s="49">
        <f>SUM(G530:G553)</f>
        <v>6600</v>
      </c>
      <c r="H25" s="49">
        <f>SUM(H530:H553)</f>
        <v>400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3000</v>
      </c>
      <c r="G26" s="49">
        <f>SUM(G554:G574)</f>
        <v>3000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281</v>
      </c>
      <c r="G27" s="49">
        <f>SUM(G575:G597)</f>
        <v>0</v>
      </c>
      <c r="H27" s="49">
        <f>SUM(H575:H597)</f>
        <v>281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136956</v>
      </c>
      <c r="G29" s="49">
        <f>SUM(G7:G28)</f>
        <v>136274</v>
      </c>
      <c r="H29" s="49">
        <f>SUM(H7:H28)</f>
        <v>682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5">
        <v>20100510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45718</v>
      </c>
      <c r="G32" s="53">
        <v>45718</v>
      </c>
      <c r="H32" s="53">
        <v>0</v>
      </c>
      <c r="I32" s="19"/>
      <c r="J32" s="65">
        <v>20100607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20100510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20100510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20100607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20100607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20100510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14469</v>
      </c>
      <c r="G38" s="53">
        <v>14469</v>
      </c>
      <c r="H38" s="53">
        <v>0</v>
      </c>
      <c r="I38" s="29"/>
      <c r="J38" s="65">
        <v>20100510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20100607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20100607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20100510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20100510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20100510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20100607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20100607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5">
        <v>20100510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20100510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20100510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65">
        <v>20100510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20100510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20100510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20100607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20100607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20100607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20100510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20100607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20100510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20100607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20100510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20100510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20100607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20100510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5">
        <v>20100607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20100510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20100607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20100607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20100510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20100510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20100510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20100607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20100510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5">
        <v>20100510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20100607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20100510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20100510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20100510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20100607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20100510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20100607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20100510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20100607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20100510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20100607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20100510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20100510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20100510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20100607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20100510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20100607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20100510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20100607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20100510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20100510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20100510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20100607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20100510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20100607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20100510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20100510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20100607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65">
        <v>20100510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20100510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20100607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20100607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20100510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20100510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20100607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20100407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20100510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20100607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20100510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20100510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20100510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20100510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20100607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20100510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20100510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20100510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20100607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65">
        <v>20100510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20100607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20100510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30000</v>
      </c>
      <c r="G123" s="53">
        <v>30000</v>
      </c>
      <c r="H123" s="53">
        <v>0</v>
      </c>
      <c r="I123" s="19"/>
      <c r="J123" s="65">
        <v>20100510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7" t="s">
        <v>1718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20100510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20100607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20100510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20100607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20100607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20100510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20100510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20100607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20100510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20100510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20100607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20100607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20100607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20100510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20100510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20100510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20100607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20100510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20100510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20100510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20100510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20100510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20100510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20100607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20100510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20100607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20100510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20100510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20100510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20100607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20100510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20100607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20100510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20100510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20100607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5">
        <v>20100510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20100510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7" t="s">
        <v>1718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5">
        <v>20100607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20100510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20100607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20100510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20100510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4085</v>
      </c>
      <c r="G168" s="53">
        <v>4085</v>
      </c>
      <c r="H168" s="53">
        <v>0</v>
      </c>
      <c r="I168" s="19"/>
      <c r="J168" s="65">
        <v>20100510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20100510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20100510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20100510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20100510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20100607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20100510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20100510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7" t="s">
        <v>1718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20100607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20100510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20100607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20100607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20100607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20100607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20100510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20100510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5">
        <v>20100510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20100510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20100510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20100510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20100510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20100510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20100607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20100607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20100510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20100510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20100607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20100407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20100607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20100510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20100607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20100510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20100510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20100510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20100510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5">
        <v>20100607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20100510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20100510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20100510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20100510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20100607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20100607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20100510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20100510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20100510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20100510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20100510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20100607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20100510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20100510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20100510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20100607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20100510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20100510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20100510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20100510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20100510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20100607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20100607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20100510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20100510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5">
        <v>20100510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20100510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20100510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20100510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20100510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20100510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20100510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20100510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20100607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20100510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20100510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20100510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20100607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20100510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7" t="s">
        <v>1718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20100510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20100510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20100607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20100510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20100510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20100607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5">
        <v>20100607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20100510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20100607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7" t="s">
        <v>1718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20100510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20100510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20100510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10204</v>
      </c>
      <c r="G258" s="53">
        <v>10204</v>
      </c>
      <c r="H258" s="53">
        <v>0</v>
      </c>
      <c r="I258" s="53"/>
      <c r="J258" s="65">
        <v>20100607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20100510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20100607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20100607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65">
        <v>20100607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20100607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20100510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20100607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20100607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20100607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20100510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20100510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20100607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20100510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20100510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20100510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20100510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20100510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20100510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65">
        <v>20100510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20100607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20100510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20100510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20100607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20100510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20100510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20100607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20100607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20100510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20100607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20100510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20100607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20100607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20100607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20100510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20100510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20100510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20100607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20100510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20100607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20100607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20100607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20100607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20100607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20100510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20100607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20100607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20100607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20100510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20100510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20100607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20100607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20100510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20100607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20100510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20100607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20100607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20100510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20100510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65">
        <v>20100607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20100510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20100607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20100510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20100607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20100607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20100510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20100510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7" t="s">
        <v>1718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20100607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65">
        <v>20100510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20100510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20100607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20100510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20100607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5">
        <v>20100510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20100607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20100607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20100607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20100510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20100510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20100607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20100510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20100510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20100510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20100607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20100510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5">
        <v>20100607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20100510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20100607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5">
        <v>20100510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20100510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20100510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20100510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20100510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20100510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20100607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20100607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20100510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20100607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20100407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20100510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20100510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20100607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20100510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20100607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20100510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20100607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20100607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20100607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20100510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65">
        <v>20100607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20100510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20100510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20100510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20100510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20100510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20100510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20100510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20100607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20100510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65">
        <v>20100510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20100607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20100510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20100510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20100510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20100510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20100607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20100510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20100510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20100510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5">
        <v>20100510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20100607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20100607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65">
        <v>20100607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20100510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20100607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20100607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20100607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20100607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20100510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20100607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20100607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20100607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20100607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20100607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20100607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20100607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20100607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20100510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20100510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20100510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20100607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20100510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20100510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20100607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20100510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20100510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20100510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20100407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5">
        <v>20100607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20100510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20100607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20100510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20100510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20100607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20100510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20100510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20100510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20100607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20100510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20100607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20100510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20100510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20100510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20100510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20100607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20100510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20100510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20100607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20100510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20100510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20100607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20100510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20100510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20100510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20100510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20100510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20100607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20100510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1</v>
      </c>
      <c r="G447" s="53">
        <v>0</v>
      </c>
      <c r="H447" s="53">
        <v>1</v>
      </c>
      <c r="I447" s="19"/>
      <c r="J447" s="65">
        <v>20100607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20100607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7" t="s">
        <v>1718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65">
        <v>20100607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20100510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20100510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20100607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20100607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65">
        <v>20100510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20100607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20100510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5">
        <v>20100510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20100607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20100510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20100607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20100607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20100510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20100510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20100607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20100607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20100510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20100510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20100510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20100607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7" t="s">
        <v>1718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20100607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20100607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5">
        <v>20100510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20100607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20100607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14838</v>
      </c>
      <c r="G477" s="53">
        <v>14838</v>
      </c>
      <c r="H477" s="53">
        <v>0</v>
      </c>
      <c r="I477" s="19"/>
      <c r="J477" s="65">
        <v>20100607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20100510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20100510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20100607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20100607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20100607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20100607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20100607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65">
        <v>20100607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20100607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20100607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20100510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20100510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20100510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20100510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20100607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20100510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20100607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20100607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20100510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20100510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20100607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20100510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20100510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20100510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20100510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20100607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20100510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20100510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20100510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20100607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20100510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20100510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20100607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20100510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20100607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20100510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20100510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20100510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20100510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20100510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20100510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20100510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20100607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20100510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7" t="s">
        <v>1718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20100607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20100607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20100607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20100510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20100607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20100510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20100510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20100607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20100607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20100510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20100510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400</v>
      </c>
      <c r="G534" s="53">
        <v>0</v>
      </c>
      <c r="H534" s="53">
        <v>400</v>
      </c>
      <c r="I534" s="19"/>
      <c r="J534" s="65">
        <v>20100510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20100607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20100510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20100607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20100607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20100607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6600</v>
      </c>
      <c r="G540" s="53">
        <v>6600</v>
      </c>
      <c r="H540" s="53">
        <v>0</v>
      </c>
      <c r="I540" s="19"/>
      <c r="J540" s="65">
        <v>20100607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20100510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20100607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20100510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20100607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20100510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20100510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20100510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20100510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20100510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20100510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20100607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7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20100510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20100510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20100510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20100510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20100607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20100510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20100510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20100607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20100607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20100510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20100510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20100607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65">
        <v>20100607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20100510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20100510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20100510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20100510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20100510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20100510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65">
        <v>20100607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20100607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20100607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20100510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20100607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20100510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20100607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20100510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20100510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65">
        <v>20100607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20100510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20100607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20100607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20100510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20100510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5">
        <v>20100607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20100607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20100607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65">
        <v>20100607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20100607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6" t="s">
        <v>1720</v>
      </c>
      <c r="G592" s="53"/>
      <c r="H592" s="53"/>
      <c r="I592" s="50"/>
      <c r="J592" s="29" t="s">
        <v>1723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20100510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20100607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65">
        <v>20100607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20100607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20100607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20100510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2010-06-16T20:07:00Z</dcterms:modified>
  <cp:category/>
  <cp:version/>
  <cp:contentType/>
  <cp:contentStatus/>
</cp:coreProperties>
</file>