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<sst xmlns="http://schemas.openxmlformats.org/spreadsheetml/2006/main" count="2481" uniqueCount="1744">
  <si>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</si>
  <si>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</si>
  <si>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</si>
  <si>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</si>
  <si>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</si>
  <si>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</si>
  <si>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</si>
  <si>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</si>
  <si>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</si>
  <si>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</si>
  <si>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</si>
  <si>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</si>
  <si>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</si>
  <si>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</si>
  <si>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</si>
  <si>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</si>
  <si>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</si>
  <si>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</si>
  <si>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</si>
  <si>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</si>
  <si>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</si>
  <si>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</si>
  <si>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</si>
  <si>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</si>
  <si>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</si>
  <si>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</si>
  <si>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</si>
  <si>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</si>
  <si>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</si>
  <si>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</si>
  <si>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</si>
  <si>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</si>
  <si>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</si>
  <si>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</si>
  <si>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</si>
  <si>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</si>
  <si>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</si>
  <si>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</si>
  <si>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</si>
  <si>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</si>
  <si>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</si>
  <si>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</si>
  <si>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</si>
  <si>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</si>
  <si>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</si>
  <si>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</si>
  <si>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</si>
  <si>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</si>
  <si>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</si>
  <si>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</si>
  <si>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</si>
  <si>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</si>
  <si>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</si>
  <si>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</si>
  <si>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</si>
  <si>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</si>
  <si>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</si>
  <si>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</si>
  <si>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</si>
  <si>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</si>
  <si>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</si>
  <si>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</si>
  <si>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</si>
  <si>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</si>
  <si>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</si>
  <si>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</si>
  <si>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</si>
  <si>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</si>
  <si>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</si>
  <si>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</si>
  <si>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</si>
  <si>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</si>
  <si>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</si>
  <si>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</si>
  <si>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</si>
  <si>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</si>
  <si>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</si>
  <si>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</si>
  <si>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</si>
  <si>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</si>
  <si>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</si>
  <si>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</si>
  <si>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</si>
  <si>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</si>
  <si>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</si>
  <si>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</si>
  <si>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</si>
  <si>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</si>
  <si>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</si>
  <si>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</si>
  <si>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</si>
  <si>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</si>
  <si>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</si>
  <si>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</si>
  <si>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</si>
  <si>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</si>
  <si>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</si>
  <si>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</si>
  <si>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</si>
  <si>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</si>
  <si>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</si>
  <si>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</si>
  <si>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</si>
  <si>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</si>
  <si>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</si>
  <si>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</si>
  <si>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</si>
  <si>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</si>
  <si>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</si>
  <si>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</si>
  <si>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</si>
  <si>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</si>
  <si>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</si>
  <si>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</si>
  <si>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</si>
  <si>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</si>
  <si>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</si>
  <si>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</si>
  <si>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</si>
  <si>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</si>
  <si>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</si>
  <si>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</si>
  <si>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</si>
  <si>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</si>
  <si>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</si>
  <si>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</si>
  <si>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</si>
  <si>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</si>
  <si>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</si>
  <si>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</si>
  <si>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</si>
  <si>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</si>
  <si>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</si>
  <si>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</si>
  <si>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</si>
  <si>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</si>
  <si>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</si>
  <si>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</si>
  <si>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</si>
  <si>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</si>
  <si>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</si>
  <si>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</si>
  <si>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</si>
  <si>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</si>
  <si>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</si>
  <si>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</si>
  <si>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</si>
  <si>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</si>
  <si>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</si>
  <si>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</si>
  <si>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</si>
  <si>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</si>
  <si>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</si>
  <si>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</si>
  <si>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</si>
  <si>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</si>
  <si>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</si>
  <si>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</si>
  <si>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</si>
  <si>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</si>
  <si>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</si>
  <si>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</si>
  <si>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</si>
  <si>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</si>
  <si>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</si>
  <si>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</si>
  <si>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</si>
  <si>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</si>
  <si>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</si>
  <si>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</si>
  <si>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</si>
  <si>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</si>
  <si>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</si>
  <si>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</si>
  <si>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</si>
  <si>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</si>
  <si>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</si>
  <si>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</si>
  <si>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</si>
  <si>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</si>
  <si>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</si>
  <si>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</si>
  <si>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</si>
  <si>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</si>
  <si>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</si>
  <si>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</si>
  <si>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</si>
  <si>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</si>
  <si>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</si>
  <si>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</si>
  <si>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</si>
  <si>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</si>
  <si>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</si>
  <si>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</si>
  <si>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</si>
  <si>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</si>
  <si>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</si>
  <si>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</si>
  <si>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</si>
  <si>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</si>
  <si>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</si>
  <si>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</si>
  <si>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</si>
  <si>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</si>
  <si>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</si>
  <si>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</si>
  <si>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</si>
  <si>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</si>
  <si>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</si>
  <si>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</si>
  <si>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</si>
  <si>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</si>
  <si>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</si>
  <si>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</si>
  <si>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</si>
  <si>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</si>
  <si>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</si>
  <si>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</si>
  <si>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</si>
  <si>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</si>
  <si>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</si>
  <si>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</si>
  <si>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</si>
  <si>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</si>
  <si>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</si>
  <si>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</si>
  <si>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</si>
  <si>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</si>
  <si>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</si>
  <si>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</si>
  <si>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</si>
  <si>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</si>
  <si>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</si>
  <si>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</si>
  <si>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</si>
  <si>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</si>
  <si>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</si>
  <si>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</si>
  <si>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</si>
  <si>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</si>
  <si>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</si>
  <si>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</si>
  <si>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</si>
  <si>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</si>
  <si>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</si>
  <si>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</si>
  <si>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</si>
  <si>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</si>
  <si>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</si>
  <si>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</si>
  <si>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</si>
  <si>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</si>
  <si>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</si>
  <si>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</si>
  <si>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</si>
  <si>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</si>
  <si>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</si>
  <si>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</si>
  <si>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</si>
  <si>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</si>
  <si>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</si>
  <si>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</si>
  <si>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</si>
  <si>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</si>
  <si>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</si>
  <si>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</si>
  <si>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</si>
  <si>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</si>
  <si>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</si>
  <si>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</si>
  <si>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</si>
  <si>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</si>
  <si>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</si>
  <si>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</si>
  <si>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</si>
  <si>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</si>
  <si>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</si>
  <si>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</si>
  <si>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</si>
  <si>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</si>
  <si>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</si>
  <si>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</si>
  <si>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</si>
  <si>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</si>
  <si>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</si>
  <si>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</si>
  <si>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</si>
  <si>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</si>
  <si>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</si>
  <si>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</si>
  <si>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</si>
  <si>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</si>
  <si>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</si>
  <si>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</si>
  <si>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</si>
  <si>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</si>
  <si>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</si>
  <si>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</si>
  <si>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</si>
  <si>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</si>
  <si>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</si>
  <si>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</si>
  <si>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</si>
  <si>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</si>
  <si>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</si>
  <si>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</si>
  <si>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</si>
  <si>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</si>
  <si>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</si>
  <si>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</si>
  <si>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</si>
  <si>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</si>
  <si>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</si>
  <si>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</si>
  <si>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</si>
  <si>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</si>
  <si>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</si>
  <si>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</si>
  <si>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</si>
  <si>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</si>
  <si>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</si>
  <si>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</si>
  <si>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</si>
  <si>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</si>
  <si>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</si>
  <si>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</si>
  <si>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</si>
  <si>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</si>
  <si>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</si>
  <si>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</si>
  <si>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</si>
  <si>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</si>
  <si>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</si>
  <si>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</si>
  <si>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</si>
  <si>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</si>
  <si>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</si>
  <si>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</si>
  <si>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</si>
  <si>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</si>
  <si>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</si>
  <si>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</si>
  <si>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</si>
  <si>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</si>
  <si>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</si>
  <si>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</si>
  <si>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</si>
  <si>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</si>
  <si>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</si>
  <si>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</si>
  <si>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</si>
  <si>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</si>
  <si>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</si>
  <si>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</si>
  <si>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</si>
  <si>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</si>
  <si>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</si>
  <si>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</si>
  <si>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</si>
  <si>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</si>
  <si>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</si>
  <si>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</si>
  <si>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</si>
  <si>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</si>
  <si>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</si>
  <si>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</si>
  <si>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</si>
  <si>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</si>
  <si>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</si>
  <si>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</si>
  <si>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</si>
  <si>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</si>
  <si>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</si>
  <si>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</si>
  <si>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</si>
  <si>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</si>
  <si>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</si>
  <si>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</si>
  <si>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</si>
  <si>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</si>
  <si>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</si>
  <si>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</si>
  <si>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</si>
  <si>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</si>
  <si>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</si>
  <si>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</si>
  <si>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</si>
  <si>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</si>
  <si>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</si>
  <si>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</si>
  <si>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</si>
  <si>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</si>
  <si>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</si>
  <si>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</si>
  <si>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</si>
  <si>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</si>
  <si>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</si>
  <si>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</si>
  <si>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</si>
  <si>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</si>
  <si>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</si>
  <si>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</si>
  <si>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</si>
  <si>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</si>
  <si>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</si>
  <si>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</si>
  <si>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</si>
  <si>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</si>
  <si>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</si>
  <si>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</si>
  <si>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</si>
  <si>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</si>
  <si>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</si>
  <si>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</si>
  <si>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</si>
  <si>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</si>
  <si>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</si>
  <si>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</si>
  <si>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</si>
  <si>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</si>
  <si>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</si>
  <si>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</si>
  <si>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</si>
  <si>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</si>
  <si>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</si>
  <si>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</si>
  <si>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</si>
  <si>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</si>
  <si>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</si>
  <si>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</si>
  <si>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</si>
  <si>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</si>
  <si>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</si>
  <si>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</si>
  <si>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</si>
  <si>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</si>
  <si>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</si>
  <si>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</si>
  <si>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</si>
  <si>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</si>
  <si>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</si>
  <si>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</si>
  <si>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</si>
  <si>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</si>
  <si>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</si>
  <si>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</si>
  <si>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</si>
  <si>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</si>
  <si>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</si>
  <si>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</si>
  <si>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</si>
  <si>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</si>
  <si>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</si>
  <si>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</si>
  <si>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</si>
  <si>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</si>
  <si>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</si>
  <si>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</si>
  <si>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</si>
  <si>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</si>
  <si>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</si>
  <si>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</si>
  <si>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</si>
  <si>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</si>
  <si>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</si>
  <si>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</si>
  <si>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</si>
  <si>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</si>
  <si>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</si>
  <si>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</si>
  <si>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</si>
  <si>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</si>
  <si>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</si>
  <si>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</si>
  <si>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</si>
  <si>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</si>
  <si>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</si>
  <si>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</si>
  <si>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</si>
  <si>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</si>
  <si>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</si>
  <si>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</si>
  <si>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</si>
  <si>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</si>
  <si>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</si>
  <si>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</si>
  <si>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</si>
  <si>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</si>
  <si>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</si>
  <si>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</si>
  <si>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</si>
  <si>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</si>
  <si>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</si>
  <si>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</si>
  <si>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</si>
  <si>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</si>
  <si>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</si>
  <si>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</si>
  <si>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</si>
  <si>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</si>
  <si>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</si>
  <si>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</si>
  <si>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</si>
  <si>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</si>
  <si>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</si>
  <si>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</si>
  <si>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</si>
  <si>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</si>
  <si>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</si>
  <si>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</si>
  <si>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</si>
  <si>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</si>
  <si>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</si>
  <si>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</si>
  <si>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</si>
  <si>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</si>
  <si>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</si>
  <si>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</si>
  <si>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</si>
  <si>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</si>
  <si>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</si>
  <si>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</si>
  <si>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</si>
  <si>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</si>
  <si>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</si>
  <si>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</si>
  <si>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</si>
  <si>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</si>
  <si>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</si>
  <si>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</si>
  <si>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</si>
  <si>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</si>
  <si>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</si>
  <si>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</si>
  <si>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</si>
  <si>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</si>
  <si>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</si>
  <si>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</si>
  <si>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</si>
  <si>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</si>
  <si>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</si>
  <si>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</si>
  <si>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</si>
  <si>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</si>
  <si>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</si>
  <si>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</si>
  <si>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</si>
  <si>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</si>
  <si>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</si>
  <si>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</si>
  <si>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</si>
  <si>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</si>
  <si>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</si>
  <si>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</si>
  <si>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</si>
  <si>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</si>
  <si>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</si>
  <si>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</si>
  <si>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</si>
  <si>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</si>
  <si>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</si>
  <si>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</si>
  <si>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</si>
  <si>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</si>
  <si>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</si>
  <si>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</si>
  <si>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</si>
  <si>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</si>
  <si>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</si>
  <si>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</si>
  <si>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</si>
  <si>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</si>
  <si>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</si>
  <si>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</si>
  <si>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</si>
  <si>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</si>
  <si>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</si>
  <si>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</si>
  <si>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</si>
  <si>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</si>
  <si>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</si>
  <si>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</si>
  <si>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</si>
  <si>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</si>
  <si>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</si>
  <si>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</si>
  <si>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</si>
  <si>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</si>
  <si>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</si>
  <si>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</si>
  <si>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</si>
  <si>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</si>
  <si>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</si>
  <si>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</si>
  <si>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</si>
  <si>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</si>
  <si>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</si>
  <si>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</si>
  <si>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</si>
  <si>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</si>
  <si>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</si>
  <si>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</si>
  <si>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</si>
  <si>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</si>
  <si>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</si>
  <si>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</si>
  <si>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</si>
  <si>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</si>
  <si>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</si>
  <si>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</si>
  <si>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</si>
  <si>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</si>
  <si>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</si>
  <si>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</si>
  <si>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</si>
  <si>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</si>
  <si>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</si>
  <si>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</si>
  <si>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</si>
  <si>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</si>
  <si>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</si>
  <si>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</si>
  <si>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</si>
  <si>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</si>
  <si>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</si>
  <si>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</si>
  <si>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</si>
  <si>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</si>
  <si>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</si>
  <si>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</si>
  <si>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</si>
  <si>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</si>
  <si>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</si>
  <si>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</si>
  <si>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</si>
  <si>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</si>
  <si>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</si>
  <si>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</si>
  <si>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</si>
  <si>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</si>
  <si>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</si>
  <si>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</si>
  <si>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</si>
  <si>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</si>
  <si>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</si>
  <si>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</si>
  <si>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</si>
  <si>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</si>
  <si>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</si>
  <si>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</si>
  <si>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</si>
  <si>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</si>
  <si>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</si>
  <si>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</si>
  <si>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</si>
  <si>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</si>
  <si>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</si>
  <si>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</si>
  <si>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</si>
  <si>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</si>
  <si>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</si>
  <si>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</si>
  <si>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</si>
  <si>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</si>
  <si>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</si>
  <si>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</si>
  <si>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</si>
  <si>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</si>
  <si>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</si>
  <si>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</si>
  <si>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</si>
  <si>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</si>
  <si>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</si>
  <si>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</si>
  <si>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</si>
  <si>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</si>
  <si>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</si>
  <si>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</si>
  <si>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</si>
  <si>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</si>
  <si>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</si>
  <si>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</si>
  <si>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</si>
  <si>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</si>
  <si>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</si>
  <si>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</si>
  <si>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</si>
  <si>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</si>
  <si>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</si>
  <si>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</si>
  <si>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</si>
  <si>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</si>
  <si>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</si>
  <si>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</si>
  <si>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</si>
  <si>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</si>
  <si>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</si>
  <si>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</si>
  <si>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</si>
  <si>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</si>
  <si>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</si>
  <si>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</si>
  <si>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</si>
  <si>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</si>
  <si>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</si>
  <si>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</si>
  <si>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</si>
  <si>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</si>
  <si>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</si>
  <si>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</si>
  <si>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</si>
  <si>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</si>
  <si>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</si>
  <si>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</si>
  <si>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</si>
  <si>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</si>
  <si>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</si>
  <si>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</si>
  <si>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</si>
  <si>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</si>
  <si>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</si>
  <si>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</si>
  <si>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</si>
  <si>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</si>
  <si>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</si>
  <si>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</si>
  <si>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</si>
  <si>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</si>
  <si>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</si>
  <si>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</si>
  <si>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</si>
  <si>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</si>
  <si>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</si>
  <si>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</si>
  <si>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</si>
  <si>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</si>
  <si>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</si>
  <si>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</si>
  <si>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</si>
  <si>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</si>
  <si>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</si>
  <si>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</si>
  <si>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</si>
  <si>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</si>
  <si>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</si>
  <si>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</si>
  <si>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</si>
  <si>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</si>
  <si>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</si>
  <si>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</si>
  <si>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</si>
  <si>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</si>
  <si>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</si>
  <si>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</si>
  <si>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</si>
  <si>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</si>
  <si>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</si>
  <si>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</si>
  <si>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</si>
  <si>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</si>
  <si>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</si>
  <si>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</si>
  <si>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</si>
  <si>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</si>
  <si>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</si>
  <si>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</si>
  <si>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</si>
  <si>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</si>
  <si>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</si>
  <si>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</si>
  <si>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</si>
  <si>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</si>
  <si>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</si>
  <si>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</si>
  <si>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</si>
  <si>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</si>
  <si>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</si>
  <si>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</si>
  <si>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</si>
  <si>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</si>
  <si>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</si>
  <si>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</si>
  <si>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</si>
  <si>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</si>
  <si>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</si>
  <si>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</si>
  <si>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</si>
  <si>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</si>
  <si>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</si>
  <si>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</si>
  <si>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</si>
  <si>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</si>
  <si>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</si>
  <si>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</si>
  <si>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</si>
  <si>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</si>
  <si>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</si>
  <si>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</si>
  <si>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</si>
  <si>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</si>
  <si>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</si>
  <si>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</si>
  <si>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</si>
  <si>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</si>
  <si>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</si>
  <si>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</si>
  <si>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</si>
  <si>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</si>
  <si>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</si>
  <si>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</si>
  <si>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</si>
  <si>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</si>
  <si>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</si>
  <si>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</si>
  <si>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</si>
  <si>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</si>
  <si>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</si>
  <si>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</si>
  <si>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</si>
  <si>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</si>
  <si>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</si>
  <si>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</si>
  <si>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</si>
  <si>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</si>
  <si>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</si>
  <si>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</si>
  <si>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</si>
  <si>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</si>
  <si>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</si>
  <si>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</si>
  <si>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</si>
  <si>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</si>
  <si>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</si>
  <si>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</si>
  <si>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</si>
  <si>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</si>
  <si>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</si>
  <si>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</si>
  <si>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</si>
  <si>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</si>
  <si>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</si>
  <si>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</si>
  <si>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</si>
  <si>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</si>
  <si>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</si>
  <si>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</si>
  <si>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</si>
  <si>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</si>
  <si>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</si>
  <si>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</si>
  <si>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</si>
  <si>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</si>
  <si>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</si>
  <si>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</si>
  <si>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</si>
  <si>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</si>
  <si>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</si>
  <si>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</si>
  <si>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</si>
  <si>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</si>
  <si>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</si>
  <si>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</si>
  <si>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</si>
  <si>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</si>
  <si>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</si>
  <si>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</si>
  <si>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</si>
  <si>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</si>
  <si>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</si>
  <si>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</si>
  <si>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</si>
  <si>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</si>
  <si>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</si>
  <si>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</si>
  <si>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</si>
  <si>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</si>
  <si>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</si>
  <si>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</si>
  <si>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</si>
  <si>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</si>
  <si>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</si>
  <si>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</si>
  <si>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</si>
  <si>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</si>
  <si>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</si>
  <si>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</si>
  <si>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</si>
  <si>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</si>
  <si>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</si>
  <si>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</si>
  <si>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</si>
  <si>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</si>
  <si>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</si>
  <si>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</si>
  <si>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</si>
  <si>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</si>
  <si>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</si>
  <si>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</si>
  <si>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</si>
  <si>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</si>
  <si>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</si>
  <si>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</si>
  <si>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</si>
  <si>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</si>
  <si>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</si>
  <si>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</si>
  <si>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</si>
  <si>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</si>
  <si>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</si>
  <si>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</si>
  <si>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</si>
  <si>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</si>
  <si>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</si>
  <si>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</si>
  <si>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</si>
  <si>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</si>
  <si>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</si>
  <si>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</si>
  <si>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</si>
  <si>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</si>
  <si>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</si>
  <si>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</si>
  <si>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</si>
  <si>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</si>
  <si>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</si>
  <si>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</si>
  <si>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</si>
  <si>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</si>
  <si>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</si>
  <si>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</si>
  <si>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</si>
  <si>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</si>
  <si>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</si>
  <si>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</si>
  <si>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</si>
  <si>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</si>
  <si>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</si>
  <si>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</si>
  <si>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</si>
  <si>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</si>
  <si>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</si>
  <si>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</si>
  <si>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</si>
  <si>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</si>
  <si>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</si>
  <si>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</si>
  <si>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</si>
  <si>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</si>
  <si>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</si>
  <si>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</si>
  <si>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</si>
  <si>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</si>
  <si>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</si>
  <si>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</si>
  <si>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</si>
  <si>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</si>
  <si>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</si>
  <si>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</si>
  <si>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</si>
  <si>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</si>
  <si>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</si>
  <si>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</si>
  <si>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</si>
  <si>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</si>
  <si>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</si>
  <si>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</si>
  <si>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</si>
  <si>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</si>
  <si>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</si>
  <si>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</si>
  <si>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</si>
  <si>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</si>
  <si>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</si>
  <si>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</si>
  <si>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</si>
  <si>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</si>
  <si>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</si>
  <si>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</si>
  <si>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</si>
  <si>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</si>
  <si>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</si>
  <si>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</si>
  <si>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</si>
  <si>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</si>
  <si>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</si>
  <si>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</si>
  <si>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</si>
  <si>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</si>
  <si>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</si>
  <si>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</si>
  <si>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</si>
  <si>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</si>
  <si>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</si>
  <si>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</si>
  <si>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</si>
  <si>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</si>
  <si>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</si>
  <si>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</si>
  <si>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</si>
  <si>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</si>
  <si>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</si>
  <si>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</si>
  <si>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</si>
  <si>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</si>
  <si>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</si>
  <si>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</si>
  <si>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</si>
  <si>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</si>
  <si>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</si>
  <si>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</si>
  <si>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</si>
  <si>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</si>
  <si>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</si>
  <si>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</si>
  <si>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</si>
  <si>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</si>
  <si>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</si>
  <si>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</si>
  <si>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</si>
  <si>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</si>
  <si>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</si>
  <si>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</si>
  <si>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</si>
  <si>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</si>
  <si>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</si>
  <si>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</si>
  <si>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</si>
  <si>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</si>
  <si>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</si>
  <si>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</si>
  <si>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</si>
  <si>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</si>
  <si>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</si>
  <si>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</si>
  <si>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</si>
  <si>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</si>
  <si>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</si>
  <si>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</si>
  <si>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</si>
  <si>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</si>
  <si>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</si>
  <si>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</si>
  <si>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</si>
  <si>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</si>
  <si>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</si>
  <si>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</si>
  <si>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</si>
  <si>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</si>
  <si>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</si>
  <si>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</si>
  <si>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</si>
  <si>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</si>
  <si>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</si>
  <si>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</si>
  <si>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</si>
  <si>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</si>
  <si>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</si>
  <si>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</si>
  <si>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</si>
  <si>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</si>
  <si>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</si>
  <si>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</si>
  <si>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</si>
  <si>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</si>
  <si>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</si>
  <si>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</si>
  <si>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</si>
  <si>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</si>
  <si>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</si>
  <si>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</si>
  <si>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</si>
  <si>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</si>
  <si>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</si>
  <si>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</si>
  <si>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</si>
  <si>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</si>
  <si>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</si>
  <si>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</si>
  <si>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</si>
  <si>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</si>
  <si>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</si>
  <si>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</si>
  <si>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</si>
  <si>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</si>
  <si>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</si>
  <si>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</si>
  <si>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</si>
  <si>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</si>
  <si>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</si>
  <si>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</si>
  <si>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</si>
  <si>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</si>
  <si>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</si>
  <si>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</si>
  <si>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</si>
  <si>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</si>
  <si>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</si>
  <si>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</si>
  <si>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</si>
  <si>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</si>
  <si>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</si>
  <si>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</si>
  <si>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</si>
  <si>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</si>
  <si>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</si>
  <si>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</si>
  <si>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</si>
  <si>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</si>
  <si>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</si>
  <si>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</si>
  <si>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</si>
  <si>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</si>
  <si>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</si>
  <si>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</si>
  <si>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</si>
  <si>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</si>
  <si>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</si>
  <si>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</si>
  <si>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</si>
  <si>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</si>
  <si>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</si>
  <si>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</si>
  <si>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</si>
  <si>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</si>
  <si>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</si>
  <si>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</si>
  <si>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</si>
  <si>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</si>
  <si>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</si>
  <si>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</si>
  <si>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</si>
  <si>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</si>
  <si>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</si>
  <si>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</si>
  <si>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</si>
  <si>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</si>
  <si>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</si>
  <si>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</si>
  <si>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</si>
  <si>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</si>
  <si>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</si>
  <si>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</si>
  <si>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</si>
  <si>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</si>
  <si>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</si>
  <si>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</si>
  <si>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</si>
  <si>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</si>
  <si>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</si>
  <si>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</si>
  <si>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</si>
  <si>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</si>
  <si>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</si>
  <si>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</si>
  <si>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</si>
  <si>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</si>
  <si>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</si>
  <si>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</si>
  <si>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</si>
  <si>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</si>
  <si>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</si>
  <si>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</si>
  <si>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</si>
  <si>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</si>
  <si>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</si>
  <si>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</si>
  <si>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</si>
  <si>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</si>
  <si>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</si>
  <si>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</si>
  <si>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</si>
  <si>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</si>
  <si>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</si>
  <si>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</si>
  <si>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</si>
  <si>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</si>
  <si>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</si>
  <si>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</si>
  <si>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</si>
  <si>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</si>
  <si>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</si>
  <si>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</si>
  <si>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</si>
  <si>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</si>
  <si>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</si>
  <si>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</si>
  <si>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</si>
  <si>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</si>
  <si>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</si>
  <si>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</si>
  <si>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</si>
  <si>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</si>
  <si>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</si>
  <si>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</si>
  <si>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</si>
  <si>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</si>
  <si>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</si>
  <si>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</si>
  <si>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</si>
  <si>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</si>
  <si>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</si>
  <si>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</si>
  <si>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</si>
  <si>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</si>
  <si>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</si>
  <si>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</si>
  <si>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</si>
  <si>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</si>
  <si>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</si>
  <si>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</si>
  <si>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</si>
  <si>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</si>
  <si>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</si>
  <si>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</si>
  <si>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</si>
  <si>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</si>
  <si>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</si>
  <si>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</si>
  <si>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</si>
  <si>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</si>
  <si>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</si>
  <si>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</si>
  <si>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</si>
  <si>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</si>
  <si>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</si>
  <si>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</si>
  <si>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</si>
  <si>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</si>
  <si>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</si>
  <si>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</si>
  <si>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</si>
  <si>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</si>
  <si>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</si>
  <si>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</si>
  <si>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</si>
  <si>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</si>
  <si>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</si>
  <si>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</si>
  <si>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</si>
  <si>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</si>
  <si>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</si>
  <si>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</si>
  <si>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</si>
  <si>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</si>
  <si>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</si>
  <si>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</si>
  <si>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</si>
  <si>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</si>
  <si>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</si>
  <si>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</si>
  <si>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</si>
  <si>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</si>
  <si>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</si>
  <si>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</si>
  <si>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</si>
  <si>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</si>
  <si>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</si>
  <si>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</si>
  <si>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</si>
  <si>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</si>
  <si>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</si>
  <si>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</si>
  <si>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</si>
  <si>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</si>
  <si>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</si>
  <si>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</si>
  <si>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</si>
  <si>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</si>
  <si>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</si>
  <si>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</si>
  <si>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</si>
  <si>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</si>
  <si>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</si>
  <si>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</si>
  <si>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</si>
  <si>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</si>
  <si>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</si>
  <si>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</si>
  <si>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</si>
  <si>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</si>
  <si>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</si>
  <si>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</si>
  <si>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</si>
  <si>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</si>
  <si>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</si>
  <si>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</si>
  <si>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</si>
  <si>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</si>
  <si>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</si>
  <si>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</si>
  <si>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</si>
  <si>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</si>
  <si>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</si>
  <si>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</si>
  <si>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</si>
  <si>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</si>
  <si>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</si>
  <si>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</si>
  <si>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</si>
  <si>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</si>
  <si>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</si>
  <si>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</si>
  <si>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</si>
  <si>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</si>
  <si>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</si>
  <si>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</si>
  <si>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</si>
  <si>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</si>
  <si>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</si>
  <si>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</si>
  <si>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</si>
  <si>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</si>
  <si>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</si>
  <si>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</si>
  <si>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</si>
  <si>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</si>
  <si>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</si>
  <si>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</si>
  <si>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</si>
  <si>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</si>
  <si>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</si>
  <si>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</si>
  <si>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</si>
  <si>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</si>
  <si>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</si>
  <si>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</si>
  <si>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</si>
  <si>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</si>
  <si>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</si>
  <si>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</si>
  <si>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</si>
  <si>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</si>
  <si>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</si>
  <si>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</si>
  <si>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</si>
  <si>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</si>
  <si>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</si>
  <si>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</si>
  <si>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</si>
  <si>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</si>
  <si>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</si>
  <si>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</si>
  <si>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</si>
  <si>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</si>
  <si>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</si>
  <si>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</si>
  <si>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</si>
  <si>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</si>
  <si>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</si>
  <si>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</si>
  <si>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</si>
  <si>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</si>
  <si>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</si>
  <si>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</si>
  <si>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</si>
  <si>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</si>
  <si>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</si>
  <si>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</si>
  <si>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</si>
  <si>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</si>
  <si>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</si>
  <si>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</si>
  <si>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</si>
  <si>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</si>
  <si>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</si>
  <si>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</si>
  <si>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</si>
  <si>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</si>
  <si>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</si>
  <si>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</si>
  <si>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</si>
  <si>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</si>
  <si>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</si>
  <si>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</si>
  <si>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</si>
  <si>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</si>
  <si>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</si>
  <si>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</si>
  <si>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</si>
  <si>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</si>
  <si>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</si>
  <si>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</si>
  <si>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</si>
  <si>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</si>
  <si>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</si>
  <si>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</si>
  <si>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</si>
  <si>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</si>
  <si>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</si>
  <si>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</si>
  <si>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</si>
  <si>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</si>
  <si>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</si>
  <si>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</si>
  <si>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</si>
  <si>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</si>
  <si>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</si>
  <si>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</si>
  <si>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</si>
  <si>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</si>
  <si>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</si>
  <si>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</si>
  <si>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</si>
  <si>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</si>
  <si>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</si>
  <si>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</si>
  <si>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</si>
  <si>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</si>
  <si>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</si>
  <si>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</si>
  <si>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</si>
  <si>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</si>
  <si>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</si>
  <si>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</si>
  <si>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</si>
  <si>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</si>
  <si>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</si>
  <si>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</si>
  <si>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</si>
  <si>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</si>
  <si>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</si>
  <si>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</si>
  <si>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</si>
  <si>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</si>
  <si>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</si>
  <si>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</si>
  <si>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</si>
  <si>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</si>
  <si>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</si>
  <si>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</si>
  <si>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</si>
  <si>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</si>
  <si>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</si>
  <si>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</si>
  <si>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</si>
  <si>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</si>
  <si>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</si>
  <si>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</si>
  <si>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</si>
  <si>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</si>
  <si>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</si>
  <si>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</si>
  <si>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</si>
  <si>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</si>
  <si>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</si>
  <si>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</si>
  <si>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</si>
  <si>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</si>
  <si>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</si>
  <si>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</si>
  <si>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</si>
  <si>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</si>
  <si>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</si>
  <si>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</si>
  <si>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</si>
  <si>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</si>
  <si>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</si>
  <si>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</si>
  <si>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</si>
  <si>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</si>
  <si>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</si>
  <si>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</si>
  <si>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</si>
  <si>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</si>
  <si>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</si>
  <si>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</si>
  <si>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</si>
  <si>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</si>
  <si>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</si>
  <si>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</si>
  <si>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</si>
  <si>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</si>
  <si>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</si>
  <si>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</si>
  <si>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</si>
  <si>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</si>
  <si>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</si>
  <si>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</si>
  <si>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</si>
  <si>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</si>
  <si>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</si>
  <si>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</si>
  <si>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</si>
  <si>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</si>
  <si>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</si>
  <si>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</si>
  <si>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</si>
  <si>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</si>
  <si>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</si>
  <si>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</si>
  <si>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</si>
  <si>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</si>
  <si>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</si>
  <si>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</si>
  <si>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</si>
  <si>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</si>
  <si>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</si>
  <si>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</si>
  <si>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</si>
  <si>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</si>
  <si>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</si>
  <si>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</si>
  <si>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</si>
  <si>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</si>
  <si>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</si>
  <si>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</si>
  <si>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</si>
  <si>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</si>
  <si>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</si>
  <si>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</si>
  <si>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</si>
  <si>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</si>
  <si>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</si>
  <si>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</si>
  <si>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</si>
  <si>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</si>
  <si>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</si>
  <si>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</si>
  <si>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</si>
  <si>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</si>
  <si>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</si>
  <si>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</si>
  <si>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</si>
  <si>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</si>
  <si>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</si>
  <si>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</si>
  <si>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</si>
  <si>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</si>
  <si>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</si>
  <si>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</si>
  <si>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</si>
  <si>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</si>
  <si>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</si>
  <si>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</si>
  <si>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</si>
  <si>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</si>
  <si>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</si>
  <si>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</si>
  <si>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</si>
  <si>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</si>
  <si>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</si>
  <si>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</si>
  <si>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</si>
  <si>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</si>
  <si>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</si>
  <si>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</si>
  <si>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</si>
  <si>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</si>
  <si>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</si>
  <si>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</si>
  <si>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</si>
  <si>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</si>
  <si>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</si>
  <si>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</si>
  <si>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</si>
  <si>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</si>
  <si>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</si>
  <si>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</si>
  <si>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</si>
  <si>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</si>
  <si>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</si>
  <si>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</si>
  <si>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</si>
  <si>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</si>
  <si>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</si>
  <si>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</si>
  <si>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</si>
  <si>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</si>
  <si>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</si>
  <si>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</si>
  <si>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</si>
  <si>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</si>
  <si>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</si>
  <si>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</si>
  <si>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</si>
  <si>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</si>
  <si>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</si>
  <si>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</si>
  <si>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</si>
  <si>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</si>
  <si>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</si>
  <si>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</si>
  <si>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</si>
  <si>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</si>
  <si>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</si>
  <si>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</si>
  <si>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</si>
  <si>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</si>
  <si>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</si>
  <si>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</si>
  <si>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</si>
  <si>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</si>
  <si>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</si>
  <si>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</si>
  <si>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</si>
  <si>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</si>
  <si>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</si>
  <si>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</si>
  <si>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</si>
  <si>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</si>
  <si>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</si>
  <si>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</si>
  <si>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</si>
  <si>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</si>
  <si>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</si>
  <si>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</si>
  <si>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</si>
  <si>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</si>
  <si>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</si>
  <si>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</si>
  <si>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</si>
  <si>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</si>
  <si>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</si>
  <si>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</si>
  <si>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</si>
  <si>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</si>
  <si>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</si>
  <si>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</si>
  <si>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</si>
  <si>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</si>
  <si>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</si>
  <si>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</si>
  <si>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</si>
  <si>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</si>
  <si>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</si>
  <si>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</si>
  <si>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</si>
  <si>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</si>
  <si>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</si>
  <si>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</si>
  <si>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</si>
  <si>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</si>
  <si>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</si>
  <si>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</si>
  <si>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</si>
  <si>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</si>
  <si>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</si>
  <si>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</si>
  <si>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</si>
  <si>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</si>
  <si>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</si>
  <si>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</si>
  <si>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</si>
  <si>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</si>
  <si>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</si>
  <si>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</si>
  <si>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</si>
  <si>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</si>
  <si>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</si>
  <si>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</si>
  <si>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</si>
  <si>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</si>
  <si>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</si>
  <si>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</si>
  <si>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</si>
  <si>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</si>
  <si>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</si>
  <si>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</si>
  <si>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</si>
  <si>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</si>
  <si>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</si>
  <si>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</si>
  <si>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</si>
  <si>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</si>
  <si>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</si>
  <si>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</si>
  <si>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</si>
  <si>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</si>
  <si>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</si>
  <si>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</si>
  <si>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</si>
  <si>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</si>
  <si>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</si>
  <si>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</si>
  <si>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</si>
  <si>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</si>
  <si>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</si>
  <si>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</si>
  <si>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</si>
  <si>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</si>
  <si>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</si>
  <si>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</si>
  <si>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</si>
  <si>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</si>
  <si>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</si>
  <si>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</si>
  <si>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</si>
  <si>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</si>
  <si>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</si>
  <si>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</si>
  <si>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</si>
  <si>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</si>
  <si>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</si>
  <si>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</si>
  <si>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</si>
  <si>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</si>
  <si>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</si>
  <si>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</si>
  <si>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</si>
  <si>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</si>
  <si>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</si>
  <si>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</si>
  <si>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</si>
  <si>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</si>
  <si>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</si>
  <si>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</si>
  <si>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</si>
  <si>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</si>
  <si>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</si>
  <si>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</si>
  <si>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</si>
  <si>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</si>
  <si>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</si>
  <si>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</si>
  <si>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</si>
  <si>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</si>
  <si>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</si>
  <si>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</si>
  <si>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</si>
  <si>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</si>
  <si>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</si>
  <si>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</si>
  <si>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</si>
  <si>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</si>
  <si>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</si>
  <si>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</si>
  <si>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</si>
  <si>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</si>
  <si>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</si>
  <si>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</si>
  <si>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</si>
  <si>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</si>
  <si>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</si>
  <si>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</si>
  <si>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</si>
  <si>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</si>
  <si>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Square feet of nonresidential construction reported on certificates of occupancy,  March 2011</t>
  </si>
  <si>
    <t>Source: New Jersey Department of Community Affairs, 5/9/11</t>
  </si>
  <si>
    <t>see Hardwick Twp</t>
  </si>
  <si>
    <t>See Hardwick Twp.</t>
  </si>
  <si>
    <t>Office square feet certified, March 2011</t>
  </si>
  <si>
    <t>March</t>
  </si>
  <si>
    <t>January-March</t>
  </si>
  <si>
    <t>Retail square feet certified, March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</si>
</sst>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5/9/11</v>
      </c>
    </row>
    <row r="4" spans="2:7" ht="15">
      <c r="B4" s="46" t="str">
        <f>certoff!B4</f>
        <v>March</v>
      </c>
      <c r="C4" s="46"/>
      <c r="D4" s="46"/>
      <c r="E4" s="46" t="str">
        <f>certoff!E4</f>
        <v>January-March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8" ht="15.75" thickTop="1">
      <c r="A7" s="7" t="s">
        <v>1123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35"/>
    </row>
    <row r="8" spans="1:8" ht="15">
      <c r="A8" s="27" t="s">
        <v>1193</v>
      </c>
      <c r="B8" s="28">
        <v>43267</v>
      </c>
      <c r="C8" s="28">
        <v>43267</v>
      </c>
      <c r="D8" s="28">
        <v>0</v>
      </c>
      <c r="E8" s="28">
        <v>60544</v>
      </c>
      <c r="F8" s="28">
        <v>59116</v>
      </c>
      <c r="G8" s="28">
        <v>1428</v>
      </c>
      <c r="H8" s="35"/>
    </row>
    <row r="9" spans="1:8" ht="15">
      <c r="A9" s="27" t="s">
        <v>1404</v>
      </c>
      <c r="B9" s="28">
        <v>0</v>
      </c>
      <c r="C9" s="28">
        <v>0</v>
      </c>
      <c r="D9" s="28">
        <v>0</v>
      </c>
      <c r="E9" s="28">
        <v>11169</v>
      </c>
      <c r="F9" s="28">
        <v>11169</v>
      </c>
      <c r="G9" s="28">
        <v>0</v>
      </c>
      <c r="H9" s="35"/>
    </row>
    <row r="10" spans="1:8" ht="15">
      <c r="A10" s="27" t="s">
        <v>1524</v>
      </c>
      <c r="B10" s="28">
        <v>0</v>
      </c>
      <c r="C10" s="28">
        <v>0</v>
      </c>
      <c r="D10" s="28">
        <v>0</v>
      </c>
      <c r="E10" s="28">
        <v>10316</v>
      </c>
      <c r="F10" s="28">
        <v>7316</v>
      </c>
      <c r="G10" s="28">
        <v>3000</v>
      </c>
      <c r="H10" s="35"/>
    </row>
    <row r="11" spans="1:8" ht="15">
      <c r="A11" s="27" t="s">
        <v>1636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35"/>
    </row>
    <row r="12" spans="1:8" ht="15">
      <c r="A12" s="27" t="s">
        <v>1685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35"/>
    </row>
    <row r="13" spans="1:8" ht="15">
      <c r="A13" s="27" t="s">
        <v>3</v>
      </c>
      <c r="B13" s="28">
        <v>0</v>
      </c>
      <c r="C13" s="28">
        <v>0</v>
      </c>
      <c r="D13" s="28">
        <v>0</v>
      </c>
      <c r="E13" s="28">
        <v>10482</v>
      </c>
      <c r="F13" s="28">
        <v>10482</v>
      </c>
      <c r="G13" s="28">
        <v>0</v>
      </c>
      <c r="H13" s="35"/>
    </row>
    <row r="14" spans="1:8" ht="15">
      <c r="A14" s="27" t="s">
        <v>68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35"/>
    </row>
    <row r="15" spans="1:8" ht="15">
      <c r="A15" s="27" t="s">
        <v>139</v>
      </c>
      <c r="B15" s="28">
        <v>30330</v>
      </c>
      <c r="C15" s="28">
        <v>30330</v>
      </c>
      <c r="D15" s="28">
        <v>0</v>
      </c>
      <c r="E15" s="28">
        <v>30330</v>
      </c>
      <c r="F15" s="28">
        <v>30330</v>
      </c>
      <c r="G15" s="28">
        <v>0</v>
      </c>
      <c r="H15" s="35"/>
    </row>
    <row r="16" spans="1:8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35"/>
    </row>
    <row r="17" spans="1:8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35"/>
    </row>
    <row r="18" spans="1:8" ht="15">
      <c r="A18" s="27" t="s">
        <v>290</v>
      </c>
      <c r="B18" s="28">
        <v>0</v>
      </c>
      <c r="C18" s="28">
        <v>0</v>
      </c>
      <c r="D18" s="28">
        <v>0</v>
      </c>
      <c r="E18" s="28">
        <v>14154</v>
      </c>
      <c r="F18" s="28">
        <v>14154</v>
      </c>
      <c r="G18" s="28">
        <v>0</v>
      </c>
      <c r="H18" s="35"/>
    </row>
    <row r="19" spans="1:8" ht="15">
      <c r="A19" s="27" t="s">
        <v>364</v>
      </c>
      <c r="B19" s="28">
        <v>0</v>
      </c>
      <c r="C19" s="28">
        <v>0</v>
      </c>
      <c r="D19" s="28">
        <v>0</v>
      </c>
      <c r="E19" s="28">
        <v>4225</v>
      </c>
      <c r="F19" s="28">
        <v>4225</v>
      </c>
      <c r="G19" s="28">
        <v>0</v>
      </c>
      <c r="H19" s="35"/>
    </row>
    <row r="20" spans="1:8" ht="15">
      <c r="A20" s="27" t="s">
        <v>524</v>
      </c>
      <c r="B20" s="28">
        <v>21232</v>
      </c>
      <c r="C20" s="28">
        <v>21232</v>
      </c>
      <c r="D20" s="28">
        <v>0</v>
      </c>
      <c r="E20" s="28">
        <v>21232</v>
      </c>
      <c r="F20" s="28">
        <v>21232</v>
      </c>
      <c r="G20" s="28">
        <v>0</v>
      </c>
      <c r="H20" s="35"/>
    </row>
    <row r="21" spans="1:8" ht="15">
      <c r="A21" s="27" t="s">
        <v>641</v>
      </c>
      <c r="B21" s="28">
        <v>22799</v>
      </c>
      <c r="C21" s="28">
        <v>0</v>
      </c>
      <c r="D21" s="28">
        <v>22799</v>
      </c>
      <c r="E21" s="28">
        <v>32297</v>
      </c>
      <c r="F21" s="28">
        <v>9498</v>
      </c>
      <c r="G21" s="28">
        <v>22799</v>
      </c>
      <c r="H21" s="35"/>
    </row>
    <row r="22" spans="1:8" ht="15">
      <c r="A22" s="27" t="s">
        <v>739</v>
      </c>
      <c r="B22" s="28">
        <v>4966</v>
      </c>
      <c r="C22" s="28">
        <v>4966</v>
      </c>
      <c r="D22" s="28">
        <v>0</v>
      </c>
      <c r="E22" s="28">
        <v>4966</v>
      </c>
      <c r="F22" s="28">
        <v>4966</v>
      </c>
      <c r="G22" s="28">
        <v>0</v>
      </c>
      <c r="H22" s="35"/>
    </row>
    <row r="23" spans="1:8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35"/>
    </row>
    <row r="24" spans="1:8" ht="15">
      <c r="A24" s="27" t="s">
        <v>838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35"/>
    </row>
    <row r="25" spans="1:8" ht="15">
      <c r="A25" s="27" t="s">
        <v>916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35"/>
    </row>
    <row r="26" spans="1:8" ht="15">
      <c r="A26" s="27" t="s">
        <v>998</v>
      </c>
      <c r="B26" s="28">
        <v>6325</v>
      </c>
      <c r="C26" s="28">
        <v>0</v>
      </c>
      <c r="D26" s="28">
        <v>6325</v>
      </c>
      <c r="E26" s="28">
        <v>6366</v>
      </c>
      <c r="F26" s="28">
        <v>0</v>
      </c>
      <c r="G26" s="28">
        <v>6366</v>
      </c>
      <c r="H26" s="35"/>
    </row>
    <row r="27" spans="1:8" ht="15">
      <c r="A27" s="27" t="s">
        <v>1063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35"/>
    </row>
    <row r="28" spans="1:8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35"/>
    </row>
    <row r="29" spans="1:7" ht="15">
      <c r="A29" s="27" t="s">
        <v>1726</v>
      </c>
      <c r="B29" s="28">
        <f aca="true" t="shared" si="0" ref="B29:G29">SUM(B7:B28)</f>
        <v>128919</v>
      </c>
      <c r="C29" s="28">
        <f t="shared" si="0"/>
        <v>99795</v>
      </c>
      <c r="D29" s="28">
        <f t="shared" si="0"/>
        <v>29124</v>
      </c>
      <c r="E29" s="28">
        <f t="shared" si="0"/>
        <v>206081</v>
      </c>
      <c r="F29" s="28">
        <f t="shared" si="0"/>
        <v>172488</v>
      </c>
      <c r="G29" s="28">
        <f t="shared" si="0"/>
        <v>33593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5/9/11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0</v>
      </c>
      <c r="C7" s="28">
        <v>0</v>
      </c>
      <c r="D7" s="28">
        <v>0</v>
      </c>
      <c r="E7" s="28">
        <v>13815</v>
      </c>
      <c r="F7" s="28">
        <v>0</v>
      </c>
      <c r="G7" s="28">
        <v>13815</v>
      </c>
      <c r="J7" s="29"/>
      <c r="K7" s="29"/>
    </row>
    <row r="8" spans="1:11" ht="15">
      <c r="A8" s="27" t="s">
        <v>1193</v>
      </c>
      <c r="B8" s="28">
        <v>3240</v>
      </c>
      <c r="C8" s="28">
        <v>3240</v>
      </c>
      <c r="D8" s="28">
        <v>0</v>
      </c>
      <c r="E8" s="28">
        <v>6082</v>
      </c>
      <c r="F8" s="28">
        <v>3240</v>
      </c>
      <c r="G8" s="28">
        <v>2842</v>
      </c>
      <c r="J8" s="29"/>
      <c r="K8" s="29"/>
    </row>
    <row r="9" spans="1:11" ht="15">
      <c r="A9" s="27" t="s">
        <v>1404</v>
      </c>
      <c r="B9" s="28">
        <v>6090</v>
      </c>
      <c r="C9" s="28">
        <v>6040</v>
      </c>
      <c r="D9" s="28">
        <v>50</v>
      </c>
      <c r="E9" s="28">
        <v>6290</v>
      </c>
      <c r="F9" s="28">
        <v>6240</v>
      </c>
      <c r="G9" s="28">
        <v>50</v>
      </c>
      <c r="J9" s="29"/>
      <c r="K9" s="29"/>
    </row>
    <row r="10" spans="1:11" ht="15">
      <c r="A10" s="27" t="s">
        <v>1524</v>
      </c>
      <c r="B10" s="28">
        <v>12140</v>
      </c>
      <c r="C10" s="28">
        <v>12140</v>
      </c>
      <c r="D10" s="28">
        <v>0</v>
      </c>
      <c r="E10" s="28">
        <v>24740</v>
      </c>
      <c r="F10" s="28">
        <v>19940</v>
      </c>
      <c r="G10" s="28">
        <v>4800</v>
      </c>
      <c r="J10" s="29"/>
      <c r="K10" s="29"/>
    </row>
    <row r="11" spans="1:11" ht="15">
      <c r="A11" s="27" t="s">
        <v>1636</v>
      </c>
      <c r="B11" s="28">
        <v>451</v>
      </c>
      <c r="C11" s="28">
        <v>0</v>
      </c>
      <c r="D11" s="28">
        <v>451</v>
      </c>
      <c r="E11" s="28">
        <v>451</v>
      </c>
      <c r="F11" s="28">
        <v>0</v>
      </c>
      <c r="G11" s="28">
        <v>451</v>
      </c>
      <c r="J11" s="29"/>
      <c r="K11" s="29"/>
    </row>
    <row r="12" spans="1:11" ht="15">
      <c r="A12" s="27" t="s">
        <v>1685</v>
      </c>
      <c r="B12" s="28">
        <v>26488</v>
      </c>
      <c r="C12" s="28">
        <v>26488</v>
      </c>
      <c r="D12" s="28">
        <v>0</v>
      </c>
      <c r="E12" s="28">
        <v>26614</v>
      </c>
      <c r="F12" s="28">
        <v>26488</v>
      </c>
      <c r="G12" s="28">
        <v>126</v>
      </c>
      <c r="J12" s="29"/>
      <c r="K12" s="29"/>
    </row>
    <row r="13" spans="1:11" ht="15">
      <c r="A13" s="27" t="s">
        <v>3</v>
      </c>
      <c r="B13" s="28">
        <v>4049</v>
      </c>
      <c r="C13" s="28">
        <v>4049</v>
      </c>
      <c r="D13" s="28">
        <v>0</v>
      </c>
      <c r="E13" s="28">
        <v>24085</v>
      </c>
      <c r="F13" s="28">
        <v>24085</v>
      </c>
      <c r="G13" s="28">
        <v>0</v>
      </c>
      <c r="J13" s="29"/>
      <c r="K13" s="29"/>
    </row>
    <row r="14" spans="1:11" ht="15">
      <c r="A14" s="27" t="s">
        <v>68</v>
      </c>
      <c r="B14" s="28">
        <v>8035</v>
      </c>
      <c r="C14" s="28">
        <v>5635</v>
      </c>
      <c r="D14" s="28">
        <v>2400</v>
      </c>
      <c r="E14" s="28">
        <v>25495</v>
      </c>
      <c r="F14" s="28">
        <v>23095</v>
      </c>
      <c r="G14" s="28">
        <v>2400</v>
      </c>
      <c r="J14" s="29"/>
      <c r="K14" s="29"/>
    </row>
    <row r="15" spans="1:11" ht="15">
      <c r="A15" s="27" t="s">
        <v>139</v>
      </c>
      <c r="B15" s="28">
        <v>0</v>
      </c>
      <c r="C15" s="28">
        <v>0</v>
      </c>
      <c r="D15" s="28">
        <v>0</v>
      </c>
      <c r="E15" s="28">
        <v>18014</v>
      </c>
      <c r="F15" s="28">
        <v>18014</v>
      </c>
      <c r="G15" s="28">
        <v>0</v>
      </c>
      <c r="J15" s="29"/>
      <c r="K15" s="29"/>
    </row>
    <row r="16" spans="1:11" ht="15">
      <c r="A16" s="27" t="s">
        <v>176</v>
      </c>
      <c r="B16" s="28">
        <v>490</v>
      </c>
      <c r="C16" s="28">
        <v>256</v>
      </c>
      <c r="D16" s="28">
        <v>234</v>
      </c>
      <c r="E16" s="28">
        <v>490</v>
      </c>
      <c r="F16" s="28">
        <v>256</v>
      </c>
      <c r="G16" s="28">
        <v>234</v>
      </c>
      <c r="J16" s="29"/>
      <c r="K16" s="29"/>
    </row>
    <row r="17" spans="1:11" ht="15">
      <c r="A17" s="27" t="s">
        <v>254</v>
      </c>
      <c r="B17" s="28">
        <v>3675</v>
      </c>
      <c r="C17" s="28">
        <v>3675</v>
      </c>
      <c r="D17" s="28">
        <v>0</v>
      </c>
      <c r="E17" s="28">
        <v>3675</v>
      </c>
      <c r="F17" s="28">
        <v>3675</v>
      </c>
      <c r="G17" s="28">
        <v>0</v>
      </c>
      <c r="J17" s="29"/>
      <c r="K17" s="29"/>
    </row>
    <row r="18" spans="1:11" ht="15">
      <c r="A18" s="27" t="s">
        <v>290</v>
      </c>
      <c r="B18" s="28">
        <v>2249</v>
      </c>
      <c r="C18" s="28">
        <v>0</v>
      </c>
      <c r="D18" s="28">
        <v>2249</v>
      </c>
      <c r="E18" s="28">
        <v>7251</v>
      </c>
      <c r="F18" s="28">
        <v>4544</v>
      </c>
      <c r="G18" s="28">
        <v>2707</v>
      </c>
      <c r="J18" s="29"/>
      <c r="K18" s="29"/>
    </row>
    <row r="19" spans="1:11" ht="15">
      <c r="A19" s="27" t="s">
        <v>364</v>
      </c>
      <c r="B19" s="28">
        <v>97864</v>
      </c>
      <c r="C19" s="28">
        <v>96918</v>
      </c>
      <c r="D19" s="28">
        <v>946</v>
      </c>
      <c r="E19" s="28">
        <v>165576</v>
      </c>
      <c r="F19" s="28">
        <v>125966</v>
      </c>
      <c r="G19" s="28">
        <v>39610</v>
      </c>
      <c r="J19" s="29"/>
      <c r="K19" s="29"/>
    </row>
    <row r="20" spans="1:11" ht="15">
      <c r="A20" s="27" t="s">
        <v>524</v>
      </c>
      <c r="B20" s="28">
        <v>25480</v>
      </c>
      <c r="C20" s="28">
        <v>12740</v>
      </c>
      <c r="D20" s="28">
        <v>12740</v>
      </c>
      <c r="E20" s="28">
        <v>65399</v>
      </c>
      <c r="F20" s="28">
        <v>52659</v>
      </c>
      <c r="G20" s="28">
        <v>12740</v>
      </c>
      <c r="J20" s="29"/>
      <c r="K20" s="29"/>
    </row>
    <row r="21" spans="1:11" ht="15">
      <c r="A21" s="27" t="s">
        <v>641</v>
      </c>
      <c r="B21" s="28">
        <v>24845</v>
      </c>
      <c r="C21" s="28">
        <v>24845</v>
      </c>
      <c r="D21" s="28">
        <v>0</v>
      </c>
      <c r="E21" s="28">
        <v>62284</v>
      </c>
      <c r="F21" s="28">
        <v>62284</v>
      </c>
      <c r="G21" s="28">
        <v>0</v>
      </c>
      <c r="J21" s="29"/>
      <c r="K21" s="29"/>
    </row>
    <row r="22" spans="1:11" ht="15">
      <c r="A22" s="27" t="s">
        <v>739</v>
      </c>
      <c r="B22" s="28">
        <v>18828</v>
      </c>
      <c r="C22" s="28">
        <v>16976</v>
      </c>
      <c r="D22" s="28">
        <v>1852</v>
      </c>
      <c r="E22" s="28">
        <v>36811</v>
      </c>
      <c r="F22" s="28">
        <v>34959</v>
      </c>
      <c r="G22" s="28">
        <v>1852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6320</v>
      </c>
      <c r="F23" s="28">
        <v>6320</v>
      </c>
      <c r="G23" s="28">
        <v>0</v>
      </c>
      <c r="J23" s="29"/>
      <c r="K23" s="29"/>
    </row>
    <row r="24" spans="1:11" ht="15">
      <c r="A24" s="27" t="s">
        <v>838</v>
      </c>
      <c r="B24" s="28">
        <v>2600</v>
      </c>
      <c r="C24" s="28">
        <v>2600</v>
      </c>
      <c r="D24" s="28">
        <v>0</v>
      </c>
      <c r="E24" s="28">
        <v>7855</v>
      </c>
      <c r="F24" s="28">
        <v>6400</v>
      </c>
      <c r="G24" s="28">
        <v>1455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J25" s="29"/>
      <c r="K25" s="29"/>
    </row>
    <row r="26" spans="1:11" ht="15">
      <c r="A26" s="27" t="s">
        <v>998</v>
      </c>
      <c r="B26" s="28">
        <v>0</v>
      </c>
      <c r="C26" s="28">
        <v>0</v>
      </c>
      <c r="D26" s="28">
        <v>0</v>
      </c>
      <c r="E26" s="28">
        <v>10</v>
      </c>
      <c r="F26" s="28">
        <v>0</v>
      </c>
      <c r="G26" s="28">
        <v>10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236524</v>
      </c>
      <c r="C29" s="35">
        <f t="shared" si="0"/>
        <v>215602</v>
      </c>
      <c r="D29" s="35">
        <f t="shared" si="0"/>
        <v>20922</v>
      </c>
      <c r="E29" s="35">
        <f t="shared" si="0"/>
        <v>513811</v>
      </c>
      <c r="F29" s="35">
        <f t="shared" si="0"/>
        <v>427865</v>
      </c>
      <c r="G29" s="35">
        <f t="shared" si="0"/>
        <v>85946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1736</v>
      </c>
      <c r="B1"/>
      <c r="C1"/>
      <c r="D1"/>
      <c r="F1"/>
    </row>
    <row r="2" spans="1:22" s="14" customFormat="1" ht="12.75">
      <c r="A2" s="14" t="s">
        <v>1737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3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3408</v>
      </c>
      <c r="T7" s="19">
        <f t="shared" si="0"/>
        <v>14379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3240</v>
      </c>
      <c r="G8" s="19">
        <f aca="true" t="shared" si="1" ref="G8:T8">SUM(G54:G123)</f>
        <v>43267</v>
      </c>
      <c r="H8" s="19">
        <f t="shared" si="1"/>
        <v>0</v>
      </c>
      <c r="I8" s="19">
        <f t="shared" si="1"/>
        <v>0</v>
      </c>
      <c r="J8" s="19">
        <f t="shared" si="1"/>
        <v>418</v>
      </c>
      <c r="K8" s="19">
        <f t="shared" si="1"/>
        <v>0</v>
      </c>
      <c r="L8" s="19">
        <f t="shared" si="1"/>
        <v>0</v>
      </c>
      <c r="M8" s="19">
        <f t="shared" si="1"/>
        <v>15736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2914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6090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0</v>
      </c>
      <c r="T9" s="19">
        <f t="shared" si="2"/>
        <v>13882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12140</v>
      </c>
      <c r="G10" s="19">
        <f aca="true" t="shared" si="3" ref="G10:T10">SUM(G164:G200)</f>
        <v>0</v>
      </c>
      <c r="H10" s="19">
        <f t="shared" si="3"/>
        <v>8700</v>
      </c>
      <c r="I10" s="19">
        <f t="shared" si="3"/>
        <v>0</v>
      </c>
      <c r="J10" s="19">
        <f t="shared" si="3"/>
        <v>7158</v>
      </c>
      <c r="K10" s="19">
        <f t="shared" si="3"/>
        <v>0</v>
      </c>
      <c r="L10" s="19">
        <f t="shared" si="3"/>
        <v>0</v>
      </c>
      <c r="M10" s="19">
        <f t="shared" si="3"/>
        <v>22881</v>
      </c>
      <c r="N10" s="19">
        <f t="shared" si="3"/>
        <v>0</v>
      </c>
      <c r="O10" s="19">
        <f t="shared" si="3"/>
        <v>0</v>
      </c>
      <c r="P10" s="19">
        <f t="shared" si="3"/>
        <v>1458</v>
      </c>
      <c r="Q10" s="19">
        <f t="shared" si="3"/>
        <v>0</v>
      </c>
      <c r="R10" s="19">
        <f t="shared" si="3"/>
        <v>0</v>
      </c>
      <c r="S10" s="19">
        <f t="shared" si="3"/>
        <v>7967</v>
      </c>
      <c r="T10" s="19">
        <f t="shared" si="3"/>
        <v>3232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451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4407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3000</v>
      </c>
      <c r="T11" s="19">
        <f t="shared" si="4"/>
        <v>4146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26488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112</v>
      </c>
      <c r="N12" s="19">
        <f t="shared" si="5"/>
        <v>0</v>
      </c>
      <c r="O12" s="19">
        <f t="shared" si="5"/>
        <v>240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6628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4049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28621</v>
      </c>
      <c r="J13" s="19">
        <f t="shared" si="6"/>
        <v>6028</v>
      </c>
      <c r="K13" s="19">
        <f t="shared" si="6"/>
        <v>0</v>
      </c>
      <c r="L13" s="19">
        <f t="shared" si="6"/>
        <v>0</v>
      </c>
      <c r="M13" s="19">
        <f t="shared" si="6"/>
        <v>37675</v>
      </c>
      <c r="N13" s="19">
        <f t="shared" si="6"/>
        <v>0</v>
      </c>
      <c r="O13" s="19">
        <f t="shared" si="6"/>
        <v>0</v>
      </c>
      <c r="P13" s="19">
        <f t="shared" si="6"/>
        <v>6125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1218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8035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3982</v>
      </c>
      <c r="J14" s="19">
        <f t="shared" si="7"/>
        <v>0</v>
      </c>
      <c r="K14" s="19">
        <f t="shared" si="7"/>
        <v>0</v>
      </c>
      <c r="L14" s="19">
        <f t="shared" si="7"/>
        <v>4000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2400</v>
      </c>
      <c r="T14" s="19">
        <f t="shared" si="7"/>
        <v>2617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30330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139617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490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1</v>
      </c>
      <c r="L16" s="19">
        <f t="shared" si="9"/>
        <v>0</v>
      </c>
      <c r="M16" s="19">
        <f t="shared" si="9"/>
        <v>5981</v>
      </c>
      <c r="N16" s="19">
        <f t="shared" si="9"/>
        <v>0</v>
      </c>
      <c r="O16" s="19">
        <f t="shared" si="9"/>
        <v>0</v>
      </c>
      <c r="P16" s="19">
        <f t="shared" si="9"/>
        <v>24050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14697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3675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168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2249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2528</v>
      </c>
      <c r="K18" s="19">
        <f t="shared" si="11"/>
        <v>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290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97864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20880</v>
      </c>
      <c r="K19" s="19">
        <f t="shared" si="12"/>
        <v>0</v>
      </c>
      <c r="L19" s="19">
        <f t="shared" si="12"/>
        <v>0</v>
      </c>
      <c r="M19" s="19">
        <f t="shared" si="12"/>
        <v>11379</v>
      </c>
      <c r="N19" s="19">
        <f t="shared" si="12"/>
        <v>808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1536</v>
      </c>
      <c r="T19" s="19">
        <f t="shared" si="12"/>
        <v>7154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25480</v>
      </c>
      <c r="G20" s="19">
        <f aca="true" t="shared" si="13" ref="G20:T20">SUM(G406:G444)</f>
        <v>21232</v>
      </c>
      <c r="H20" s="19">
        <f t="shared" si="13"/>
        <v>0</v>
      </c>
      <c r="I20" s="19">
        <f t="shared" si="13"/>
        <v>0</v>
      </c>
      <c r="J20" s="19">
        <f t="shared" si="13"/>
        <v>4800</v>
      </c>
      <c r="K20" s="19">
        <f t="shared" si="13"/>
        <v>0</v>
      </c>
      <c r="L20" s="19">
        <f t="shared" si="13"/>
        <v>0</v>
      </c>
      <c r="M20" s="19">
        <f t="shared" si="13"/>
        <v>10448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5586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24845</v>
      </c>
      <c r="G21" s="19">
        <f aca="true" t="shared" si="14" ref="G21:T21">SUM(G445:G477)</f>
        <v>22799</v>
      </c>
      <c r="H21" s="19">
        <f t="shared" si="14"/>
        <v>0</v>
      </c>
      <c r="I21" s="19">
        <f t="shared" si="14"/>
        <v>15096</v>
      </c>
      <c r="J21" s="19">
        <f t="shared" si="14"/>
        <v>2226</v>
      </c>
      <c r="K21" s="19">
        <f t="shared" si="14"/>
        <v>0</v>
      </c>
      <c r="L21" s="19">
        <f t="shared" si="14"/>
        <v>0</v>
      </c>
      <c r="M21" s="19">
        <f t="shared" si="14"/>
        <v>6233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10000</v>
      </c>
      <c r="T21" s="19">
        <f t="shared" si="14"/>
        <v>6276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18828</v>
      </c>
      <c r="G22" s="19">
        <f aca="true" t="shared" si="15" ref="G22:T22">SUM(G478:G493)</f>
        <v>4966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19406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2896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10400</v>
      </c>
      <c r="T23" s="19">
        <f t="shared" si="16"/>
        <v>10044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2600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1129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1001</v>
      </c>
      <c r="T24" s="19">
        <f t="shared" si="17"/>
        <v>3503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12322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3942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6325</v>
      </c>
      <c r="H26" s="19">
        <f t="shared" si="19"/>
        <v>0</v>
      </c>
      <c r="I26" s="19">
        <f t="shared" si="19"/>
        <v>0</v>
      </c>
      <c r="J26" s="19">
        <f t="shared" si="19"/>
        <v>445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47000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30920</v>
      </c>
      <c r="T26" s="19">
        <f t="shared" si="19"/>
        <v>1816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772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1500</v>
      </c>
      <c r="T27" s="19">
        <f t="shared" si="20"/>
        <v>360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100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236524</v>
      </c>
      <c r="G29" s="19">
        <f aca="true" t="shared" si="22" ref="G29:T29">SUM(G7:G28)</f>
        <v>128919</v>
      </c>
      <c r="H29" s="19">
        <f t="shared" si="22"/>
        <v>8700</v>
      </c>
      <c r="I29" s="19">
        <f t="shared" si="22"/>
        <v>47699</v>
      </c>
      <c r="J29" s="19">
        <f t="shared" si="22"/>
        <v>44483</v>
      </c>
      <c r="K29" s="19">
        <f t="shared" si="22"/>
        <v>1</v>
      </c>
      <c r="L29" s="19">
        <f t="shared" si="22"/>
        <v>4000</v>
      </c>
      <c r="M29" s="19">
        <f t="shared" si="22"/>
        <v>275876</v>
      </c>
      <c r="N29" s="19">
        <f t="shared" si="22"/>
        <v>808</v>
      </c>
      <c r="O29" s="19">
        <f t="shared" si="22"/>
        <v>59562</v>
      </c>
      <c r="P29" s="19">
        <f t="shared" si="22"/>
        <v>31633</v>
      </c>
      <c r="Q29" s="19">
        <f t="shared" si="22"/>
        <v>0</v>
      </c>
      <c r="R29" s="19">
        <f t="shared" si="22"/>
        <v>0</v>
      </c>
      <c r="S29" s="19">
        <f t="shared" si="22"/>
        <v>72132</v>
      </c>
      <c r="T29" s="19">
        <f t="shared" si="22"/>
        <v>105848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4">
        <v>20110407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4">
        <v>20110509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4">
        <v>20110407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4">
        <v>20110509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/>
      <c r="V35" s="44">
        <v>20110407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4">
        <v>20110407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4">
        <v>20110407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4">
        <v>20110509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3408</v>
      </c>
      <c r="T39" s="36">
        <v>432</v>
      </c>
      <c r="U39"/>
      <c r="V39" s="44">
        <v>20110407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4">
        <v>20110407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4">
        <v>20110407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8099</v>
      </c>
      <c r="U42"/>
      <c r="V42" s="44">
        <v>20110509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/>
      <c r="V43" s="44">
        <v>20110407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4">
        <v>20110407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4">
        <v>20110407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4">
        <v>20110407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5272</v>
      </c>
      <c r="U47"/>
      <c r="V47" s="44">
        <v>20110509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4">
        <v>20110407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4">
        <v>20110407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4">
        <v>20110509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576</v>
      </c>
      <c r="U51"/>
      <c r="V51" s="44">
        <v>20110407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4">
        <v>20110509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4">
        <v>20110407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4">
        <v>20110407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4">
        <v>20110407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4">
        <v>20110407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4">
        <v>20110407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4">
        <v>20110407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4">
        <v>20110407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4">
        <v>20110407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4">
        <v>20110407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4">
        <v>20110407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/>
      <c r="V63" s="44">
        <v>20110509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4">
        <v>20110509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 t="s">
        <v>1732</v>
      </c>
      <c r="G65" s="36" t="s">
        <v>1732</v>
      </c>
      <c r="H65" s="36" t="s">
        <v>1732</v>
      </c>
      <c r="I65" s="36" t="s">
        <v>1732</v>
      </c>
      <c r="J65" s="36" t="s">
        <v>1732</v>
      </c>
      <c r="K65" s="36" t="s">
        <v>1732</v>
      </c>
      <c r="L65" s="36" t="s">
        <v>1732</v>
      </c>
      <c r="M65" s="36" t="s">
        <v>1732</v>
      </c>
      <c r="N65" s="36" t="s">
        <v>1732</v>
      </c>
      <c r="O65" s="36" t="s">
        <v>1732</v>
      </c>
      <c r="P65" s="36" t="s">
        <v>1732</v>
      </c>
      <c r="Q65" s="36" t="s">
        <v>1732</v>
      </c>
      <c r="R65" s="36" t="s">
        <v>1732</v>
      </c>
      <c r="S65" s="36" t="s">
        <v>1732</v>
      </c>
      <c r="T65" s="36" t="s">
        <v>1732</v>
      </c>
      <c r="U65" s="36"/>
      <c r="V65" s="45" t="s">
        <v>1732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4">
        <v>20110407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4">
        <v>20110509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4">
        <v>20110407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4">
        <v>20110407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4">
        <v>20110509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3240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2445</v>
      </c>
      <c r="U71"/>
      <c r="V71" s="44">
        <v>20110407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4">
        <v>20110407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4">
        <v>20110407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4">
        <v>20110407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418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4">
        <v>20110407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4">
        <v>20110509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4">
        <v>20110407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4">
        <v>20110509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160</v>
      </c>
      <c r="U79"/>
      <c r="V79" s="44">
        <v>20110407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4">
        <v>20110407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4">
        <v>20110407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4">
        <v>20110407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4">
        <v>20110407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4">
        <v>20110407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4">
        <v>20110407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4">
        <v>20110407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4">
        <v>20110407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4">
        <v>20110407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15736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/>
      <c r="V89" s="44">
        <v>20110407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4">
        <v>20110407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4">
        <v>20110509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4">
        <v>20110407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4">
        <v>20110407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4">
        <v>20110509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4">
        <v>20110407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4">
        <v>20110407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4">
        <v>20110509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4">
        <v>20110407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4">
        <v>20110407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4">
        <v>20110509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4">
        <v>20110509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4">
        <v>20110407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4">
        <v>20110407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4">
        <v>20110509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4">
        <v>20110407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/>
      <c r="V106" s="44">
        <v>20110509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1</v>
      </c>
      <c r="U107"/>
      <c r="V107" s="44">
        <v>20110407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4">
        <v>20110407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/>
      <c r="V109" s="44">
        <v>20110407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4">
        <v>20110509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4">
        <v>20110407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4">
        <v>20110407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4">
        <v>20110509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308</v>
      </c>
      <c r="U114"/>
      <c r="V114" s="44">
        <v>20110407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4">
        <v>20110407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4">
        <v>20110509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4">
        <v>20110407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4">
        <v>20110407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4">
        <v>20110509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4">
        <v>20110407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4">
        <v>20110407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4">
        <v>20110407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43267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4">
        <v>20110407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4">
        <v>20110407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4">
        <v>20110407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4">
        <v>20110407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4">
        <v>20110407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4">
        <v>20110407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896</v>
      </c>
      <c r="U129"/>
      <c r="V129" s="44">
        <v>20110407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/>
      <c r="V130" s="44">
        <v>20110407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/>
      <c r="V131" s="44">
        <v>20110509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4">
        <v>20110509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4">
        <v>20110407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4">
        <v>20110407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4">
        <v>20110509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6040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1100</v>
      </c>
      <c r="U136"/>
      <c r="V136" s="44">
        <v>20110509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4">
        <v>20110407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1200</v>
      </c>
      <c r="U138"/>
      <c r="V138" s="44">
        <v>20110407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1656</v>
      </c>
      <c r="U139"/>
      <c r="V139" s="44">
        <v>20110407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864</v>
      </c>
      <c r="U140"/>
      <c r="V140" s="44">
        <v>20110407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630</v>
      </c>
      <c r="U141"/>
      <c r="V141" s="44">
        <v>20110509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4">
        <v>20110407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160</v>
      </c>
      <c r="U143"/>
      <c r="V143" s="44">
        <v>20110509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4">
        <v>20110509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4">
        <v>20110407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4">
        <v>20110407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4">
        <v>20110407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4">
        <v>20110407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4">
        <v>20110407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50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4">
        <v>20110407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 t="s">
        <v>1732</v>
      </c>
      <c r="G151" s="36" t="s">
        <v>1732</v>
      </c>
      <c r="H151" s="36" t="s">
        <v>1732</v>
      </c>
      <c r="I151" s="36" t="s">
        <v>1732</v>
      </c>
      <c r="J151" s="36" t="s">
        <v>1732</v>
      </c>
      <c r="K151" s="36" t="s">
        <v>1732</v>
      </c>
      <c r="L151" s="36" t="s">
        <v>1732</v>
      </c>
      <c r="M151" s="36" t="s">
        <v>1732</v>
      </c>
      <c r="N151" s="36" t="s">
        <v>1732</v>
      </c>
      <c r="O151" s="36" t="s">
        <v>1732</v>
      </c>
      <c r="P151" s="36" t="s">
        <v>1732</v>
      </c>
      <c r="Q151" s="36" t="s">
        <v>1732</v>
      </c>
      <c r="R151" s="36" t="s">
        <v>1732</v>
      </c>
      <c r="S151" s="36" t="s">
        <v>1732</v>
      </c>
      <c r="T151" s="36" t="s">
        <v>1732</v>
      </c>
      <c r="U151"/>
      <c r="V151" s="45" t="s">
        <v>1732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/>
      <c r="V152" s="44">
        <v>20110407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4">
        <v>20110509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4">
        <v>20110407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352</v>
      </c>
      <c r="U155"/>
      <c r="V155" s="44">
        <v>20110407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720</v>
      </c>
      <c r="U156"/>
      <c r="V156" s="44">
        <v>20110407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5830</v>
      </c>
      <c r="U157"/>
      <c r="V157" s="44">
        <v>20110407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474</v>
      </c>
      <c r="U158"/>
      <c r="V158" s="44">
        <v>20110509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4">
        <v>20110407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/>
      <c r="V160" s="44">
        <v>20110407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4">
        <v>20110407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4">
        <v>20110509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4">
        <v>20110509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4">
        <v>20110407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4">
        <v>20110407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4">
        <v>20110407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4">
        <v>20110509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4">
        <v>20110407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4">
        <v>20110407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4">
        <v>20110407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8700</v>
      </c>
      <c r="I171" s="36">
        <v>0</v>
      </c>
      <c r="J171" s="36">
        <v>0</v>
      </c>
      <c r="K171" s="36">
        <v>0</v>
      </c>
      <c r="L171" s="36">
        <v>0</v>
      </c>
      <c r="M171" s="36">
        <v>21057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4">
        <v>20110509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0</v>
      </c>
      <c r="H172" s="36">
        <v>0</v>
      </c>
      <c r="I172" s="36">
        <v>0</v>
      </c>
      <c r="J172" s="36">
        <v>7158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1458</v>
      </c>
      <c r="Q172" s="36">
        <v>0</v>
      </c>
      <c r="R172" s="36">
        <v>0</v>
      </c>
      <c r="S172" s="36">
        <v>0</v>
      </c>
      <c r="T172" s="36">
        <v>0</v>
      </c>
      <c r="U172"/>
      <c r="V172" s="44">
        <v>20110407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4">
        <v>20110307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4">
        <v>20110407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4">
        <v>20110407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4">
        <v>20110509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4">
        <v>20110407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3340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5467</v>
      </c>
      <c r="T178" s="36">
        <v>0</v>
      </c>
      <c r="U178" s="36"/>
      <c r="V178" s="44">
        <v>20110407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4">
        <v>20110407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4">
        <v>20110509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4">
        <v>20110407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4">
        <v>20110407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4">
        <v>20110407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4">
        <v>20110407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4">
        <v>20110407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4">
        <v>20110407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4">
        <v>20110509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4">
        <v>20110407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4">
        <v>20110407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4">
        <v>20110407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4">
        <v>20110509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4">
        <v>20110509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4">
        <v>20110407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1824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4">
        <v>20110407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4">
        <v>20110509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4">
        <v>20110207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2500</v>
      </c>
      <c r="T197" s="36">
        <v>0</v>
      </c>
      <c r="U197" s="36"/>
      <c r="V197" s="44">
        <v>20110407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2448</v>
      </c>
      <c r="U198"/>
      <c r="V198" s="44">
        <v>20110407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8800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784</v>
      </c>
      <c r="U199"/>
      <c r="V199" s="44">
        <v>20110407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4">
        <v>20110509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30</v>
      </c>
      <c r="U201"/>
      <c r="V201" s="44">
        <v>20110407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4">
        <v>20110407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4">
        <v>20110407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3000</v>
      </c>
      <c r="T204" s="36">
        <v>0</v>
      </c>
      <c r="U204"/>
      <c r="V204" s="44">
        <v>20110509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4">
        <v>20110407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451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3876</v>
      </c>
      <c r="U206"/>
      <c r="V206" s="44">
        <v>20110407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4">
        <v>20110407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240</v>
      </c>
      <c r="U208"/>
      <c r="V208" s="44">
        <v>20110407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4">
        <v>20110407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4">
        <v>20110509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/>
      <c r="V211" s="44">
        <v>20110407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4">
        <v>20110407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4">
        <v>20110407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4407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4">
        <v>20110407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4">
        <v>20110407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4">
        <v>20110407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4">
        <v>20110509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4">
        <v>20110509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1600</v>
      </c>
      <c r="U219"/>
      <c r="V219" s="44">
        <v>20110407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/>
      <c r="V220" s="44">
        <v>20110407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 t="s">
        <v>1732</v>
      </c>
      <c r="G221" s="36" t="s">
        <v>1732</v>
      </c>
      <c r="H221" s="36" t="s">
        <v>1732</v>
      </c>
      <c r="I221" s="36" t="s">
        <v>1732</v>
      </c>
      <c r="J221" s="36" t="s">
        <v>1732</v>
      </c>
      <c r="K221" s="36" t="s">
        <v>1732</v>
      </c>
      <c r="L221" s="36" t="s">
        <v>1732</v>
      </c>
      <c r="M221" s="36" t="s">
        <v>1732</v>
      </c>
      <c r="N221" s="36" t="s">
        <v>1732</v>
      </c>
      <c r="O221" s="36" t="s">
        <v>1732</v>
      </c>
      <c r="P221" s="36" t="s">
        <v>1732</v>
      </c>
      <c r="Q221" s="36" t="s">
        <v>1732</v>
      </c>
      <c r="R221" s="36" t="s">
        <v>1732</v>
      </c>
      <c r="S221" s="36" t="s">
        <v>1732</v>
      </c>
      <c r="T221" s="36" t="s">
        <v>1732</v>
      </c>
      <c r="U221" s="36"/>
      <c r="V221" s="45" t="s">
        <v>1732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/>
      <c r="V222" s="44">
        <v>20110407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1760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/>
      <c r="V223" s="44">
        <v>20110407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4">
        <v>20110407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1104</v>
      </c>
      <c r="U225"/>
      <c r="V225" s="44">
        <v>20110407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/>
      <c r="V226" s="44">
        <v>20110509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4">
        <v>20110407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4">
        <v>20110407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2000</v>
      </c>
      <c r="U229"/>
      <c r="V229" s="44">
        <v>20110407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24728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112</v>
      </c>
      <c r="N230" s="36">
        <v>0</v>
      </c>
      <c r="O230" s="36">
        <v>240</v>
      </c>
      <c r="P230" s="36">
        <v>0</v>
      </c>
      <c r="Q230" s="36">
        <v>0</v>
      </c>
      <c r="R230" s="36">
        <v>0</v>
      </c>
      <c r="S230" s="36">
        <v>0</v>
      </c>
      <c r="T230" s="36">
        <v>1924</v>
      </c>
      <c r="U230"/>
      <c r="V230" s="44">
        <v>20110407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4">
        <v>20110407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4">
        <v>20110407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4">
        <v>20110407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28621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4">
        <v>20110407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4">
        <v>20110407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4">
        <v>20110407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4">
        <v>20110407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4">
        <v>20110407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4">
        <v>20110509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4049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598</v>
      </c>
      <c r="U240"/>
      <c r="V240" s="44">
        <v>20110407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4">
        <v>20110407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4">
        <v>20110407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/>
      <c r="V243" s="44">
        <v>20110407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0</v>
      </c>
      <c r="H244" s="36">
        <v>0</v>
      </c>
      <c r="I244" s="36">
        <v>0</v>
      </c>
      <c r="J244" s="36">
        <v>6028</v>
      </c>
      <c r="K244" s="36">
        <v>0</v>
      </c>
      <c r="L244" s="36">
        <v>0</v>
      </c>
      <c r="M244" s="36">
        <v>32785</v>
      </c>
      <c r="N244" s="36">
        <v>0</v>
      </c>
      <c r="O244" s="36">
        <v>0</v>
      </c>
      <c r="P244" s="36">
        <v>6125</v>
      </c>
      <c r="Q244" s="36">
        <v>0</v>
      </c>
      <c r="R244" s="36">
        <v>0</v>
      </c>
      <c r="S244" s="36">
        <v>0</v>
      </c>
      <c r="T244" s="36">
        <v>0</v>
      </c>
      <c r="U244" s="36"/>
      <c r="V244" s="44">
        <v>20110407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4">
        <v>20110407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140</v>
      </c>
      <c r="U246"/>
      <c r="V246" s="44">
        <v>20110509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4890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/>
      <c r="V247" s="44">
        <v>20110509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4">
        <v>20110407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4">
        <v>20110407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480</v>
      </c>
      <c r="U250"/>
      <c r="V250" s="44">
        <v>20110407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4">
        <v>20110407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4">
        <v>20110407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4">
        <v>20110407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4">
        <v>20110407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4">
        <v>20110407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/>
      <c r="V256" s="44">
        <v>20110407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4">
        <v>20110407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2755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4">
        <v>20110407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4">
        <v>20110407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897</v>
      </c>
      <c r="U260"/>
      <c r="V260" s="44">
        <v>20110407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2400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4000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4">
        <v>20110509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4">
        <v>20110509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1056</v>
      </c>
      <c r="U263"/>
      <c r="V263" s="44">
        <v>20110407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2400</v>
      </c>
      <c r="T264" s="36">
        <v>120</v>
      </c>
      <c r="U264"/>
      <c r="V264" s="44">
        <v>20110509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4">
        <v>20110509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4">
        <v>20110407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4">
        <v>20110509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4">
        <v>20110407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4">
        <v>20110407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1227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160</v>
      </c>
      <c r="U270"/>
      <c r="V270" s="44">
        <v>20110407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4">
        <v>20110407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5635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4">
        <v>20110407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4">
        <v>20110407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4">
        <v>20110407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4">
        <v>20110407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384</v>
      </c>
      <c r="U276"/>
      <c r="V276" s="44">
        <v>20110407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30330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3655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4">
        <v>20110407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4">
        <v>20110407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4">
        <v>20110407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4">
        <v>20110407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32214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4">
        <v>20110407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4">
        <v>20110407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4">
        <v>20110407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4">
        <v>20110407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4">
        <v>20110509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2880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4">
        <v>20110407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100868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4">
        <v>20110509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4">
        <v>20110509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2520</v>
      </c>
      <c r="U289"/>
      <c r="V289" s="44">
        <v>20110509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/>
      <c r="V290" s="44">
        <v>20110407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421</v>
      </c>
      <c r="U291"/>
      <c r="V291" s="44">
        <v>20110407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4">
        <v>20110407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4">
        <v>20110407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748</v>
      </c>
      <c r="U294"/>
      <c r="V294" s="44">
        <v>20110509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/>
      <c r="V295" s="44">
        <v>20110509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4">
        <v>20110407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234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4">
        <v>20110509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1340</v>
      </c>
      <c r="U298"/>
      <c r="V298" s="44">
        <v>20110407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4">
        <v>20110407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865</v>
      </c>
      <c r="U300"/>
      <c r="V300" s="44">
        <v>20110407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4">
        <v>20110407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4">
        <v>20110407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/>
      <c r="V303" s="44">
        <v>20110407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288</v>
      </c>
      <c r="U304"/>
      <c r="V304" s="44">
        <v>20110407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2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4">
        <v>20110407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5979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4">
        <v>20110407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1396</v>
      </c>
      <c r="U307"/>
      <c r="V307" s="44">
        <v>20110407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4">
        <v>20110407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24050</v>
      </c>
      <c r="Q309" s="36">
        <v>0</v>
      </c>
      <c r="R309" s="36">
        <v>0</v>
      </c>
      <c r="S309" s="36">
        <v>0</v>
      </c>
      <c r="T309" s="36">
        <v>1565</v>
      </c>
      <c r="U309"/>
      <c r="V309" s="44">
        <v>20110407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0</v>
      </c>
      <c r="U310"/>
      <c r="V310" s="44">
        <v>20110407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4">
        <v>20110509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4598</v>
      </c>
      <c r="U312"/>
      <c r="V312" s="44">
        <v>20110407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256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20</v>
      </c>
      <c r="U313"/>
      <c r="V313" s="44">
        <v>20110407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1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936</v>
      </c>
      <c r="U314" s="36"/>
      <c r="V314" s="44">
        <v>20110407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4">
        <v>20110407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4">
        <v>20110407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4">
        <v>20110407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4">
        <v>20110407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4">
        <v>20110407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168</v>
      </c>
      <c r="U320"/>
      <c r="V320" s="44">
        <v>20110407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4">
        <v>20110509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4">
        <v>20110407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4">
        <v>20110407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4">
        <v>20110509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3675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4">
        <v>20110407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100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4">
        <v>20110407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4">
        <v>20110407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4">
        <v>20110407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4">
        <v>20110407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4">
        <v>20110509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4">
        <v>20110509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2528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4">
        <v>20110407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4">
        <v>20110407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4">
        <v>20110509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4">
        <v>20110509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4">
        <v>20110407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4">
        <v>20110407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4">
        <v>20110509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4">
        <v>20110407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/>
      <c r="V340" s="44">
        <v>20110407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4">
        <v>20110407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240</v>
      </c>
      <c r="U342"/>
      <c r="V342" s="44">
        <v>20110509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4">
        <v>20110407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4">
        <v>20110509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4">
        <v>20110407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4">
        <v>20110407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/>
      <c r="V347" s="44">
        <v>20110407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2249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4">
        <v>20110407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50</v>
      </c>
      <c r="U349"/>
      <c r="V349" s="44">
        <v>20110407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4">
        <v>20110407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4">
        <v>20110407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/>
      <c r="V352" s="44">
        <v>20110407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4">
        <v>20110509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4">
        <v>20110509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2859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4">
        <v>20110407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808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4">
        <v>20110509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4">
        <v>20110307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4">
        <v>20110407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4">
        <v>20110407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4">
        <v>20110407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1195</v>
      </c>
      <c r="U361"/>
      <c r="V361" s="44">
        <v>20110407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4">
        <v>20110509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30000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4">
        <v>20110407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4">
        <v>20110509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4">
        <v>20110407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4">
        <v>20110407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4">
        <v>20110407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/>
      <c r="V368" s="44">
        <v>20110509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4">
        <v>20110509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4">
        <v>20110407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160</v>
      </c>
      <c r="U371" s="36"/>
      <c r="V371" s="44">
        <v>20110407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4">
        <v>20110407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4">
        <v>20110407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4">
        <v>20110407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98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112</v>
      </c>
      <c r="U375" s="36"/>
      <c r="V375" s="44">
        <v>20110407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4">
        <v>20110407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9459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4">
        <v>20110407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4">
        <v>20110407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1</v>
      </c>
      <c r="U379" s="36"/>
      <c r="V379" s="44">
        <v>20110407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428</v>
      </c>
      <c r="U380" s="36"/>
      <c r="V380" s="44">
        <v>20110407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4">
        <v>20110407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848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4">
        <v>20110407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2770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4">
        <v>20110407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150</v>
      </c>
      <c r="U384" s="36"/>
      <c r="V384" s="44">
        <v>20110407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4">
        <v>20110407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4">
        <v>20110407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4">
        <v>20110509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20880</v>
      </c>
      <c r="K388" s="36">
        <v>0</v>
      </c>
      <c r="L388" s="36">
        <v>0</v>
      </c>
      <c r="M388" s="36">
        <v>5750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4">
        <v>20110509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4">
        <v>20110407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4">
        <v>20110407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1536</v>
      </c>
      <c r="T391" s="36">
        <v>0</v>
      </c>
      <c r="U391" s="36"/>
      <c r="V391" s="44">
        <v>20110407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4">
        <v>20110407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4">
        <v>20110407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4">
        <v>20110407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4">
        <v>20110509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4">
        <v>20110407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4">
        <v>20110407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4">
        <v>20110509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1059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4">
        <v>20110407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4">
        <v>20110407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748</v>
      </c>
      <c r="U401" s="36"/>
      <c r="V401" s="44">
        <v>20110407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4">
        <v>20110407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3360</v>
      </c>
      <c r="U403" s="36"/>
      <c r="V403" s="44">
        <v>20110407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56400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1000</v>
      </c>
      <c r="U404" s="36"/>
      <c r="V404" s="44">
        <v>20110407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4">
        <v>20110509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4">
        <v>20110509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4">
        <v>20110407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4">
        <v>20110407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4">
        <v>20110509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6604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4">
        <v>20110407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4">
        <v>20110407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4">
        <v>20110509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4">
        <v>20110407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4">
        <v>20110407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4">
        <v>20110407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25480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4">
        <v>20110307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2</v>
      </c>
      <c r="U417" s="36"/>
      <c r="V417" s="44">
        <v>20110509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4">
        <v>20110407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/>
      <c r="V419" s="44">
        <v>20110509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4">
        <v>20110407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4">
        <v>20110407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4800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4">
        <v>20110407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4">
        <v>20110509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4">
        <v>20110407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4">
        <v>20110407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1140</v>
      </c>
      <c r="U426" s="36"/>
      <c r="V426" s="44">
        <v>20110407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4">
        <v>20110509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4">
        <v>20110509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2701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1416</v>
      </c>
      <c r="U429" s="36"/>
      <c r="V429" s="44">
        <v>20110407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4">
        <v>20110509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4">
        <v>20110509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4">
        <v>20110407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4">
        <v>20110407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21232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4">
        <v>20110407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2160</v>
      </c>
      <c r="U435" s="36"/>
      <c r="V435" s="44">
        <v>20110407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4">
        <v>20110509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4">
        <v>20110407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1143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4">
        <v>20110407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/>
      <c r="V439" s="44">
        <v>20110509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4">
        <v>20110407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728</v>
      </c>
      <c r="U441" s="36"/>
      <c r="V441" s="44">
        <v>20110407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4">
        <v>20110407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140</v>
      </c>
      <c r="U443" s="36"/>
      <c r="V443" s="44">
        <v>20110407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4">
        <v>20110407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4">
        <v>20110407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4">
        <v>20110407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4">
        <v>20110407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264</v>
      </c>
      <c r="U448" s="36"/>
      <c r="V448" s="44">
        <v>20110509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360</v>
      </c>
      <c r="U449" s="36"/>
      <c r="V449" s="44">
        <v>20110407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2125</v>
      </c>
      <c r="G450" s="36">
        <v>22799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4">
        <v>20110509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22720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192</v>
      </c>
      <c r="U451" s="36"/>
      <c r="V451" s="44">
        <v>20110509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2318</v>
      </c>
      <c r="U452" s="36"/>
      <c r="V452" s="44">
        <v>20110407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4">
        <v>20110407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4">
        <v>20110407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/>
      <c r="V455" s="44">
        <v>20110407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192</v>
      </c>
      <c r="U456" s="36"/>
      <c r="V456" s="44">
        <v>20110509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4">
        <v>20110407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2226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4">
        <v>20110407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4">
        <v>20110407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4">
        <v>20110407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15096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4">
        <v>20110509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10000</v>
      </c>
      <c r="T462" s="36">
        <v>0</v>
      </c>
      <c r="U462" s="36"/>
      <c r="V462" s="44">
        <v>20110407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4">
        <v>20110509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4">
        <v>20110407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4">
        <v>20110407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4">
        <v>20110407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2112</v>
      </c>
      <c r="U467" s="36"/>
      <c r="V467" s="44">
        <v>20110407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3657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4">
        <v>20110509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4">
        <v>20110509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4">
        <v>20110407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4">
        <v>20110407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4">
        <v>20110407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4">
        <v>20110407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2576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838</v>
      </c>
      <c r="U474" s="36"/>
      <c r="V474" s="44">
        <v>20110407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4">
        <v>20110407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/>
      <c r="V476" s="44">
        <v>20110509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4">
        <v>20110407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5600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4">
        <v>20110407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11376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6685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4">
        <v>20110407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4">
        <v>20110407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 t="s">
        <v>1732</v>
      </c>
      <c r="G481" s="36" t="s">
        <v>1732</v>
      </c>
      <c r="H481" s="36" t="s">
        <v>1732</v>
      </c>
      <c r="I481" s="36" t="s">
        <v>1732</v>
      </c>
      <c r="J481" s="36" t="s">
        <v>1732</v>
      </c>
      <c r="K481" s="36" t="s">
        <v>1732</v>
      </c>
      <c r="L481" s="36" t="s">
        <v>1732</v>
      </c>
      <c r="M481" s="36" t="s">
        <v>1732</v>
      </c>
      <c r="N481" s="36" t="s">
        <v>1732</v>
      </c>
      <c r="O481" s="36" t="s">
        <v>1732</v>
      </c>
      <c r="P481" s="36" t="s">
        <v>1732</v>
      </c>
      <c r="Q481" s="36" t="s">
        <v>1732</v>
      </c>
      <c r="R481" s="36" t="s">
        <v>1732</v>
      </c>
      <c r="S481" s="36" t="s">
        <v>1732</v>
      </c>
      <c r="T481" s="36" t="s">
        <v>1732</v>
      </c>
      <c r="U481" s="36"/>
      <c r="V481" s="45" t="s">
        <v>1732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4">
        <v>20110407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4">
        <v>20110407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4">
        <v>20110407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4966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4">
        <v>20110509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4">
        <v>20110509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4">
        <v>20110509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80</v>
      </c>
      <c r="U488" s="36"/>
      <c r="V488" s="44">
        <v>20110407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4">
        <v>20110407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12721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4">
        <v>20110407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4">
        <v>20110407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1852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2816</v>
      </c>
      <c r="U492" s="36"/>
      <c r="V492" s="44">
        <v>20110509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4">
        <v>20110407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4">
        <v>20110509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4">
        <v>20110407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4">
        <v>20110407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2700</v>
      </c>
      <c r="U497" s="36"/>
      <c r="V497" s="44">
        <v>20110407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10400</v>
      </c>
      <c r="T498" s="36">
        <v>0</v>
      </c>
      <c r="U498" s="36"/>
      <c r="V498" s="44">
        <v>20110407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4">
        <v>20110509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4">
        <v>20110407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/>
      <c r="V501" s="44">
        <v>20110407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1920</v>
      </c>
      <c r="U502" s="36"/>
      <c r="V502" s="44">
        <v>20110509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2400</v>
      </c>
      <c r="U503" s="36"/>
      <c r="V503" s="44">
        <v>20110407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2400</v>
      </c>
      <c r="U504" s="36"/>
      <c r="V504" s="44">
        <v>20110407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4">
        <v>20110407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624</v>
      </c>
      <c r="U506" s="36"/>
      <c r="V506" s="44">
        <v>20110407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/>
      <c r="V507" s="44">
        <v>20110407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4">
        <v>20110407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4">
        <v>20110407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4">
        <v>20110407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4">
        <v>20110509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4">
        <v>20110407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1390</v>
      </c>
      <c r="U513" s="36"/>
      <c r="V513" s="44">
        <v>20110509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720</v>
      </c>
      <c r="U514" s="36"/>
      <c r="V514" s="44">
        <v>20110407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 t="s">
        <v>1732</v>
      </c>
      <c r="G515" s="36" t="s">
        <v>1732</v>
      </c>
      <c r="H515" s="36" t="s">
        <v>1732</v>
      </c>
      <c r="I515" s="36" t="s">
        <v>1732</v>
      </c>
      <c r="J515" s="36" t="s">
        <v>1732</v>
      </c>
      <c r="K515" s="36" t="s">
        <v>1732</v>
      </c>
      <c r="L515" s="36" t="s">
        <v>1732</v>
      </c>
      <c r="M515" s="36" t="s">
        <v>1732</v>
      </c>
      <c r="N515" s="36" t="s">
        <v>1732</v>
      </c>
      <c r="O515" s="36" t="s">
        <v>1732</v>
      </c>
      <c r="P515" s="36" t="s">
        <v>1732</v>
      </c>
      <c r="Q515" s="36" t="s">
        <v>1732</v>
      </c>
      <c r="R515" s="36" t="s">
        <v>1732</v>
      </c>
      <c r="S515" s="36" t="s">
        <v>1732</v>
      </c>
      <c r="T515" s="36" t="s">
        <v>1732</v>
      </c>
      <c r="U515" s="36"/>
      <c r="V515" s="45" t="s">
        <v>1732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1001</v>
      </c>
      <c r="T516" s="36">
        <v>1</v>
      </c>
      <c r="U516" s="36"/>
      <c r="V516" s="44">
        <v>20110509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4">
        <v>20110407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4">
        <v>20110407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4">
        <v>20110407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4">
        <v>20110407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1392</v>
      </c>
      <c r="U521" s="36"/>
      <c r="V521" s="44">
        <v>20110407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4">
        <v>20110509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4">
        <v>20110509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4">
        <v>20110509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4">
        <v>20110407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4">
        <v>20110407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4">
        <v>20110407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2600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1129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4">
        <v>20110407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4">
        <v>20110407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4">
        <v>20110509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140</v>
      </c>
      <c r="U531" s="36"/>
      <c r="V531" s="44">
        <v>20110509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4">
        <v>20110407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4">
        <v>20110509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/>
      <c r="V534" s="44">
        <v>20110509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4">
        <v>20110509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4">
        <v>20110407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4">
        <v>20110407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4">
        <v>20110509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12322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/>
      <c r="V539" s="44">
        <v>20110407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128</v>
      </c>
      <c r="U540" s="36"/>
      <c r="V540" s="44">
        <v>20110509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1009</v>
      </c>
      <c r="U541" s="36"/>
      <c r="V541" s="44">
        <v>20110509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1</v>
      </c>
      <c r="U542" s="36"/>
      <c r="V542" s="44">
        <v>20110407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120</v>
      </c>
      <c r="U543" s="36"/>
      <c r="V543" s="44">
        <v>20110509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160</v>
      </c>
      <c r="U544" s="36"/>
      <c r="V544" s="44">
        <v>20110509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4">
        <v>20110407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/>
      <c r="V546" s="44">
        <v>20110407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4">
        <v>20110407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4">
        <v>20110509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4">
        <v>20110509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 t="s">
        <v>1732</v>
      </c>
      <c r="G550" s="36" t="s">
        <v>1732</v>
      </c>
      <c r="H550" s="36" t="s">
        <v>1732</v>
      </c>
      <c r="I550" s="36" t="s">
        <v>1732</v>
      </c>
      <c r="J550" s="36" t="s">
        <v>1732</v>
      </c>
      <c r="K550" s="36" t="s">
        <v>1732</v>
      </c>
      <c r="L550" s="36" t="s">
        <v>1732</v>
      </c>
      <c r="M550" s="36" t="s">
        <v>1732</v>
      </c>
      <c r="N550" s="36" t="s">
        <v>1732</v>
      </c>
      <c r="O550" s="36" t="s">
        <v>1732</v>
      </c>
      <c r="P550" s="36" t="s">
        <v>1732</v>
      </c>
      <c r="Q550" s="36" t="s">
        <v>1732</v>
      </c>
      <c r="R550" s="36" t="s">
        <v>1732</v>
      </c>
      <c r="S550" s="36" t="s">
        <v>1732</v>
      </c>
      <c r="T550" s="36" t="s">
        <v>1732</v>
      </c>
      <c r="U550" s="36"/>
      <c r="V550" s="45" t="s">
        <v>1732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800</v>
      </c>
      <c r="U551" s="36"/>
      <c r="V551" s="44">
        <v>20110509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4">
        <v>20110509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1584</v>
      </c>
      <c r="U553" s="36"/>
      <c r="V553" s="44">
        <v>20110407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6325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4">
        <v>20110509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4">
        <v>20110407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445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4">
        <v>20110509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4">
        <v>20110509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4">
        <v>20110509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4">
        <v>20110407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30920</v>
      </c>
      <c r="T560" s="36">
        <v>0</v>
      </c>
      <c r="U560" s="36"/>
      <c r="V560" s="44">
        <v>20110407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4">
        <v>20110407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780</v>
      </c>
      <c r="U562" s="36"/>
      <c r="V562" s="44">
        <v>20110407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4">
        <v>20110407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4">
        <v>20110407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4">
        <v>20110509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4">
        <v>20110407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4">
        <v>20110407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4">
        <v>20110407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4">
        <v>20110407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4">
        <v>20110407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47000</v>
      </c>
      <c r="P571" s="36">
        <v>0</v>
      </c>
      <c r="Q571" s="36">
        <v>0</v>
      </c>
      <c r="R571" s="36">
        <v>0</v>
      </c>
      <c r="S571" s="36">
        <v>0</v>
      </c>
      <c r="T571" s="36">
        <v>552</v>
      </c>
      <c r="U571" s="36"/>
      <c r="V571" s="44">
        <v>20110407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4">
        <v>20110407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484</v>
      </c>
      <c r="U573" s="36"/>
      <c r="V573" s="44">
        <v>20110509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4">
        <v>20110509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4">
        <v>20110509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4">
        <v>20110509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4">
        <v>20110509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/>
      <c r="V578" s="44">
        <v>20110407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4">
        <v>20110407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/>
      <c r="V580" s="44">
        <v>20110407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/>
      <c r="V581" s="44">
        <v>20110407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4">
        <v>20110509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4">
        <v>20110407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/>
      <c r="V584" s="44">
        <v>20110407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4">
        <v>20110407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/>
      <c r="V586" s="44">
        <v>20110407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1500</v>
      </c>
      <c r="T587" s="36">
        <v>0</v>
      </c>
      <c r="U587" s="36"/>
      <c r="V587" s="44">
        <v>20110407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4">
        <v>20110407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772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4">
        <v>20110407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4">
        <v>20110407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4">
        <v>20110407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1739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5" t="s">
        <v>1738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4">
        <v>20110407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4">
        <v>20110307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4">
        <v>20110407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4">
        <v>20110509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360</v>
      </c>
      <c r="U597" s="36"/>
      <c r="V597" s="44">
        <v>20110407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100</v>
      </c>
      <c r="U598" s="36"/>
      <c r="V598" s="44">
        <v>20110407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2011-06-28T14:30:10Z</dcterms:modified>
  <cp:category/>
  <cp:version/>
  <cp:contentType/>
  <cp:contentStatus/>
</cp:coreProperties>
</file>