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<sst xmlns="http://schemas.openxmlformats.org/spreadsheetml/2006/main" count="2555" uniqueCount="1744">
  <si>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</si>
  <si>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</si>
  <si>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</si>
  <si>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</si>
  <si>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</si>
  <si>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</si>
  <si>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</si>
  <si>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</si>
  <si>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</si>
  <si>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</si>
  <si>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</si>
  <si>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</si>
  <si>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</si>
  <si>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</si>
  <si>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</si>
  <si>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</si>
  <si>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</si>
  <si>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</si>
  <si>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</si>
  <si>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</si>
  <si>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</si>
  <si>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</si>
  <si>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</si>
  <si>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</si>
  <si>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</si>
  <si>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</si>
  <si>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</si>
  <si>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</si>
  <si>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</si>
  <si>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</si>
  <si>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</si>
  <si>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</si>
  <si>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</si>
  <si>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</si>
  <si>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</si>
  <si>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</si>
  <si>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</si>
  <si>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</si>
  <si>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</si>
  <si>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</si>
  <si>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</si>
  <si>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</si>
  <si>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</si>
  <si>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</si>
  <si>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</si>
  <si>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</si>
  <si>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</si>
  <si>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</si>
  <si>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</si>
  <si>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</si>
  <si>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</si>
  <si>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</si>
  <si>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</si>
  <si>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</si>
  <si>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</si>
  <si>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</si>
  <si>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</si>
  <si>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</si>
  <si>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</si>
  <si>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</si>
  <si>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</si>
  <si>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</si>
  <si>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</si>
  <si>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</si>
  <si>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</si>
  <si>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</si>
  <si>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</si>
  <si>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</si>
  <si>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</si>
  <si>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</si>
  <si>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</si>
  <si>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</si>
  <si>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</si>
  <si>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</si>
  <si>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</si>
  <si>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</si>
  <si>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</si>
  <si>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</si>
  <si>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</si>
  <si>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</si>
  <si>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</si>
  <si>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</si>
  <si>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</si>
  <si>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</si>
  <si>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</si>
  <si>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</si>
  <si>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</si>
  <si>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</si>
  <si>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</si>
  <si>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</si>
  <si>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</si>
  <si>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</si>
  <si>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</si>
  <si>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</si>
  <si>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</si>
  <si>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</si>
  <si>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</si>
  <si>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</si>
  <si>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</si>
  <si>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</si>
  <si>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</si>
  <si>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</si>
  <si>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</si>
  <si>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</si>
  <si>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</si>
  <si>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</si>
  <si>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</si>
  <si>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</si>
  <si>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</si>
  <si>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</si>
  <si>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</si>
  <si>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</si>
  <si>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</si>
  <si>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</si>
  <si>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</si>
  <si>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</si>
  <si>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</si>
  <si>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</si>
  <si>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</si>
  <si>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</si>
  <si>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</si>
  <si>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</si>
  <si>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</si>
  <si>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</si>
  <si>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</si>
  <si>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</si>
  <si>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</si>
  <si>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</si>
  <si>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</si>
  <si>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</si>
  <si>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</si>
  <si>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</si>
  <si>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</si>
  <si>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</si>
  <si>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</si>
  <si>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</si>
  <si>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</si>
  <si>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</si>
  <si>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</si>
  <si>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</si>
  <si>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</si>
  <si>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</si>
  <si>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</si>
  <si>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</si>
  <si>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</si>
  <si>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</si>
  <si>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</si>
  <si>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</si>
  <si>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</si>
  <si>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</si>
  <si>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</si>
  <si>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</si>
  <si>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</si>
  <si>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</si>
  <si>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</si>
  <si>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</si>
  <si>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</si>
  <si>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</si>
  <si>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</si>
  <si>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</si>
  <si>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</si>
  <si>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</si>
  <si>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</si>
  <si>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</si>
  <si>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</si>
  <si>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</si>
  <si>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</si>
  <si>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</si>
  <si>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</si>
  <si>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</si>
  <si>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</si>
  <si>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</si>
  <si>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</si>
  <si>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</si>
  <si>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</si>
  <si>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</si>
  <si>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</si>
  <si>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</si>
  <si>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</si>
  <si>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</si>
  <si>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</si>
  <si>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</si>
  <si>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</si>
  <si>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</si>
  <si>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</si>
  <si>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</si>
  <si>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</si>
  <si>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</si>
  <si>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</si>
  <si>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</si>
  <si>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</si>
  <si>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</si>
  <si>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</si>
  <si>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</si>
  <si>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</si>
  <si>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</si>
  <si>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</si>
  <si>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</si>
  <si>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</si>
  <si>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</si>
  <si>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</si>
  <si>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</si>
  <si>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</si>
  <si>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</si>
  <si>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</si>
  <si>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</si>
  <si>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</si>
  <si>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</si>
  <si>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</si>
  <si>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</si>
  <si>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</si>
  <si>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</si>
  <si>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</si>
  <si>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</si>
  <si>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</si>
  <si>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</si>
  <si>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</si>
  <si>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</si>
  <si>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</si>
  <si>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</si>
  <si>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</si>
  <si>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</si>
  <si>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</si>
  <si>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</si>
  <si>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</si>
  <si>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</si>
  <si>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</si>
  <si>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</si>
  <si>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</si>
  <si>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</si>
  <si>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</si>
  <si>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</si>
  <si>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</si>
  <si>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</si>
  <si>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</si>
  <si>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</si>
  <si>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</si>
  <si>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</si>
  <si>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</si>
  <si>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</si>
  <si>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</si>
  <si>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</si>
  <si>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</si>
  <si>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</si>
  <si>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</si>
  <si>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</si>
  <si>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</si>
  <si>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</si>
  <si>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</si>
  <si>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</si>
  <si>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</si>
  <si>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</si>
  <si>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</si>
  <si>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</si>
  <si>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</si>
  <si>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</si>
  <si>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</si>
  <si>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</si>
  <si>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</si>
  <si>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</si>
  <si>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</si>
  <si>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</si>
  <si>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</si>
  <si>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</si>
  <si>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</si>
  <si>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</si>
  <si>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</si>
  <si>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</si>
  <si>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</si>
  <si>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</si>
  <si>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</si>
  <si>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</si>
  <si>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</si>
  <si>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</si>
  <si>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</si>
  <si>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</si>
  <si>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</si>
  <si>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</si>
  <si>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</si>
  <si>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</si>
  <si>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</si>
  <si>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</si>
  <si>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</si>
  <si>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</si>
  <si>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</si>
  <si>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</si>
  <si>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</si>
  <si>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</si>
  <si>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</si>
  <si>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</si>
  <si>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</si>
  <si>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</si>
  <si>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</si>
  <si>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</si>
  <si>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</si>
  <si>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</si>
  <si>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</si>
  <si>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</si>
  <si>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</si>
  <si>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</si>
  <si>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</si>
  <si>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</si>
  <si>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</si>
  <si>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</si>
  <si>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</si>
  <si>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</si>
  <si>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</si>
  <si>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</si>
  <si>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</si>
  <si>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</si>
  <si>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</si>
  <si>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</si>
  <si>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</si>
  <si>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</si>
  <si>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</si>
  <si>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</si>
  <si>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</si>
  <si>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</si>
  <si>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</si>
  <si>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</si>
  <si>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</si>
  <si>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</si>
  <si>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</si>
  <si>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</si>
  <si>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</si>
  <si>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</si>
  <si>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</si>
  <si>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</si>
  <si>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</si>
  <si>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</si>
  <si>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</si>
  <si>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</si>
  <si>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</si>
  <si>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</si>
  <si>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</si>
  <si>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</si>
  <si>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</si>
  <si>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</si>
  <si>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</si>
  <si>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</si>
  <si>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</si>
  <si>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</si>
  <si>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</si>
  <si>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</si>
  <si>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</si>
  <si>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</si>
  <si>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</si>
  <si>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</si>
  <si>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</si>
  <si>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</si>
  <si>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</si>
  <si>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</si>
  <si>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</si>
  <si>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</si>
  <si>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</si>
  <si>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</si>
  <si>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</si>
  <si>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</si>
  <si>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</si>
  <si>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</si>
  <si>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</si>
  <si>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</si>
  <si>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</si>
  <si>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</si>
  <si>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</si>
  <si>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</si>
  <si>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</si>
  <si>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</si>
  <si>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</si>
  <si>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</si>
  <si>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</si>
  <si>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</si>
  <si>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</si>
  <si>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</si>
  <si>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</si>
  <si>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</si>
  <si>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</si>
  <si>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</si>
  <si>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</si>
  <si>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</si>
  <si>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</si>
  <si>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</si>
  <si>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</si>
  <si>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</si>
  <si>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</si>
  <si>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</si>
  <si>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</si>
  <si>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</si>
  <si>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</si>
  <si>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</si>
  <si>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</si>
  <si>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</si>
  <si>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</si>
  <si>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</si>
  <si>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</si>
  <si>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</si>
  <si>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</si>
  <si>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</si>
  <si>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</si>
  <si>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</si>
  <si>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</si>
  <si>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</si>
  <si>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</si>
  <si>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</si>
  <si>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</si>
  <si>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</si>
  <si>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</si>
  <si>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</si>
  <si>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</si>
  <si>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</si>
  <si>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</si>
  <si>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</si>
  <si>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</si>
  <si>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</si>
  <si>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</si>
  <si>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</si>
  <si>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</si>
  <si>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</si>
  <si>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</si>
  <si>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</si>
  <si>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</si>
  <si>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</si>
  <si>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</si>
  <si>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</si>
  <si>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</si>
  <si>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</si>
  <si>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</si>
  <si>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</si>
  <si>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</si>
  <si>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</si>
  <si>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</si>
  <si>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</si>
  <si>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</si>
  <si>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</si>
  <si>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</si>
  <si>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</si>
  <si>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</si>
  <si>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</si>
  <si>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</si>
  <si>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</si>
  <si>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</si>
  <si>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</si>
  <si>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</si>
  <si>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</si>
  <si>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</si>
  <si>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</si>
  <si>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</si>
  <si>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</si>
  <si>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</si>
  <si>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</si>
  <si>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</si>
  <si>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</si>
  <si>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</si>
  <si>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</si>
  <si>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</si>
  <si>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</si>
  <si>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</si>
  <si>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</si>
  <si>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</si>
  <si>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</si>
  <si>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</si>
  <si>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</si>
  <si>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</si>
  <si>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</si>
  <si>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</si>
  <si>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</si>
  <si>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</si>
  <si>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</si>
  <si>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</si>
  <si>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</si>
  <si>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</si>
  <si>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</si>
  <si>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</si>
  <si>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</si>
  <si>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</si>
  <si>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</si>
  <si>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</si>
  <si>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</si>
  <si>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</si>
  <si>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</si>
  <si>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</si>
  <si>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</si>
  <si>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</si>
  <si>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</si>
  <si>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</si>
  <si>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</si>
  <si>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</si>
  <si>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</si>
  <si>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</si>
  <si>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</si>
  <si>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</si>
  <si>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</si>
  <si>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</si>
  <si>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</si>
  <si>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</si>
  <si>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</si>
  <si>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</si>
  <si>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</si>
  <si>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</si>
  <si>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</si>
  <si>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</si>
  <si>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</si>
  <si>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</si>
  <si>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</si>
  <si>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</si>
  <si>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</si>
  <si>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</si>
  <si>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</si>
  <si>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</si>
  <si>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</si>
  <si>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</si>
  <si>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</si>
  <si>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</si>
  <si>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</si>
  <si>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</si>
  <si>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</si>
  <si>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</si>
  <si>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</si>
  <si>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</si>
  <si>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</si>
  <si>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</si>
  <si>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</si>
  <si>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</si>
  <si>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</si>
  <si>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</si>
  <si>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</si>
  <si>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</si>
  <si>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</si>
  <si>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</si>
  <si>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</si>
  <si>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</si>
  <si>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</si>
  <si>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</si>
  <si>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</si>
  <si>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</si>
  <si>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</si>
  <si>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</si>
  <si>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</si>
  <si>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</si>
  <si>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</si>
  <si>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</si>
  <si>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</si>
  <si>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</si>
  <si>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</si>
  <si>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</si>
  <si>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</si>
  <si>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</si>
  <si>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</si>
  <si>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</si>
  <si>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</si>
  <si>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</si>
  <si>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</si>
  <si>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</si>
  <si>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</si>
  <si>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</si>
  <si>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</si>
  <si>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</si>
  <si>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</si>
  <si>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</si>
  <si>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</si>
  <si>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</si>
  <si>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</si>
  <si>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</si>
  <si>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</si>
  <si>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</si>
  <si>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</si>
  <si>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</si>
  <si>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</si>
  <si>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</si>
  <si>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</si>
  <si>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</si>
  <si>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</si>
  <si>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</si>
  <si>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</si>
  <si>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</si>
  <si>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</si>
  <si>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</si>
  <si>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</si>
  <si>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</si>
  <si>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</si>
  <si>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</si>
  <si>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</si>
  <si>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</si>
  <si>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</si>
  <si>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</si>
  <si>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</si>
  <si>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</si>
  <si>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</si>
  <si>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</si>
  <si>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</si>
  <si>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</si>
  <si>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</si>
  <si>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</si>
  <si>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</si>
  <si>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</si>
  <si>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</si>
  <si>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</si>
  <si>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</si>
  <si>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</si>
  <si>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</si>
  <si>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</si>
  <si>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</si>
  <si>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</si>
  <si>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</si>
  <si>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</si>
  <si>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</si>
  <si>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</si>
  <si>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</si>
  <si>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</si>
  <si>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</si>
  <si>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</si>
  <si>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</si>
  <si>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</si>
  <si>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</si>
  <si>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</si>
  <si>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</si>
  <si>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</si>
  <si>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</si>
  <si>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</si>
  <si>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</si>
  <si>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</si>
  <si>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</si>
  <si>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</si>
  <si>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</si>
  <si>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</si>
  <si>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</si>
  <si>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</si>
  <si>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</si>
  <si>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</si>
  <si>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</si>
  <si>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</si>
  <si>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</si>
  <si>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</si>
  <si>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</si>
  <si>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</si>
  <si>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</si>
  <si>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</si>
  <si>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</si>
  <si>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</si>
  <si>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</si>
  <si>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</si>
  <si>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</si>
  <si>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</si>
  <si>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</si>
  <si>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</si>
  <si>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</si>
  <si>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</si>
  <si>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</si>
  <si>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</si>
  <si>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</si>
  <si>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</si>
  <si>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</si>
  <si>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</si>
  <si>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</si>
  <si>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</si>
  <si>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</si>
  <si>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</si>
  <si>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</si>
  <si>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</si>
  <si>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</si>
  <si>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</si>
  <si>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</si>
  <si>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</si>
  <si>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</si>
  <si>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</si>
  <si>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</si>
  <si>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</si>
  <si>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</si>
  <si>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</si>
  <si>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</si>
  <si>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</si>
  <si>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</si>
  <si>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</si>
  <si>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</si>
  <si>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</si>
  <si>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</si>
  <si>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</si>
  <si>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</si>
  <si>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</si>
  <si>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</si>
  <si>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</si>
  <si>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</si>
  <si>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</si>
  <si>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</si>
  <si>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</si>
  <si>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</si>
  <si>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</si>
  <si>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</si>
  <si>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</si>
  <si>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</si>
  <si>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</si>
  <si>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</si>
  <si>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</si>
  <si>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</si>
  <si>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</si>
  <si>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</si>
  <si>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</si>
  <si>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</si>
  <si>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</si>
  <si>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</si>
  <si>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</si>
  <si>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</si>
  <si>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</si>
  <si>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</si>
  <si>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</si>
  <si>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</si>
  <si>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</si>
  <si>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</si>
  <si>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</si>
  <si>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</si>
  <si>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</si>
  <si>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</si>
  <si>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</si>
  <si>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</si>
  <si>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</si>
  <si>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</si>
  <si>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</si>
  <si>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</si>
  <si>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</si>
  <si>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</si>
  <si>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</si>
  <si>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</si>
  <si>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</si>
  <si>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</si>
  <si>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</si>
  <si>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</si>
  <si>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</si>
  <si>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</si>
  <si>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</si>
  <si>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</si>
  <si>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</si>
  <si>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</si>
  <si>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</si>
  <si>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</si>
  <si>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</si>
  <si>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</si>
  <si>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</si>
  <si>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</si>
  <si>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</si>
  <si>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</si>
  <si>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</si>
  <si>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</si>
  <si>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</si>
  <si>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</si>
  <si>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</si>
  <si>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</si>
  <si>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</si>
  <si>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</si>
  <si>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</si>
  <si>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</si>
  <si>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</si>
  <si>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</si>
  <si>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</si>
  <si>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</si>
  <si>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</si>
  <si>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</si>
  <si>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</si>
  <si>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</si>
  <si>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</si>
  <si>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</si>
  <si>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</si>
  <si>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</si>
  <si>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</si>
  <si>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</si>
  <si>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</si>
  <si>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</si>
  <si>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</si>
  <si>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</si>
  <si>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</si>
  <si>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</si>
  <si>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</si>
  <si>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</si>
  <si>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</si>
  <si>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</si>
  <si>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</si>
  <si>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</si>
  <si>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</si>
  <si>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</si>
  <si>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</si>
  <si>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</si>
  <si>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</si>
  <si>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</si>
  <si>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</si>
  <si>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</si>
  <si>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</si>
  <si>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</si>
  <si>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</si>
  <si>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</si>
  <si>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</si>
  <si>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</si>
  <si>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</si>
  <si>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</si>
  <si>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</si>
  <si>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</si>
  <si>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</si>
  <si>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</si>
  <si>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</si>
  <si>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</si>
  <si>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</si>
  <si>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</si>
  <si>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</si>
  <si>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</si>
  <si>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</si>
  <si>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</si>
  <si>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</si>
  <si>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</si>
  <si>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</si>
  <si>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</si>
  <si>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</si>
  <si>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</si>
  <si>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</si>
  <si>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</si>
  <si>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</si>
  <si>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</si>
  <si>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</si>
  <si>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</si>
  <si>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</si>
  <si>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</si>
  <si>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</si>
  <si>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</si>
  <si>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</si>
  <si>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</si>
  <si>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</si>
  <si>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</si>
  <si>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</si>
  <si>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</si>
  <si>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</si>
  <si>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</si>
  <si>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</si>
  <si>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</si>
  <si>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</si>
  <si>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</si>
  <si>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</si>
  <si>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</si>
  <si>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</si>
  <si>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</si>
  <si>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</si>
  <si>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</si>
  <si>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</si>
  <si>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</si>
  <si>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</si>
  <si>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</si>
  <si>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</si>
  <si>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</si>
  <si>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</si>
  <si>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</si>
  <si>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</si>
  <si>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</si>
  <si>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</si>
  <si>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</si>
  <si>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</si>
  <si>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</si>
  <si>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</si>
  <si>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</si>
  <si>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</si>
  <si>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</si>
  <si>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</si>
  <si>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</si>
  <si>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</si>
  <si>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</si>
  <si>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</si>
  <si>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</si>
  <si>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</si>
  <si>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</si>
  <si>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</si>
  <si>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</si>
  <si>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</si>
  <si>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</si>
  <si>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</si>
  <si>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</si>
  <si>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</si>
  <si>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</si>
  <si>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</si>
  <si>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</si>
  <si>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</si>
  <si>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</si>
  <si>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</si>
  <si>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</si>
  <si>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</si>
  <si>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</si>
  <si>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</si>
  <si>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</si>
  <si>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</si>
  <si>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</si>
  <si>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</si>
  <si>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</si>
  <si>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</si>
  <si>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</si>
  <si>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</si>
  <si>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</si>
  <si>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</si>
  <si>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</si>
  <si>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</si>
  <si>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</si>
  <si>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</si>
  <si>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</si>
  <si>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</si>
  <si>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</si>
  <si>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</si>
  <si>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</si>
  <si>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</si>
  <si>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</si>
  <si>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</si>
  <si>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</si>
  <si>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</si>
  <si>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</si>
  <si>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</si>
  <si>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</si>
  <si>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</si>
  <si>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</si>
  <si>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</si>
  <si>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</si>
  <si>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</si>
  <si>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</si>
  <si>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</si>
  <si>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</si>
  <si>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</si>
  <si>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</si>
  <si>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</si>
  <si>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</si>
  <si>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</si>
  <si>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</si>
  <si>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</si>
  <si>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</si>
  <si>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</si>
  <si>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</si>
  <si>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</si>
  <si>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</si>
  <si>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</si>
  <si>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</si>
  <si>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</si>
  <si>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</si>
  <si>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</si>
  <si>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</si>
  <si>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</si>
  <si>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</si>
  <si>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</si>
  <si>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</si>
  <si>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</si>
  <si>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</si>
  <si>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</si>
  <si>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</si>
  <si>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</si>
  <si>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</si>
  <si>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</si>
  <si>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</si>
  <si>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</si>
  <si>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</si>
  <si>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</si>
  <si>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</si>
  <si>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</si>
  <si>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</si>
  <si>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</si>
  <si>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</si>
  <si>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</si>
  <si>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</si>
  <si>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</si>
  <si>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</si>
  <si>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</si>
  <si>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</si>
  <si>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</si>
  <si>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</si>
  <si>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</si>
  <si>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</si>
  <si>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</si>
  <si>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</si>
  <si>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</si>
  <si>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</si>
  <si>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</si>
  <si>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</si>
  <si>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</si>
  <si>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</si>
  <si>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</si>
  <si>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</si>
  <si>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</si>
  <si>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</si>
  <si>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</si>
  <si>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</si>
  <si>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</si>
  <si>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</si>
  <si>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</si>
  <si>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</si>
  <si>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</si>
  <si>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</si>
  <si>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</si>
  <si>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</si>
  <si>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</si>
  <si>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</si>
  <si>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</si>
  <si>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</si>
  <si>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</si>
  <si>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</si>
  <si>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</si>
  <si>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</si>
  <si>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</si>
  <si>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</si>
  <si>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</si>
  <si>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</si>
  <si>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</si>
  <si>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</si>
  <si>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</si>
  <si>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</si>
  <si>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</si>
  <si>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</si>
  <si>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</si>
  <si>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</si>
  <si>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</si>
  <si>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</si>
  <si>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</si>
  <si>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</si>
  <si>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</si>
  <si>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</si>
  <si>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</si>
  <si>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</si>
  <si>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</si>
  <si>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</si>
  <si>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</si>
  <si>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</si>
  <si>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</si>
  <si>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</si>
  <si>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</si>
  <si>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</si>
  <si>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</si>
  <si>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</si>
  <si>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</si>
  <si>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</si>
  <si>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</si>
  <si>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</si>
  <si>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</si>
  <si>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</si>
  <si>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</si>
  <si>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</si>
  <si>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</si>
  <si>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</si>
  <si>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</si>
  <si>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</si>
  <si>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</si>
  <si>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</si>
  <si>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</si>
  <si>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</si>
  <si>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</si>
  <si>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</si>
  <si>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</si>
  <si>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</si>
  <si>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</si>
  <si>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</si>
  <si>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</si>
  <si>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</si>
  <si>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</si>
  <si>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</si>
  <si>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</si>
  <si>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</si>
  <si>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</si>
  <si>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</si>
  <si>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</si>
  <si>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</si>
  <si>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</si>
  <si>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</si>
  <si>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</si>
  <si>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</si>
  <si>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</si>
  <si>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</si>
  <si>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</si>
  <si>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</si>
  <si>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</si>
  <si>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</si>
  <si>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</si>
  <si>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</si>
  <si>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</si>
  <si>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</si>
  <si>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</si>
  <si>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</si>
  <si>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</si>
  <si>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</si>
  <si>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</si>
  <si>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</si>
  <si>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</si>
  <si>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</si>
  <si>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</si>
  <si>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</si>
  <si>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</si>
  <si>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</si>
  <si>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</si>
  <si>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</si>
  <si>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</si>
  <si>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</si>
  <si>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</si>
  <si>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</si>
  <si>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</si>
  <si>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</si>
  <si>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</si>
  <si>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</si>
  <si>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</si>
  <si>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</si>
  <si>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</si>
  <si>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</si>
  <si>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</si>
  <si>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</si>
  <si>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</si>
  <si>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</si>
  <si>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</si>
  <si>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</si>
  <si>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</si>
  <si>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</si>
  <si>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</si>
  <si>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</si>
  <si>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</si>
  <si>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</si>
  <si>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</si>
  <si>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</si>
  <si>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</si>
  <si>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</si>
  <si>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</si>
  <si>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</si>
  <si>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</si>
  <si>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</si>
  <si>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</si>
  <si>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</si>
  <si>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</si>
  <si>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</si>
  <si>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</si>
  <si>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</si>
  <si>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</si>
  <si>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</si>
  <si>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</si>
  <si>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</si>
  <si>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</si>
  <si>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</si>
  <si>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</si>
  <si>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</si>
  <si>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</si>
  <si>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</si>
  <si>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</si>
  <si>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</si>
  <si>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</si>
  <si>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</si>
  <si>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</si>
  <si>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</si>
  <si>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</si>
  <si>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</si>
  <si>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</si>
  <si>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</si>
  <si>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</si>
  <si>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</si>
  <si>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</si>
  <si>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</si>
  <si>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</si>
  <si>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</si>
  <si>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</si>
  <si>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</si>
  <si>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</si>
  <si>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</si>
  <si>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</si>
  <si>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</si>
  <si>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</si>
  <si>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</si>
  <si>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</si>
  <si>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</si>
  <si>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</si>
  <si>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</si>
  <si>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</si>
  <si>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</si>
  <si>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</si>
  <si>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</si>
  <si>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</si>
  <si>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</si>
  <si>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</si>
  <si>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</si>
  <si>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</si>
  <si>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</si>
  <si>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</si>
  <si>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</si>
  <si>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</si>
  <si>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</si>
  <si>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</si>
  <si>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</si>
  <si>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</si>
  <si>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</si>
  <si>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</si>
  <si>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</si>
  <si>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</si>
  <si>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</si>
  <si>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</si>
  <si>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</si>
  <si>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</si>
  <si>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</si>
  <si>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</si>
  <si>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</si>
  <si>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</si>
  <si>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</si>
  <si>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</si>
  <si>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</si>
  <si>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</si>
  <si>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</si>
  <si>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</si>
  <si>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</si>
  <si>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</si>
  <si>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</si>
  <si>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</si>
  <si>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</si>
  <si>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</si>
  <si>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</si>
  <si>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</si>
  <si>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</si>
  <si>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</si>
  <si>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</si>
  <si>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</si>
  <si>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</si>
  <si>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</si>
  <si>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</si>
  <si>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</si>
  <si>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</si>
  <si>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</si>
  <si>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</si>
  <si>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</si>
  <si>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</si>
  <si>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</si>
  <si>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</si>
  <si>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</si>
  <si>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</si>
  <si>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</si>
  <si>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</si>
  <si>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</si>
  <si>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</si>
  <si>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</si>
  <si>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</si>
  <si>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</si>
  <si>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</si>
  <si>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</si>
  <si>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</si>
  <si>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</si>
  <si>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</si>
  <si>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</si>
  <si>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</si>
  <si>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</si>
  <si>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</si>
  <si>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</si>
  <si>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</si>
  <si>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</si>
  <si>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</si>
  <si>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</si>
  <si>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</si>
  <si>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</si>
  <si>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</si>
  <si>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</si>
  <si>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</si>
  <si>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</si>
  <si>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</si>
  <si>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</si>
  <si>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</si>
  <si>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</si>
  <si>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</si>
  <si>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</si>
  <si>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</si>
  <si>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</si>
  <si>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</si>
  <si>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</si>
  <si>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</si>
  <si>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</si>
  <si>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</si>
  <si>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</si>
  <si>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</si>
  <si>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</si>
  <si>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</si>
  <si>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</si>
  <si>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</si>
  <si>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</si>
  <si>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</si>
  <si>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</si>
  <si>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</si>
  <si>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</si>
  <si>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</si>
  <si>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</si>
  <si>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</si>
  <si>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</si>
  <si>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</si>
  <si>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</si>
  <si>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</si>
  <si>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</si>
  <si>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</si>
  <si>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</si>
  <si>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</si>
  <si>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</si>
  <si>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</si>
  <si>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</si>
  <si>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</si>
  <si>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</si>
  <si>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</si>
  <si>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</si>
  <si>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</si>
  <si>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</si>
  <si>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</si>
  <si>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</si>
  <si>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</si>
  <si>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</si>
  <si>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</si>
  <si>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</si>
  <si>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</si>
  <si>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</si>
  <si>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</si>
  <si>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</si>
  <si>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</si>
  <si>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</si>
  <si>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</si>
  <si>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</si>
  <si>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</si>
  <si>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</si>
  <si>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</si>
  <si>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</si>
  <si>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</si>
  <si>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</si>
  <si>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</si>
  <si>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</si>
  <si>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</si>
  <si>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</si>
  <si>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</si>
  <si>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</si>
  <si>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</si>
  <si>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</si>
  <si>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</si>
  <si>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</si>
  <si>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</si>
  <si>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</si>
  <si>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</si>
  <si>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</si>
  <si>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</si>
  <si>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</si>
  <si>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</si>
  <si>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</si>
  <si>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</si>
  <si>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</si>
  <si>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</si>
  <si>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</si>
  <si>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</si>
  <si>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</si>
  <si>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</si>
  <si>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</si>
  <si>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</si>
  <si>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</si>
  <si>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</si>
  <si>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</si>
  <si>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</si>
  <si>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</si>
  <si>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</si>
  <si>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</si>
  <si>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</si>
  <si>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</si>
  <si>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</si>
  <si>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</si>
  <si>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</si>
  <si>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</si>
  <si>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</si>
  <si>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</si>
  <si>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</si>
  <si>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</si>
  <si>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</si>
  <si>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</si>
  <si>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</si>
  <si>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</si>
  <si>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</si>
  <si>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</si>
  <si>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</si>
  <si>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</si>
  <si>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</si>
  <si>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</si>
  <si>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</si>
  <si>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</si>
  <si>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</si>
  <si>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</si>
  <si>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</si>
  <si>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</si>
  <si>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</si>
  <si>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</si>
  <si>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</si>
  <si>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</si>
  <si>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</si>
  <si>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</si>
  <si>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</si>
  <si>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</si>
  <si>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</si>
  <si>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</si>
  <si>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</si>
  <si>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</si>
  <si>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</si>
  <si>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</si>
  <si>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</si>
  <si>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</si>
  <si>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</si>
  <si>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</si>
  <si>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</si>
  <si>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</si>
  <si>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</si>
  <si>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</si>
  <si>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</si>
  <si>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</si>
  <si>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</si>
  <si>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</si>
  <si>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</si>
  <si>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</si>
  <si>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</si>
  <si>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</si>
  <si>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</si>
  <si>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</si>
  <si>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</si>
  <si>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</si>
  <si>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</si>
  <si>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</si>
  <si>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</si>
  <si>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</si>
  <si>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</si>
  <si>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</si>
  <si>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</si>
  <si>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</si>
  <si>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</si>
  <si>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</si>
  <si>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</si>
  <si>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</si>
  <si>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</si>
  <si>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</si>
  <si>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</si>
  <si>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</si>
  <si>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</si>
  <si>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</si>
  <si>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</si>
  <si>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</si>
  <si>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</si>
  <si>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</si>
  <si>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</si>
  <si>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</si>
  <si>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</si>
  <si>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</si>
  <si>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</si>
  <si>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</si>
  <si>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</si>
  <si>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</si>
  <si>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</si>
  <si>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</si>
  <si>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</si>
  <si>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</si>
  <si>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</si>
  <si>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</si>
  <si>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</si>
  <si>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</si>
  <si>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</si>
  <si>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</si>
  <si>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</si>
  <si>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</si>
  <si>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</si>
  <si>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</si>
  <si>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</si>
  <si>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</si>
  <si>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</si>
  <si>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</si>
  <si>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</si>
  <si>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</si>
  <si>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</si>
  <si>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</si>
  <si>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</si>
  <si>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</si>
  <si>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</si>
  <si>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</si>
  <si>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</si>
  <si>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</si>
  <si>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</si>
  <si>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</si>
  <si>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</si>
  <si>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</si>
  <si>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</si>
  <si>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</si>
  <si>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</si>
  <si>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</si>
  <si>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</si>
  <si>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</si>
  <si>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</si>
  <si>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</si>
  <si>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</si>
  <si>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</si>
  <si>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</si>
  <si>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</si>
  <si>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</si>
  <si>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</si>
  <si>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</si>
  <si>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</si>
  <si>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</si>
  <si>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</si>
  <si>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</si>
  <si>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</si>
  <si>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</si>
  <si>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</si>
  <si>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</si>
  <si>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</si>
  <si>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</si>
  <si>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</si>
  <si>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</si>
  <si>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</si>
  <si>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</si>
  <si>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</si>
  <si>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</si>
  <si>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</si>
  <si>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</si>
  <si>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</si>
  <si>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</si>
  <si>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</si>
  <si>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</si>
  <si>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</si>
  <si>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</si>
  <si>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</si>
  <si>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</si>
  <si>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</si>
  <si>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</si>
  <si>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</si>
  <si>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</si>
  <si>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</si>
  <si>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</si>
  <si>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</si>
  <si>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</si>
  <si>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</si>
  <si>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</si>
  <si>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</si>
  <si>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</si>
  <si>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</si>
  <si>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</si>
  <si>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</si>
  <si>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</si>
  <si>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</si>
  <si>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</si>
  <si>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</si>
  <si>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</si>
  <si>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</si>
  <si>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</si>
  <si>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</si>
  <si>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</si>
  <si>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</si>
  <si>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</si>
  <si>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</si>
  <si>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</si>
  <si>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</si>
  <si>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</si>
  <si>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</si>
  <si>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</si>
  <si>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</si>
  <si>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</si>
  <si>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</si>
  <si>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</si>
  <si>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</si>
  <si>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</si>
  <si>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</si>
  <si>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</si>
  <si>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</si>
  <si>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</si>
  <si>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</si>
  <si>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</si>
  <si>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</si>
  <si>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</si>
  <si>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</si>
  <si>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</si>
  <si>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</si>
  <si>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</si>
  <si>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</si>
  <si>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</si>
  <si>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</si>
  <si>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</si>
  <si>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</si>
  <si>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</si>
  <si>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</si>
  <si>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</si>
  <si>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</si>
  <si>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</si>
  <si>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</si>
  <si>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</si>
  <si>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</si>
  <si>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</si>
  <si>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</si>
  <si>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</si>
  <si>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</si>
  <si>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</si>
  <si>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</si>
  <si>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</si>
  <si>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</si>
  <si>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</si>
  <si>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</si>
  <si>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</si>
  <si>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</si>
  <si>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</si>
  <si>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</si>
  <si>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</si>
  <si>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</si>
  <si>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</si>
  <si>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</si>
  <si>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</si>
  <si>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</si>
  <si>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</si>
  <si>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</si>
  <si>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</si>
  <si>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</si>
  <si>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</si>
  <si>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</si>
  <si>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</si>
  <si>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</si>
  <si>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</si>
  <si>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</si>
  <si>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</si>
  <si>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</si>
  <si>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</si>
  <si>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</si>
  <si>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</si>
  <si>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</si>
  <si>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</si>
  <si>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</si>
  <si>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</si>
  <si>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</si>
  <si>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</si>
  <si>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</si>
  <si>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</si>
  <si>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</si>
  <si>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</si>
  <si>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</si>
  <si>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</si>
  <si>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</si>
  <si>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</si>
  <si>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</si>
  <si>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</si>
  <si>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</si>
  <si>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</si>
  <si>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</si>
  <si>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</si>
  <si>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</si>
  <si>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</si>
  <si>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</si>
  <si>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</si>
  <si>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</si>
  <si>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</si>
  <si>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</si>
  <si>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</si>
  <si>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</si>
  <si>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</si>
  <si>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</si>
  <si>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</si>
  <si>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</si>
  <si>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</si>
  <si>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</si>
  <si>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</si>
  <si>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</si>
  <si>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</si>
  <si>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</si>
  <si>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</si>
  <si>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</si>
  <si>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</si>
  <si>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</si>
  <si>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</si>
  <si>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</si>
  <si>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</si>
  <si>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</si>
  <si>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</si>
  <si>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</si>
  <si>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</si>
  <si>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</si>
  <si>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</si>
  <si>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</si>
  <si>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</si>
  <si>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</si>
  <si>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</si>
  <si>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</si>
  <si>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</si>
  <si>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</si>
  <si>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</si>
  <si>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</si>
  <si>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</si>
  <si>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</si>
  <si>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</si>
  <si>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</si>
  <si>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</si>
  <si>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</si>
  <si>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</si>
  <si>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</si>
  <si>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</si>
  <si>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</si>
  <si>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</si>
  <si>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</si>
  <si>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</si>
  <si>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</si>
  <si>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</si>
  <si>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</si>
  <si>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</si>
  <si>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</si>
  <si>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</si>
  <si>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</si>
  <si>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</si>
  <si>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</si>
  <si>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</si>
  <si>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</si>
  <si>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</si>
  <si>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</si>
  <si>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</si>
  <si>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</si>
  <si>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</si>
  <si>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</si>
  <si>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</si>
  <si>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</si>
  <si>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</si>
  <si>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</si>
  <si>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</si>
  <si>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</si>
  <si>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</si>
  <si>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</si>
  <si>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</si>
  <si>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</si>
  <si>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</si>
  <si>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</si>
  <si>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</si>
  <si>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</si>
  <si>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</si>
  <si>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</si>
  <si>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</si>
  <si>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</si>
  <si>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</si>
  <si>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</si>
  <si>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</si>
  <si>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</si>
  <si>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</si>
  <si>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</si>
  <si>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</si>
  <si>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</si>
  <si>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</si>
  <si>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</si>
  <si>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</si>
  <si>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</si>
  <si>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</si>
  <si>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</si>
  <si>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</si>
  <si>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</si>
  <si>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</si>
  <si>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</si>
  <si>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</si>
  <si>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</si>
  <si>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</si>
  <si>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</t>
  </si>
  <si>
    <t>See Hardwick Twp.</t>
  </si>
  <si>
    <t>Square feet of nonresidential construction reported on certificates of occupancy,  April 2011</t>
  </si>
  <si>
    <t>Source: New Jersey Department of Community Affairs, 6/7/11</t>
  </si>
  <si>
    <t>Office square feet certified, April 2011</t>
  </si>
  <si>
    <t>April</t>
  </si>
  <si>
    <t>January-April</t>
  </si>
  <si>
    <t>Retail square feet certified, April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</si>
</sst>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6/7/11</v>
      </c>
    </row>
    <row r="4" spans="2:7" ht="15">
      <c r="B4" s="45" t="str">
        <f>certoff!B4</f>
        <v>April</v>
      </c>
      <c r="C4" s="45"/>
      <c r="D4" s="45"/>
      <c r="E4" s="45" t="str">
        <f>certoff!E4</f>
        <v>January-April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</row>
    <row r="8" spans="1:7" ht="15">
      <c r="A8" s="27" t="s">
        <v>1193</v>
      </c>
      <c r="B8" s="28">
        <v>166862</v>
      </c>
      <c r="C8" s="28">
        <v>166350</v>
      </c>
      <c r="D8" s="28">
        <v>512</v>
      </c>
      <c r="E8" s="28">
        <v>227406</v>
      </c>
      <c r="F8" s="28">
        <v>225466</v>
      </c>
      <c r="G8" s="28">
        <v>1940</v>
      </c>
    </row>
    <row r="9" spans="1:7" ht="15">
      <c r="A9" s="27" t="s">
        <v>1404</v>
      </c>
      <c r="B9" s="28">
        <v>0</v>
      </c>
      <c r="C9" s="28">
        <v>0</v>
      </c>
      <c r="D9" s="28">
        <v>0</v>
      </c>
      <c r="E9" s="28">
        <v>11169</v>
      </c>
      <c r="F9" s="28">
        <v>11169</v>
      </c>
      <c r="G9" s="28">
        <v>0</v>
      </c>
    </row>
    <row r="10" spans="1:7" ht="15">
      <c r="A10" s="27" t="s">
        <v>1524</v>
      </c>
      <c r="B10" s="28">
        <v>60</v>
      </c>
      <c r="C10" s="28">
        <v>60</v>
      </c>
      <c r="D10" s="28">
        <v>0</v>
      </c>
      <c r="E10" s="28">
        <v>10376</v>
      </c>
      <c r="F10" s="28">
        <v>7376</v>
      </c>
      <c r="G10" s="28">
        <v>3000</v>
      </c>
    </row>
    <row r="11" spans="1:7" ht="15">
      <c r="A11" s="27" t="s">
        <v>1636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ht="15">
      <c r="A12" s="27" t="s">
        <v>1685</v>
      </c>
      <c r="B12" s="28">
        <v>2560</v>
      </c>
      <c r="C12" s="28">
        <v>2560</v>
      </c>
      <c r="D12" s="28">
        <v>0</v>
      </c>
      <c r="E12" s="28">
        <v>2560</v>
      </c>
      <c r="F12" s="28">
        <v>2560</v>
      </c>
      <c r="G12" s="28">
        <v>0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10482</v>
      </c>
      <c r="F13" s="28">
        <v>10482</v>
      </c>
      <c r="G13" s="28">
        <v>0</v>
      </c>
    </row>
    <row r="14" spans="1:7" ht="15">
      <c r="A14" s="27" t="s">
        <v>68</v>
      </c>
      <c r="B14" s="28">
        <v>150</v>
      </c>
      <c r="C14" s="28">
        <v>150</v>
      </c>
      <c r="D14" s="28">
        <v>0</v>
      </c>
      <c r="E14" s="28">
        <v>150</v>
      </c>
      <c r="F14" s="28">
        <v>150</v>
      </c>
      <c r="G14" s="28">
        <v>0</v>
      </c>
    </row>
    <row r="15" spans="1:7" ht="15">
      <c r="A15" s="27" t="s">
        <v>139</v>
      </c>
      <c r="B15" s="28">
        <v>0</v>
      </c>
      <c r="C15" s="28">
        <v>0</v>
      </c>
      <c r="D15" s="28">
        <v>0</v>
      </c>
      <c r="E15" s="28">
        <v>30330</v>
      </c>
      <c r="F15" s="28">
        <v>30330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720</v>
      </c>
      <c r="C18" s="28">
        <v>0</v>
      </c>
      <c r="D18" s="28">
        <v>720</v>
      </c>
      <c r="E18" s="28">
        <v>14874</v>
      </c>
      <c r="F18" s="28">
        <v>14154</v>
      </c>
      <c r="G18" s="28">
        <v>720</v>
      </c>
    </row>
    <row r="19" spans="1:7" ht="15">
      <c r="A19" s="27" t="s">
        <v>364</v>
      </c>
      <c r="B19" s="28">
        <v>3800</v>
      </c>
      <c r="C19" s="28">
        <v>3800</v>
      </c>
      <c r="D19" s="28">
        <v>0</v>
      </c>
      <c r="E19" s="28">
        <v>8025</v>
      </c>
      <c r="F19" s="28">
        <v>8025</v>
      </c>
      <c r="G19" s="28">
        <v>0</v>
      </c>
    </row>
    <row r="20" spans="1:7" ht="15">
      <c r="A20" s="27" t="s">
        <v>524</v>
      </c>
      <c r="B20" s="28">
        <v>0</v>
      </c>
      <c r="C20" s="28">
        <v>0</v>
      </c>
      <c r="D20" s="28">
        <v>0</v>
      </c>
      <c r="E20" s="28">
        <v>21232</v>
      </c>
      <c r="F20" s="28">
        <v>21232</v>
      </c>
      <c r="G20" s="28">
        <v>0</v>
      </c>
    </row>
    <row r="21" spans="1:7" ht="15">
      <c r="A21" s="27" t="s">
        <v>641</v>
      </c>
      <c r="B21" s="28">
        <v>0</v>
      </c>
      <c r="C21" s="28">
        <v>0</v>
      </c>
      <c r="D21" s="28">
        <v>0</v>
      </c>
      <c r="E21" s="28">
        <v>32297</v>
      </c>
      <c r="F21" s="28">
        <v>9498</v>
      </c>
      <c r="G21" s="28">
        <v>22799</v>
      </c>
    </row>
    <row r="22" spans="1:7" ht="15">
      <c r="A22" s="27" t="s">
        <v>739</v>
      </c>
      <c r="B22" s="28">
        <v>2972</v>
      </c>
      <c r="C22" s="28">
        <v>0</v>
      </c>
      <c r="D22" s="28">
        <v>2972</v>
      </c>
      <c r="E22" s="28">
        <v>7938</v>
      </c>
      <c r="F22" s="28">
        <v>4966</v>
      </c>
      <c r="G22" s="28">
        <v>2972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916</v>
      </c>
      <c r="B25" s="28">
        <v>6967</v>
      </c>
      <c r="C25" s="28">
        <v>0</v>
      </c>
      <c r="D25" s="28">
        <v>6967</v>
      </c>
      <c r="E25" s="28">
        <v>6967</v>
      </c>
      <c r="F25" s="28">
        <v>0</v>
      </c>
      <c r="G25" s="28">
        <v>6967</v>
      </c>
    </row>
    <row r="26" spans="1:7" ht="15">
      <c r="A26" s="27" t="s">
        <v>998</v>
      </c>
      <c r="B26" s="28">
        <v>0</v>
      </c>
      <c r="C26" s="28">
        <v>0</v>
      </c>
      <c r="D26" s="28">
        <v>0</v>
      </c>
      <c r="E26" s="28">
        <v>6366</v>
      </c>
      <c r="F26" s="28">
        <v>0</v>
      </c>
      <c r="G26" s="28">
        <v>6366</v>
      </c>
    </row>
    <row r="27" spans="1:7" ht="15">
      <c r="A27" s="27" t="s">
        <v>1063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>SUM(B7:B28)</f>
        <v>184091</v>
      </c>
      <c r="C29" s="28">
        <f>SUM(C7:C28)</f>
        <v>172920</v>
      </c>
      <c r="D29" s="28">
        <f>SUM(D7:D28)</f>
        <v>11171</v>
      </c>
      <c r="E29" s="28">
        <f>SUM(E7:E28)</f>
        <v>390172</v>
      </c>
      <c r="F29" s="28">
        <f>SUM(F7:F28)</f>
        <v>345408</v>
      </c>
      <c r="G29" s="28">
        <f>SUM(G7:G28)</f>
        <v>44764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6/7/11</v>
      </c>
    </row>
    <row r="4" spans="2:7" ht="15">
      <c r="B4" s="45" t="s">
        <v>1741</v>
      </c>
      <c r="C4" s="45"/>
      <c r="D4" s="45"/>
      <c r="E4" s="45" t="s">
        <v>1742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35104</v>
      </c>
      <c r="C7" s="28">
        <v>35104</v>
      </c>
      <c r="D7" s="28">
        <v>0</v>
      </c>
      <c r="E7" s="28">
        <v>48919</v>
      </c>
      <c r="F7" s="28">
        <v>35104</v>
      </c>
      <c r="G7" s="28">
        <v>13815</v>
      </c>
      <c r="J7" s="29"/>
      <c r="K7" s="29"/>
    </row>
    <row r="8" spans="1:11" ht="15">
      <c r="A8" s="27" t="s">
        <v>1193</v>
      </c>
      <c r="B8" s="28">
        <v>5321</v>
      </c>
      <c r="C8" s="28">
        <v>4903</v>
      </c>
      <c r="D8" s="28">
        <v>418</v>
      </c>
      <c r="E8" s="28">
        <v>11403</v>
      </c>
      <c r="F8" s="28">
        <v>8143</v>
      </c>
      <c r="G8" s="28">
        <v>3260</v>
      </c>
      <c r="J8" s="29"/>
      <c r="K8" s="29"/>
    </row>
    <row r="9" spans="1:11" ht="15">
      <c r="A9" s="27" t="s">
        <v>1404</v>
      </c>
      <c r="B9" s="28">
        <v>0</v>
      </c>
      <c r="C9" s="28">
        <v>0</v>
      </c>
      <c r="D9" s="28">
        <v>0</v>
      </c>
      <c r="E9" s="28">
        <v>6290</v>
      </c>
      <c r="F9" s="28">
        <v>6240</v>
      </c>
      <c r="G9" s="28">
        <v>50</v>
      </c>
      <c r="J9" s="29"/>
      <c r="K9" s="29"/>
    </row>
    <row r="10" spans="1:11" ht="15">
      <c r="A10" s="27" t="s">
        <v>1524</v>
      </c>
      <c r="B10" s="28">
        <v>0</v>
      </c>
      <c r="C10" s="28">
        <v>0</v>
      </c>
      <c r="D10" s="28">
        <v>0</v>
      </c>
      <c r="E10" s="28">
        <v>24740</v>
      </c>
      <c r="F10" s="28">
        <v>19940</v>
      </c>
      <c r="G10" s="28">
        <v>4800</v>
      </c>
      <c r="J10" s="29"/>
      <c r="K10" s="29"/>
    </row>
    <row r="11" spans="1:11" ht="15">
      <c r="A11" s="27" t="s">
        <v>1636</v>
      </c>
      <c r="B11" s="28">
        <v>0</v>
      </c>
      <c r="C11" s="28">
        <v>0</v>
      </c>
      <c r="D11" s="28">
        <v>0</v>
      </c>
      <c r="E11" s="28">
        <v>451</v>
      </c>
      <c r="F11" s="28">
        <v>0</v>
      </c>
      <c r="G11" s="28">
        <v>451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26614</v>
      </c>
      <c r="F12" s="28">
        <v>26488</v>
      </c>
      <c r="G12" s="28">
        <v>126</v>
      </c>
      <c r="J12" s="29"/>
      <c r="K12" s="29"/>
    </row>
    <row r="13" spans="1:11" ht="15">
      <c r="A13" s="27" t="s">
        <v>3</v>
      </c>
      <c r="B13" s="28">
        <v>8014</v>
      </c>
      <c r="C13" s="28">
        <v>0</v>
      </c>
      <c r="D13" s="28">
        <v>8014</v>
      </c>
      <c r="E13" s="28">
        <v>32099</v>
      </c>
      <c r="F13" s="28">
        <v>24085</v>
      </c>
      <c r="G13" s="28">
        <v>8014</v>
      </c>
      <c r="J13" s="29"/>
      <c r="K13" s="29"/>
    </row>
    <row r="14" spans="1:11" ht="15">
      <c r="A14" s="27" t="s">
        <v>68</v>
      </c>
      <c r="B14" s="28">
        <v>0</v>
      </c>
      <c r="C14" s="28">
        <v>0</v>
      </c>
      <c r="D14" s="28">
        <v>0</v>
      </c>
      <c r="E14" s="28">
        <v>25495</v>
      </c>
      <c r="F14" s="28">
        <v>23095</v>
      </c>
      <c r="G14" s="28">
        <v>2400</v>
      </c>
      <c r="J14" s="29"/>
      <c r="K14" s="29"/>
    </row>
    <row r="15" spans="1:11" ht="15">
      <c r="A15" s="27" t="s">
        <v>139</v>
      </c>
      <c r="B15" s="28">
        <v>0</v>
      </c>
      <c r="C15" s="28">
        <v>0</v>
      </c>
      <c r="D15" s="28">
        <v>0</v>
      </c>
      <c r="E15" s="28">
        <v>18014</v>
      </c>
      <c r="F15" s="28">
        <v>18014</v>
      </c>
      <c r="G15" s="28">
        <v>0</v>
      </c>
      <c r="J15" s="29"/>
      <c r="K15" s="29"/>
    </row>
    <row r="16" spans="1:11" ht="15">
      <c r="A16" s="27" t="s">
        <v>176</v>
      </c>
      <c r="B16" s="28">
        <v>23475</v>
      </c>
      <c r="C16" s="28">
        <v>23475</v>
      </c>
      <c r="D16" s="28">
        <v>0</v>
      </c>
      <c r="E16" s="28">
        <v>23965</v>
      </c>
      <c r="F16" s="28">
        <v>23731</v>
      </c>
      <c r="G16" s="28">
        <v>234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3675</v>
      </c>
      <c r="F17" s="28">
        <v>3675</v>
      </c>
      <c r="G17" s="28">
        <v>0</v>
      </c>
      <c r="J17" s="29"/>
      <c r="K17" s="29"/>
    </row>
    <row r="18" spans="1:11" ht="15">
      <c r="A18" s="27" t="s">
        <v>290</v>
      </c>
      <c r="B18" s="28">
        <v>9187</v>
      </c>
      <c r="C18" s="28">
        <v>0</v>
      </c>
      <c r="D18" s="28">
        <v>9187</v>
      </c>
      <c r="E18" s="28">
        <v>16438</v>
      </c>
      <c r="F18" s="28">
        <v>4544</v>
      </c>
      <c r="G18" s="28">
        <v>11894</v>
      </c>
      <c r="J18" s="29"/>
      <c r="K18" s="29"/>
    </row>
    <row r="19" spans="1:11" ht="15">
      <c r="A19" s="27" t="s">
        <v>364</v>
      </c>
      <c r="B19" s="28">
        <v>10135</v>
      </c>
      <c r="C19" s="28">
        <v>9221</v>
      </c>
      <c r="D19" s="28">
        <v>914</v>
      </c>
      <c r="E19" s="28">
        <v>175711</v>
      </c>
      <c r="F19" s="28">
        <v>135187</v>
      </c>
      <c r="G19" s="28">
        <v>40524</v>
      </c>
      <c r="J19" s="29"/>
      <c r="K19" s="29"/>
    </row>
    <row r="20" spans="1:11" ht="15">
      <c r="A20" s="27" t="s">
        <v>524</v>
      </c>
      <c r="B20" s="28">
        <v>0</v>
      </c>
      <c r="C20" s="28">
        <v>0</v>
      </c>
      <c r="D20" s="28">
        <v>0</v>
      </c>
      <c r="E20" s="28">
        <v>65399</v>
      </c>
      <c r="F20" s="28">
        <v>52659</v>
      </c>
      <c r="G20" s="28">
        <v>12740</v>
      </c>
      <c r="J20" s="29"/>
      <c r="K20" s="29"/>
    </row>
    <row r="21" spans="1:11" ht="15">
      <c r="A21" s="27" t="s">
        <v>641</v>
      </c>
      <c r="B21" s="28">
        <v>13441</v>
      </c>
      <c r="C21" s="28">
        <v>13440</v>
      </c>
      <c r="D21" s="28">
        <v>1</v>
      </c>
      <c r="E21" s="28">
        <v>75725</v>
      </c>
      <c r="F21" s="28">
        <v>75724</v>
      </c>
      <c r="G21" s="28">
        <v>1</v>
      </c>
      <c r="J21" s="29"/>
      <c r="K21" s="29"/>
    </row>
    <row r="22" spans="1:11" ht="15">
      <c r="A22" s="27" t="s">
        <v>739</v>
      </c>
      <c r="B22" s="28">
        <v>7455</v>
      </c>
      <c r="C22" s="28">
        <v>7455</v>
      </c>
      <c r="D22" s="28">
        <v>0</v>
      </c>
      <c r="E22" s="28">
        <v>44266</v>
      </c>
      <c r="F22" s="28">
        <v>42414</v>
      </c>
      <c r="G22" s="28">
        <v>1852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6320</v>
      </c>
      <c r="F23" s="28">
        <v>6320</v>
      </c>
      <c r="G23" s="28">
        <v>0</v>
      </c>
      <c r="J23" s="29"/>
      <c r="K23" s="29"/>
    </row>
    <row r="24" spans="1:11" ht="15">
      <c r="A24" s="27" t="s">
        <v>838</v>
      </c>
      <c r="B24" s="28">
        <v>6000</v>
      </c>
      <c r="C24" s="28">
        <v>6000</v>
      </c>
      <c r="D24" s="28">
        <v>0</v>
      </c>
      <c r="E24" s="28">
        <v>13855</v>
      </c>
      <c r="F24" s="28">
        <v>12400</v>
      </c>
      <c r="G24" s="28">
        <v>1455</v>
      </c>
      <c r="J24" s="29"/>
      <c r="K24" s="29"/>
    </row>
    <row r="25" spans="1:11" ht="15">
      <c r="A25" s="27" t="s">
        <v>916</v>
      </c>
      <c r="B25" s="28">
        <v>12500</v>
      </c>
      <c r="C25" s="28">
        <v>12500</v>
      </c>
      <c r="D25" s="28">
        <v>0</v>
      </c>
      <c r="E25" s="28">
        <v>12500</v>
      </c>
      <c r="F25" s="28">
        <v>12500</v>
      </c>
      <c r="G25" s="28">
        <v>0</v>
      </c>
      <c r="J25" s="29"/>
      <c r="K25" s="29"/>
    </row>
    <row r="26" spans="1:11" ht="15">
      <c r="A26" s="27" t="s">
        <v>998</v>
      </c>
      <c r="B26" s="28">
        <v>3016</v>
      </c>
      <c r="C26" s="28">
        <v>0</v>
      </c>
      <c r="D26" s="28">
        <v>3016</v>
      </c>
      <c r="E26" s="28">
        <v>3026</v>
      </c>
      <c r="F26" s="28">
        <v>0</v>
      </c>
      <c r="G26" s="28">
        <v>3026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28">
        <f>SUM(B7:B28)</f>
        <v>133648</v>
      </c>
      <c r="C29" s="28">
        <f>SUM(C7:C28)</f>
        <v>112098</v>
      </c>
      <c r="D29" s="28">
        <f>SUM(D7:D28)</f>
        <v>21550</v>
      </c>
      <c r="E29" s="28">
        <f>SUM(E7:E28)</f>
        <v>647459</v>
      </c>
      <c r="F29" s="28">
        <f>SUM(F7:F28)</f>
        <v>539963</v>
      </c>
      <c r="G29" s="28">
        <f>SUM(G7:G28)</f>
        <v>107496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35104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11787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328</v>
      </c>
      <c r="N7" s="19">
        <f t="shared" si="0"/>
        <v>446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3000</v>
      </c>
      <c r="T7" s="19">
        <f t="shared" si="0"/>
        <v>10500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5321</v>
      </c>
      <c r="G8" s="19">
        <f aca="true" t="shared" si="1" ref="G8:T8">SUM(G54:G123)</f>
        <v>166862</v>
      </c>
      <c r="H8" s="19">
        <f t="shared" si="1"/>
        <v>0</v>
      </c>
      <c r="I8" s="19">
        <f t="shared" si="1"/>
        <v>920</v>
      </c>
      <c r="J8" s="19">
        <f t="shared" si="1"/>
        <v>1</v>
      </c>
      <c r="K8" s="19">
        <f t="shared" si="1"/>
        <v>0</v>
      </c>
      <c r="L8" s="19">
        <f t="shared" si="1"/>
        <v>0</v>
      </c>
      <c r="M8" s="19">
        <f t="shared" si="1"/>
        <v>33259</v>
      </c>
      <c r="N8" s="19">
        <f t="shared" si="1"/>
        <v>0</v>
      </c>
      <c r="O8" s="19">
        <f t="shared" si="1"/>
        <v>996</v>
      </c>
      <c r="P8" s="19">
        <f t="shared" si="1"/>
        <v>0</v>
      </c>
      <c r="Q8" s="19">
        <f t="shared" si="1"/>
        <v>0</v>
      </c>
      <c r="R8" s="19">
        <f t="shared" si="1"/>
        <v>1200</v>
      </c>
      <c r="S8" s="19">
        <f t="shared" si="1"/>
        <v>0</v>
      </c>
      <c r="T8" s="19">
        <f t="shared" si="1"/>
        <v>6430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0</v>
      </c>
      <c r="T9" s="19">
        <f t="shared" si="2"/>
        <v>6821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0</v>
      </c>
      <c r="G10" s="19">
        <f aca="true" t="shared" si="3" ref="G10:T10">SUM(G164:G200)</f>
        <v>60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39252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13085</v>
      </c>
      <c r="T10" s="19">
        <f t="shared" si="3"/>
        <v>6386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723</v>
      </c>
      <c r="J11" s="19">
        <f t="shared" si="4"/>
        <v>2497</v>
      </c>
      <c r="K11" s="19">
        <f t="shared" si="4"/>
        <v>36200</v>
      </c>
      <c r="L11" s="19">
        <f t="shared" si="4"/>
        <v>0</v>
      </c>
      <c r="M11" s="19">
        <f t="shared" si="4"/>
        <v>0</v>
      </c>
      <c r="N11" s="19">
        <f t="shared" si="4"/>
        <v>276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4090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2560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62313</v>
      </c>
      <c r="O12" s="19">
        <f t="shared" si="5"/>
        <v>0</v>
      </c>
      <c r="P12" s="19">
        <f t="shared" si="5"/>
        <v>11450</v>
      </c>
      <c r="Q12" s="19">
        <f t="shared" si="5"/>
        <v>0</v>
      </c>
      <c r="R12" s="19">
        <f t="shared" si="5"/>
        <v>0</v>
      </c>
      <c r="S12" s="19">
        <f t="shared" si="5"/>
        <v>768</v>
      </c>
      <c r="T12" s="19">
        <f t="shared" si="5"/>
        <v>4986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8014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4635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6087</v>
      </c>
      <c r="T13" s="19">
        <f t="shared" si="6"/>
        <v>1060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0</v>
      </c>
      <c r="G14" s="19">
        <f aca="true" t="shared" si="7" ref="G14:T14">SUM(G253:G276)</f>
        <v>150</v>
      </c>
      <c r="H14" s="19">
        <f t="shared" si="7"/>
        <v>0</v>
      </c>
      <c r="I14" s="19">
        <f t="shared" si="7"/>
        <v>0</v>
      </c>
      <c r="J14" s="19">
        <f t="shared" si="7"/>
        <v>1750</v>
      </c>
      <c r="K14" s="19">
        <f t="shared" si="7"/>
        <v>0</v>
      </c>
      <c r="L14" s="19">
        <f t="shared" si="7"/>
        <v>0</v>
      </c>
      <c r="M14" s="19">
        <f t="shared" si="7"/>
        <v>11865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264</v>
      </c>
      <c r="T14" s="19">
        <f t="shared" si="7"/>
        <v>5976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2347</v>
      </c>
      <c r="K15" s="19">
        <f t="shared" si="8"/>
        <v>0</v>
      </c>
      <c r="L15" s="19">
        <f t="shared" si="8"/>
        <v>0</v>
      </c>
      <c r="M15" s="19">
        <f t="shared" si="8"/>
        <v>78995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23475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5067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59534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1230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9187</v>
      </c>
      <c r="G18" s="19">
        <f aca="true" t="shared" si="11" ref="G18:T18">SUM(G328:G352)</f>
        <v>720</v>
      </c>
      <c r="H18" s="19">
        <f t="shared" si="11"/>
        <v>0</v>
      </c>
      <c r="I18" s="19">
        <f t="shared" si="11"/>
        <v>0</v>
      </c>
      <c r="J18" s="19">
        <f t="shared" si="11"/>
        <v>13498</v>
      </c>
      <c r="K18" s="19">
        <f t="shared" si="11"/>
        <v>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2480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10135</v>
      </c>
      <c r="G19" s="19">
        <f aca="true" t="shared" si="12" ref="G19:T19">SUM(G353:G405)</f>
        <v>3800</v>
      </c>
      <c r="H19" s="19">
        <f t="shared" si="12"/>
        <v>0</v>
      </c>
      <c r="I19" s="19">
        <f t="shared" si="12"/>
        <v>64358</v>
      </c>
      <c r="J19" s="19">
        <f t="shared" si="12"/>
        <v>0</v>
      </c>
      <c r="K19" s="19">
        <f t="shared" si="12"/>
        <v>192</v>
      </c>
      <c r="L19" s="19">
        <f t="shared" si="12"/>
        <v>0</v>
      </c>
      <c r="M19" s="19">
        <f t="shared" si="12"/>
        <v>28510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42149</v>
      </c>
      <c r="S19" s="19">
        <f t="shared" si="12"/>
        <v>1</v>
      </c>
      <c r="T19" s="19">
        <f t="shared" si="12"/>
        <v>2027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4163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2360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13441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7619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1960</v>
      </c>
      <c r="N21" s="19">
        <f t="shared" si="14"/>
        <v>0</v>
      </c>
      <c r="O21" s="19">
        <f t="shared" si="14"/>
        <v>0</v>
      </c>
      <c r="P21" s="19">
        <f t="shared" si="14"/>
        <v>29651</v>
      </c>
      <c r="Q21" s="19">
        <f t="shared" si="14"/>
        <v>0</v>
      </c>
      <c r="R21" s="19">
        <f t="shared" si="14"/>
        <v>39600</v>
      </c>
      <c r="S21" s="19">
        <f t="shared" si="14"/>
        <v>3384</v>
      </c>
      <c r="T21" s="19">
        <f t="shared" si="14"/>
        <v>9555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7455</v>
      </c>
      <c r="G22" s="19">
        <f aca="true" t="shared" si="15" ref="G22:T22">SUM(G478:G493)</f>
        <v>2972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10745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360434</v>
      </c>
      <c r="T22" s="19">
        <f t="shared" si="15"/>
        <v>1824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0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6000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7030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1129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2544</v>
      </c>
      <c r="T24" s="19">
        <f t="shared" si="17"/>
        <v>3273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12500</v>
      </c>
      <c r="G25" s="19">
        <f aca="true" t="shared" si="18" ref="G25:T25">SUM(G530:G553)</f>
        <v>6967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16120</v>
      </c>
      <c r="T25" s="19">
        <f t="shared" si="18"/>
        <v>7836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3016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11102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8444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0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6480</v>
      </c>
      <c r="T27" s="19">
        <f t="shared" si="20"/>
        <v>3049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162784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133648</v>
      </c>
      <c r="G29" s="19">
        <f aca="true" t="shared" si="22" ref="G29:T29">SUM(G7:G28)</f>
        <v>184091</v>
      </c>
      <c r="H29" s="19">
        <f t="shared" si="22"/>
        <v>0</v>
      </c>
      <c r="I29" s="19">
        <f t="shared" si="22"/>
        <v>103539</v>
      </c>
      <c r="J29" s="19">
        <f t="shared" si="22"/>
        <v>182877</v>
      </c>
      <c r="K29" s="19">
        <f t="shared" si="22"/>
        <v>36392</v>
      </c>
      <c r="L29" s="19">
        <f t="shared" si="22"/>
        <v>0</v>
      </c>
      <c r="M29" s="19">
        <f t="shared" si="22"/>
        <v>282819</v>
      </c>
      <c r="N29" s="19">
        <f t="shared" si="22"/>
        <v>63035</v>
      </c>
      <c r="O29" s="19">
        <f t="shared" si="22"/>
        <v>996</v>
      </c>
      <c r="P29" s="19">
        <f t="shared" si="22"/>
        <v>41101</v>
      </c>
      <c r="Q29" s="19">
        <f t="shared" si="22"/>
        <v>0</v>
      </c>
      <c r="R29" s="19">
        <f t="shared" si="22"/>
        <v>82949</v>
      </c>
      <c r="S29" s="19">
        <f t="shared" si="22"/>
        <v>412167</v>
      </c>
      <c r="T29" s="19">
        <f t="shared" si="22"/>
        <v>84950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3">
        <v>20110509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328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3000</v>
      </c>
      <c r="T32" s="35">
        <v>0</v>
      </c>
      <c r="U32" s="35"/>
      <c r="V32" s="43">
        <v>20110509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3">
        <v>20110509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 t="s">
        <v>1732</v>
      </c>
      <c r="G34" s="35" t="s">
        <v>1732</v>
      </c>
      <c r="H34" s="35" t="s">
        <v>1732</v>
      </c>
      <c r="I34" s="35" t="s">
        <v>1732</v>
      </c>
      <c r="J34" s="35" t="s">
        <v>1732</v>
      </c>
      <c r="K34" s="35" t="s">
        <v>1732</v>
      </c>
      <c r="L34" s="35" t="s">
        <v>1732</v>
      </c>
      <c r="M34" s="35" t="s">
        <v>1732</v>
      </c>
      <c r="N34" s="35" t="s">
        <v>1732</v>
      </c>
      <c r="O34" s="35" t="s">
        <v>1732</v>
      </c>
      <c r="P34" s="35" t="s">
        <v>1732</v>
      </c>
      <c r="Q34" s="35" t="s">
        <v>1732</v>
      </c>
      <c r="R34" s="35" t="s">
        <v>1732</v>
      </c>
      <c r="S34" s="35" t="s">
        <v>1732</v>
      </c>
      <c r="T34" s="35" t="s">
        <v>1732</v>
      </c>
      <c r="U34" s="35" t="s">
        <v>1732</v>
      </c>
      <c r="V34" s="44" t="s">
        <v>1732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7560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1280</v>
      </c>
      <c r="U35"/>
      <c r="V35" s="43">
        <v>20110509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3">
        <v>20110509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3">
        <v>20110509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29800</v>
      </c>
      <c r="G38" s="35">
        <v>0</v>
      </c>
      <c r="H38" s="35">
        <v>0</v>
      </c>
      <c r="I38" s="35">
        <v>4227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3">
        <v>20110509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/>
      <c r="V39" s="43">
        <v>20110509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3">
        <v>20110509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446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3">
        <v>20110509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2544</v>
      </c>
      <c r="U42"/>
      <c r="V42" s="43">
        <v>20110607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5960</v>
      </c>
      <c r="U43"/>
      <c r="V43" s="43">
        <v>20110509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3">
        <v>20110509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3">
        <v>20110607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3">
        <v>20110509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576</v>
      </c>
      <c r="U47"/>
      <c r="V47" s="43">
        <v>20110509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3">
        <v>20110509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5304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3">
        <v>20110509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3">
        <v>20110607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140</v>
      </c>
      <c r="U51"/>
      <c r="V51" s="43">
        <v>20110607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3">
        <v>20110509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/>
      <c r="V53" s="43">
        <v>20110509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3">
        <v>20110607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3">
        <v>20110509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3">
        <v>20110509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3">
        <v>20110509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3">
        <v>20110607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3">
        <v>20110509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3">
        <v>20110607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3">
        <v>20110607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3">
        <v>20110509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3">
        <v>20110607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 t="s">
        <v>1732</v>
      </c>
      <c r="G64" s="35" t="s">
        <v>1732</v>
      </c>
      <c r="H64" s="35" t="s">
        <v>1732</v>
      </c>
      <c r="I64" s="35" t="s">
        <v>1732</v>
      </c>
      <c r="J64" s="35" t="s">
        <v>1732</v>
      </c>
      <c r="K64" s="35" t="s">
        <v>1732</v>
      </c>
      <c r="L64" s="35" t="s">
        <v>1732</v>
      </c>
      <c r="M64" s="35" t="s">
        <v>1732</v>
      </c>
      <c r="N64" s="35" t="s">
        <v>1732</v>
      </c>
      <c r="O64" s="35" t="s">
        <v>1732</v>
      </c>
      <c r="P64" s="35" t="s">
        <v>1732</v>
      </c>
      <c r="Q64" s="35" t="s">
        <v>1732</v>
      </c>
      <c r="R64" s="35" t="s">
        <v>1732</v>
      </c>
      <c r="S64" s="35" t="s">
        <v>1732</v>
      </c>
      <c r="T64" s="35" t="s">
        <v>1732</v>
      </c>
      <c r="U64" s="35" t="s">
        <v>1732</v>
      </c>
      <c r="V64" s="44" t="s">
        <v>1732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3">
        <v>20110607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3">
        <v>20110509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3">
        <v>20110509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0</v>
      </c>
      <c r="G68" s="35">
        <v>512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1200</v>
      </c>
      <c r="S68" s="35">
        <v>0</v>
      </c>
      <c r="T68" s="35">
        <v>0</v>
      </c>
      <c r="U68"/>
      <c r="V68" s="43">
        <v>20110607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3">
        <v>20110509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3">
        <v>20110509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3">
        <v>20110509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3">
        <v>20110509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3">
        <v>20110509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520</v>
      </c>
      <c r="U74" s="35"/>
      <c r="V74" s="43">
        <v>20110509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880</v>
      </c>
      <c r="U75"/>
      <c r="V75" s="43">
        <v>20110607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 t="s">
        <v>1732</v>
      </c>
      <c r="G76" s="35" t="s">
        <v>1732</v>
      </c>
      <c r="H76" s="35" t="s">
        <v>1732</v>
      </c>
      <c r="I76" s="35" t="s">
        <v>1732</v>
      </c>
      <c r="J76" s="35" t="s">
        <v>1732</v>
      </c>
      <c r="K76" s="35" t="s">
        <v>1732</v>
      </c>
      <c r="L76" s="35" t="s">
        <v>1732</v>
      </c>
      <c r="M76" s="35" t="s">
        <v>1732</v>
      </c>
      <c r="N76" s="35" t="s">
        <v>1732</v>
      </c>
      <c r="O76" s="35" t="s">
        <v>1732</v>
      </c>
      <c r="P76" s="35" t="s">
        <v>1732</v>
      </c>
      <c r="Q76" s="35" t="s">
        <v>1732</v>
      </c>
      <c r="R76" s="35" t="s">
        <v>1732</v>
      </c>
      <c r="S76" s="35" t="s">
        <v>1732</v>
      </c>
      <c r="T76" s="35" t="s">
        <v>1732</v>
      </c>
      <c r="U76" s="35" t="s">
        <v>1732</v>
      </c>
      <c r="V76" s="44" t="s">
        <v>1732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3">
        <v>20110509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418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3">
        <v>20110509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3">
        <v>20110509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4343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3">
        <v>20110509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3">
        <v>20110607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3">
        <v>20110509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3">
        <v>20110509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3">
        <v>20110509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/>
      <c r="V85" s="43">
        <v>20110509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3019</v>
      </c>
      <c r="U86"/>
      <c r="V86" s="43">
        <v>20110509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3">
        <v>20110509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3">
        <v>20110509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6352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1</v>
      </c>
      <c r="U89"/>
      <c r="V89" s="43">
        <v>20110509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3">
        <v>20110509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3">
        <v>20110607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3">
        <v>20110509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3">
        <v>20110509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3">
        <v>20110607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1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3">
        <v>20110607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1500</v>
      </c>
      <c r="U96"/>
      <c r="V96" s="43">
        <v>20110509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3">
        <v>20110509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3">
        <v>20110509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166350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3">
        <v>20110509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996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3">
        <v>20110509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3">
        <v>20110509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3">
        <v>20110509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3">
        <v>20110509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3">
        <v>20110607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3">
        <v>20110509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3">
        <v>20110607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920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3">
        <v>20110509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3">
        <v>20110509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510</v>
      </c>
      <c r="U109"/>
      <c r="V109" s="43">
        <v>20110509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560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3">
        <v>20110509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3">
        <v>20110509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3">
        <v>20110509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3">
        <v>20110509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26907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3">
        <v>20110509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3">
        <v>20110607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3">
        <v>20110509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3">
        <v>20110509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3">
        <v>20110509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3">
        <v>20110607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3">
        <v>20110607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3">
        <v>20110509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3">
        <v>20110509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3">
        <v>20110509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 t="s">
        <v>1732</v>
      </c>
      <c r="G124" s="35" t="s">
        <v>1732</v>
      </c>
      <c r="H124" s="35" t="s">
        <v>1732</v>
      </c>
      <c r="I124" s="35" t="s">
        <v>1732</v>
      </c>
      <c r="J124" s="35" t="s">
        <v>1732</v>
      </c>
      <c r="K124" s="35" t="s">
        <v>1732</v>
      </c>
      <c r="L124" s="35" t="s">
        <v>1732</v>
      </c>
      <c r="M124" s="35" t="s">
        <v>1732</v>
      </c>
      <c r="N124" s="35" t="s">
        <v>1732</v>
      </c>
      <c r="O124" s="35" t="s">
        <v>1732</v>
      </c>
      <c r="P124" s="35" t="s">
        <v>1732</v>
      </c>
      <c r="Q124" s="35" t="s">
        <v>1732</v>
      </c>
      <c r="R124" s="35" t="s">
        <v>1732</v>
      </c>
      <c r="S124" s="35" t="s">
        <v>1732</v>
      </c>
      <c r="T124" s="35" t="s">
        <v>1732</v>
      </c>
      <c r="U124" s="35" t="s">
        <v>1732</v>
      </c>
      <c r="V124" s="44" t="s">
        <v>1732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500</v>
      </c>
      <c r="U125" s="35"/>
      <c r="V125" s="43">
        <v>20110607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3">
        <v>20110509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3">
        <v>20110509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3">
        <v>20110509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/>
      <c r="V129" s="43">
        <v>20110509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/>
      <c r="V130" s="43">
        <v>20110509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/>
      <c r="V131" s="43">
        <v>20110607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3">
        <v>20110509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816</v>
      </c>
      <c r="U133"/>
      <c r="V133" s="43">
        <v>20110509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3">
        <v>20110509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3">
        <v>20110607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660</v>
      </c>
      <c r="U136"/>
      <c r="V136" s="43">
        <v>20110607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3">
        <v>20110509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3">
        <v>20110509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1164</v>
      </c>
      <c r="U139"/>
      <c r="V139" s="43">
        <v>20110509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3">
        <v>20110509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3">
        <v>20110509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3">
        <v>20110509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3">
        <v>20110509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3">
        <v>20110509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3">
        <v>20110509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2000</v>
      </c>
      <c r="U146"/>
      <c r="V146" s="43">
        <v>20110509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3">
        <v>20110509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1</v>
      </c>
      <c r="U148" s="35"/>
      <c r="V148" s="43">
        <v>20110509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/>
      <c r="V149" s="43">
        <v>20110509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3">
        <v>20110509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3">
        <v>20110607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1680</v>
      </c>
      <c r="U152" s="35"/>
      <c r="V152" s="43">
        <v>20110509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3">
        <v>20110607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3">
        <v>20110509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/>
      <c r="V155" s="43">
        <v>20110509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/>
      <c r="V156" s="43">
        <v>20110607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/>
      <c r="V157" s="43">
        <v>20110509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/>
      <c r="V158" s="43">
        <v>20110607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/>
      <c r="V159" s="43">
        <v>20110509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/>
      <c r="V160" s="43">
        <v>20110509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3">
        <v>20110509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3">
        <v>20110509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3">
        <v>20110509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3">
        <v>20110607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3">
        <v>20110509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3">
        <v>20110509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/>
      <c r="V167" s="43">
        <v>20110607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/>
      <c r="V168" s="43">
        <v>20110509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3">
        <v>20110509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3">
        <v>20110509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39252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3">
        <v>20110509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3">
        <v>20110607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/>
      <c r="V173" s="43">
        <v>20110509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/>
      <c r="V174" s="43">
        <v>20110607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3">
        <v>20110607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3">
        <v>20110509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3">
        <v>20110509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13085</v>
      </c>
      <c r="T178" s="35">
        <v>1408</v>
      </c>
      <c r="U178" s="35"/>
      <c r="V178" s="43">
        <v>20110509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3">
        <v>20110509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/>
      <c r="V180" s="43">
        <v>20110607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60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3">
        <v>20110509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3">
        <v>20110509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3">
        <v>20110509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3">
        <v>20110607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3">
        <v>20110509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3">
        <v>20110509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3">
        <v>20110509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3">
        <v>20110607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3">
        <v>20110509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3">
        <v>20110607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3">
        <v>20110509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 t="s">
        <v>1732</v>
      </c>
      <c r="G192" s="35" t="s">
        <v>1732</v>
      </c>
      <c r="H192" s="35" t="s">
        <v>1732</v>
      </c>
      <c r="I192" s="35" t="s">
        <v>1732</v>
      </c>
      <c r="J192" s="35" t="s">
        <v>1732</v>
      </c>
      <c r="K192" s="35" t="s">
        <v>1732</v>
      </c>
      <c r="L192" s="35" t="s">
        <v>1732</v>
      </c>
      <c r="M192" s="35" t="s">
        <v>1732</v>
      </c>
      <c r="N192" s="35" t="s">
        <v>1732</v>
      </c>
      <c r="O192" s="35" t="s">
        <v>1732</v>
      </c>
      <c r="P192" s="35" t="s">
        <v>1732</v>
      </c>
      <c r="Q192" s="35" t="s">
        <v>1732</v>
      </c>
      <c r="R192" s="35" t="s">
        <v>1732</v>
      </c>
      <c r="S192" s="35" t="s">
        <v>1732</v>
      </c>
      <c r="T192" s="35" t="s">
        <v>1732</v>
      </c>
      <c r="U192" s="35" t="s">
        <v>1732</v>
      </c>
      <c r="V192" s="44" t="s">
        <v>1732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3">
        <v>20110509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3">
        <v>20110509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3">
        <v>20110509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3">
        <v>20110407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1518</v>
      </c>
      <c r="U197" s="35"/>
      <c r="V197" s="43">
        <v>20110607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2260</v>
      </c>
      <c r="U198"/>
      <c r="V198" s="43">
        <v>20110509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1200</v>
      </c>
      <c r="U199"/>
      <c r="V199" s="43">
        <v>20110607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3">
        <v>20110509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723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/>
      <c r="V201" s="43">
        <v>20110509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2497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3">
        <v>20110509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3">
        <v>20110509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976</v>
      </c>
      <c r="U204"/>
      <c r="V204" s="43">
        <v>20110509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3">
        <v>20110509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36200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884</v>
      </c>
      <c r="U206"/>
      <c r="V206" s="43">
        <v>20110509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3">
        <v>20110509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/>
      <c r="V208" s="43">
        <v>20110509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3">
        <v>20110509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3">
        <v>20110509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2230</v>
      </c>
      <c r="U211"/>
      <c r="V211" s="43">
        <v>20110509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3">
        <v>20110509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3">
        <v>20110509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3">
        <v>20110509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276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3">
        <v>20110509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/>
      <c r="V216" s="43">
        <v>20110509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3">
        <v>20110509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3">
        <v>20110607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/>
      <c r="V219" s="43">
        <v>20110407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/>
      <c r="V220" s="43">
        <v>20110509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3">
        <v>20110607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3">
        <v>20110509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756</v>
      </c>
      <c r="U223"/>
      <c r="V223" s="43">
        <v>20110509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3">
        <v>20110607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/>
      <c r="V225" s="43">
        <v>20110509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62313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2686</v>
      </c>
      <c r="U226"/>
      <c r="V226" s="43">
        <v>20110607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3">
        <v>20110509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3">
        <v>20110509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/>
      <c r="V229" s="43">
        <v>20110407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2560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11450</v>
      </c>
      <c r="Q230" s="35">
        <v>0</v>
      </c>
      <c r="R230" s="35">
        <v>0</v>
      </c>
      <c r="S230" s="35">
        <v>768</v>
      </c>
      <c r="T230" s="35">
        <v>1544</v>
      </c>
      <c r="U230"/>
      <c r="V230" s="43">
        <v>20110509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3">
        <v>20110509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3">
        <v>20110509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3">
        <v>20110509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3">
        <v>20110509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3">
        <v>20110509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3">
        <v>20110509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1480</v>
      </c>
      <c r="T237" s="35">
        <v>0</v>
      </c>
      <c r="U237" s="35"/>
      <c r="V237" s="43">
        <v>20110509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3">
        <v>20110509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3">
        <v>20110509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3">
        <v>20110509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3">
        <v>20110607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3">
        <v>20110509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1060</v>
      </c>
      <c r="U243"/>
      <c r="V243" s="43">
        <v>20110509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7792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4635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4607</v>
      </c>
      <c r="T244" s="35">
        <v>0</v>
      </c>
      <c r="U244" s="35"/>
      <c r="V244" s="43">
        <v>20110607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3">
        <v>20110509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3">
        <v>20110607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3">
        <v>20110509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222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3">
        <v>20110509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3">
        <v>20110607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3">
        <v>20110509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3">
        <v>20110509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3">
        <v>20110509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/>
      <c r="V253" s="43">
        <v>20110509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150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3">
        <v>20110509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672</v>
      </c>
      <c r="U255"/>
      <c r="V255" s="43">
        <v>20110509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3264</v>
      </c>
      <c r="U256"/>
      <c r="V256" s="43">
        <v>20110509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264</v>
      </c>
      <c r="T257" s="35">
        <v>0</v>
      </c>
      <c r="U257"/>
      <c r="V257" s="43">
        <v>20110509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0</v>
      </c>
      <c r="G258" s="35">
        <v>0</v>
      </c>
      <c r="H258" s="35">
        <v>0</v>
      </c>
      <c r="I258" s="35">
        <v>0</v>
      </c>
      <c r="J258" s="35">
        <v>1750</v>
      </c>
      <c r="K258" s="35">
        <v>0</v>
      </c>
      <c r="L258" s="35">
        <v>0</v>
      </c>
      <c r="M258" s="35">
        <v>11865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3">
        <v>20110509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3">
        <v>20110509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/>
      <c r="V260" s="43">
        <v>20110607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3">
        <v>20110509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3">
        <v>20110509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/>
      <c r="V263" s="43">
        <v>20110509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3">
        <v>20110509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3">
        <v>20110509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3">
        <v>20110509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3">
        <v>20110607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3">
        <v>20110509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3">
        <v>20110509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3">
        <v>20110509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3">
        <v>20110509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3">
        <v>20110509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3">
        <v>20110509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3">
        <v>20110509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3">
        <v>20110509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2040</v>
      </c>
      <c r="U276"/>
      <c r="V276" s="43">
        <v>20110509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0</v>
      </c>
      <c r="H277" s="35">
        <v>0</v>
      </c>
      <c r="I277" s="35">
        <v>0</v>
      </c>
      <c r="J277" s="35">
        <v>2347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3">
        <v>20110509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3">
        <v>20110509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3">
        <v>20110509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3">
        <v>20110509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29578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3">
        <v>20110607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49417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3">
        <v>20110509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3">
        <v>20110607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3">
        <v>20110509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/>
      <c r="V285" s="43">
        <v>20110607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3">
        <v>20110509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3">
        <v>20110509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3">
        <v>20110509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</v>
      </c>
      <c r="U289"/>
      <c r="V289" s="43">
        <v>20110509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/>
      <c r="V290" s="43">
        <v>20110509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3">
        <v>20110509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3">
        <v>20110509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3">
        <v>20110509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17600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3">
        <v>20110509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/>
      <c r="V295" s="43">
        <v>20110607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2644</v>
      </c>
      <c r="U296"/>
      <c r="V296" s="43">
        <v>20110509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3">
        <v>20110509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/>
      <c r="V298" s="43">
        <v>20110509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3">
        <v>20110509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200</v>
      </c>
      <c r="U300"/>
      <c r="V300" s="43">
        <v>20110509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1</v>
      </c>
      <c r="U301"/>
      <c r="V301" s="43">
        <v>20110509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3">
        <v>20110509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</v>
      </c>
      <c r="U303"/>
      <c r="V303" s="43">
        <v>20110509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3">
        <v>20110509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3">
        <v>20110509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3">
        <v>20110509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192</v>
      </c>
      <c r="U307"/>
      <c r="V307" s="43">
        <v>20110509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3">
        <v>20110509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5875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539</v>
      </c>
      <c r="U309"/>
      <c r="V309" s="43">
        <v>20110607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288</v>
      </c>
      <c r="U310"/>
      <c r="V310" s="43">
        <v>20110509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3">
        <v>20110509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720</v>
      </c>
      <c r="U312"/>
      <c r="V312" s="43">
        <v>20110509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/>
      <c r="V313" s="43">
        <v>20110509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481</v>
      </c>
      <c r="U314" s="35"/>
      <c r="V314" s="43">
        <v>20110509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/>
      <c r="V315" s="43">
        <v>20110509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3">
        <v>20110509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3">
        <v>20110509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3">
        <v>20110509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3">
        <v>20110509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/>
      <c r="V320" s="43">
        <v>20110509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3">
        <v>20110607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/>
      <c r="V322" s="43">
        <v>20110509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3">
        <v>20110509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3">
        <v>20110509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3">
        <v>20110607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100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3">
        <v>20110607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59434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1230</v>
      </c>
      <c r="U327"/>
      <c r="V327" s="43">
        <v>20110509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3">
        <v>20110509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3">
        <v>20110509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3">
        <v>20110509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3">
        <v>20110607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3">
        <v>20110509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3">
        <v>20110509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3">
        <v>20110509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3">
        <v>20110509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3">
        <v>20110509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3">
        <v>20110509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3">
        <v>20110607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3">
        <v>20110509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/>
      <c r="V340" s="43">
        <v>20110509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3">
        <v>20110509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288</v>
      </c>
      <c r="U342"/>
      <c r="V342" s="43">
        <v>20110607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3">
        <v>20110509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13498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3">
        <v>20110509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3">
        <v>20110607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3">
        <v>20110509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3">
        <v>20110509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0</v>
      </c>
      <c r="G348" s="35">
        <v>720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3">
        <v>20110509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592</v>
      </c>
      <c r="U349"/>
      <c r="V349" s="43">
        <v>20110607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3">
        <v>20110509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1600</v>
      </c>
      <c r="U351"/>
      <c r="V351" s="43">
        <v>20110509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9187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/>
      <c r="V352" s="43">
        <v>20110509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/>
      <c r="V353" s="43">
        <v>20110509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3">
        <v>20110607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10152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3">
        <v>20110509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1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3">
        <v>20110509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 t="s">
        <v>1732</v>
      </c>
      <c r="G357" s="35" t="s">
        <v>1732</v>
      </c>
      <c r="H357" s="35" t="s">
        <v>1732</v>
      </c>
      <c r="I357" s="35" t="s">
        <v>1732</v>
      </c>
      <c r="J357" s="35" t="s">
        <v>1732</v>
      </c>
      <c r="K357" s="35" t="s">
        <v>1732</v>
      </c>
      <c r="L357" s="35" t="s">
        <v>1732</v>
      </c>
      <c r="M357" s="35" t="s">
        <v>1732</v>
      </c>
      <c r="N357" s="35" t="s">
        <v>1732</v>
      </c>
      <c r="O357" s="35" t="s">
        <v>1732</v>
      </c>
      <c r="P357" s="35" t="s">
        <v>1732</v>
      </c>
      <c r="Q357" s="35" t="s">
        <v>1732</v>
      </c>
      <c r="R357" s="35" t="s">
        <v>1732</v>
      </c>
      <c r="S357" s="35" t="s">
        <v>1732</v>
      </c>
      <c r="T357" s="35" t="s">
        <v>1732</v>
      </c>
      <c r="U357" s="35" t="s">
        <v>1732</v>
      </c>
      <c r="V357" s="44" t="s">
        <v>1732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3">
        <v>20110509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 t="s">
        <v>1732</v>
      </c>
      <c r="G359" s="35" t="s">
        <v>1732</v>
      </c>
      <c r="H359" s="35" t="s">
        <v>1732</v>
      </c>
      <c r="I359" s="35" t="s">
        <v>1732</v>
      </c>
      <c r="J359" s="35" t="s">
        <v>1732</v>
      </c>
      <c r="K359" s="35" t="s">
        <v>1732</v>
      </c>
      <c r="L359" s="35" t="s">
        <v>1732</v>
      </c>
      <c r="M359" s="35" t="s">
        <v>1732</v>
      </c>
      <c r="N359" s="35" t="s">
        <v>1732</v>
      </c>
      <c r="O359" s="35" t="s">
        <v>1732</v>
      </c>
      <c r="P359" s="35" t="s">
        <v>1732</v>
      </c>
      <c r="Q359" s="35" t="s">
        <v>1732</v>
      </c>
      <c r="R359" s="35" t="s">
        <v>1732</v>
      </c>
      <c r="S359" s="35" t="s">
        <v>1732</v>
      </c>
      <c r="T359" s="35" t="s">
        <v>1732</v>
      </c>
      <c r="U359" s="35" t="s">
        <v>1732</v>
      </c>
      <c r="V359" s="44" t="s">
        <v>1732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913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3">
        <v>20110509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192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/>
      <c r="V361" s="43">
        <v>20110509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3">
        <v>20110607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3">
        <v>20110509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3">
        <v>20110509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3">
        <v>20110509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3">
        <v>20110509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556</v>
      </c>
      <c r="U367" s="35"/>
      <c r="V367" s="43">
        <v>20110509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3">
        <v>20110509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3">
        <v>20110509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3800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3">
        <v>20110607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218</v>
      </c>
      <c r="U371" s="35"/>
      <c r="V371" s="43">
        <v>20110607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3">
        <v>20110509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3">
        <v>20110509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3">
        <v>20110607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3">
        <v>20110607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3">
        <v>20110509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31110</v>
      </c>
      <c r="S377" s="35">
        <v>1</v>
      </c>
      <c r="T377" s="35">
        <v>0</v>
      </c>
      <c r="U377" s="35"/>
      <c r="V377" s="43">
        <v>20110509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7373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3">
        <v>20110509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3">
        <v>20110509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1848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483</v>
      </c>
      <c r="U380" s="35"/>
      <c r="V380" s="43">
        <v>20110509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355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3">
        <v>20110607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3">
        <v>20110509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63205</v>
      </c>
      <c r="J383" s="35">
        <v>0</v>
      </c>
      <c r="K383" s="35">
        <v>0</v>
      </c>
      <c r="L383" s="35">
        <v>0</v>
      </c>
      <c r="M383" s="35">
        <v>8310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3">
        <v>20110509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/>
      <c r="V384" s="43">
        <v>20110509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3">
        <v>20110509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3">
        <v>20110509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3">
        <v>20110509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7583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288</v>
      </c>
      <c r="U388" s="35"/>
      <c r="V388" s="43">
        <v>20110509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3">
        <v>20110607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3">
        <v>20110509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3">
        <v>20110509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288</v>
      </c>
      <c r="U392" s="35"/>
      <c r="V392" s="43">
        <v>20110607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3">
        <v>20110509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3">
        <v>20110509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 t="s">
        <v>1732</v>
      </c>
      <c r="G395" s="35" t="s">
        <v>1732</v>
      </c>
      <c r="H395" s="35" t="s">
        <v>1732</v>
      </c>
      <c r="I395" s="35" t="s">
        <v>1732</v>
      </c>
      <c r="J395" s="35" t="s">
        <v>1732</v>
      </c>
      <c r="K395" s="35" t="s">
        <v>1732</v>
      </c>
      <c r="L395" s="35" t="s">
        <v>1732</v>
      </c>
      <c r="M395" s="35" t="s">
        <v>1732</v>
      </c>
      <c r="N395" s="35" t="s">
        <v>1732</v>
      </c>
      <c r="O395" s="35" t="s">
        <v>1732</v>
      </c>
      <c r="P395" s="35" t="s">
        <v>1732</v>
      </c>
      <c r="Q395" s="35" t="s">
        <v>1732</v>
      </c>
      <c r="R395" s="35" t="s">
        <v>1732</v>
      </c>
      <c r="S395" s="35" t="s">
        <v>1732</v>
      </c>
      <c r="T395" s="35" t="s">
        <v>1732</v>
      </c>
      <c r="U395" s="35" t="s">
        <v>1732</v>
      </c>
      <c r="V395" s="44" t="s">
        <v>1732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3">
        <v>20110509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3">
        <v>20110509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3">
        <v>20110509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1153</v>
      </c>
      <c r="J399" s="35">
        <v>0</v>
      </c>
      <c r="K399" s="35">
        <v>0</v>
      </c>
      <c r="L399" s="35">
        <v>0</v>
      </c>
      <c r="M399" s="35">
        <v>2110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3">
        <v>20110607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3">
        <v>20110509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3">
        <v>20110509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1</v>
      </c>
      <c r="U402" s="35"/>
      <c r="V402" s="43">
        <v>20110509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192</v>
      </c>
      <c r="U403" s="35"/>
      <c r="V403" s="43">
        <v>20110509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11039</v>
      </c>
      <c r="S404" s="35">
        <v>0</v>
      </c>
      <c r="T404" s="35">
        <v>0</v>
      </c>
      <c r="U404" s="35"/>
      <c r="V404" s="43">
        <v>20110509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3">
        <v>20110509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3">
        <v>20110509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3">
        <v>20110509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3">
        <v>20110509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3">
        <v>20110509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3">
        <v>20110509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3">
        <v>20110407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3">
        <v>20110509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3">
        <v>20110509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3">
        <v>20110509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3">
        <v>20110509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3">
        <v>20110607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3">
        <v>20110509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3">
        <v>20110509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/>
      <c r="V419" s="43">
        <v>20110607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3">
        <v>20110509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3">
        <v>20110509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3">
        <v>20110509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3">
        <v>20110509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3">
        <v>20110509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3">
        <v>20110509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175</v>
      </c>
      <c r="U426" s="35"/>
      <c r="V426" s="43">
        <v>20110509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3">
        <v>20110509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3">
        <v>20110607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3">
        <v>20110509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3">
        <v>20110607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1818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3">
        <v>20110607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3">
        <v>20110509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3">
        <v>20110509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3">
        <v>20110509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3">
        <v>20110509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3">
        <v>20110607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3">
        <v>20110509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2345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3">
        <v>20110509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25</v>
      </c>
      <c r="U439" s="35"/>
      <c r="V439" s="43">
        <v>20110509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960</v>
      </c>
      <c r="U440" s="35"/>
      <c r="V440" s="43">
        <v>20110509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3">
        <v>20110509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3">
        <v>20110607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1200</v>
      </c>
      <c r="U443" s="35"/>
      <c r="V443" s="43">
        <v>20110509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3">
        <v>20110607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3">
        <v>20110509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3">
        <v>20110509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3">
        <v>20110509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204</v>
      </c>
      <c r="U448" s="35"/>
      <c r="V448" s="43">
        <v>20110509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3">
        <v>20110509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400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3">
        <v>20110509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4550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39600</v>
      </c>
      <c r="S451" s="35">
        <v>0</v>
      </c>
      <c r="T451" s="35">
        <v>0</v>
      </c>
      <c r="U451" s="35"/>
      <c r="V451" s="43">
        <v>20110509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288</v>
      </c>
      <c r="U452" s="35"/>
      <c r="V452" s="43">
        <v>20110509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1</v>
      </c>
      <c r="U453" s="35"/>
      <c r="V453" s="43">
        <v>20110509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3">
        <v>20110509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4800</v>
      </c>
      <c r="U455" s="35"/>
      <c r="V455" s="43">
        <v>20110509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1320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3732</v>
      </c>
      <c r="U456" s="35"/>
      <c r="V456" s="43">
        <v>20110607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3">
        <v>20110509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7570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130</v>
      </c>
      <c r="U458" s="35"/>
      <c r="V458" s="43">
        <v>20110509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3">
        <v>20110509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3">
        <v>20110509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3">
        <v>20110607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29251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3">
        <v>20110509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3">
        <v>20110607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3">
        <v>20110509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3">
        <v>20110607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3">
        <v>20110509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3384</v>
      </c>
      <c r="T467" s="35">
        <v>240</v>
      </c>
      <c r="U467" s="35"/>
      <c r="V467" s="43">
        <v>20110509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3">
        <v>20110509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3">
        <v>20110509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3">
        <v>20110607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 t="s">
        <v>1732</v>
      </c>
      <c r="G471" s="35" t="s">
        <v>1732</v>
      </c>
      <c r="H471" s="35" t="s">
        <v>1732</v>
      </c>
      <c r="I471" s="35" t="s">
        <v>1732</v>
      </c>
      <c r="J471" s="35" t="s">
        <v>1732</v>
      </c>
      <c r="K471" s="35" t="s">
        <v>1732</v>
      </c>
      <c r="L471" s="35" t="s">
        <v>1732</v>
      </c>
      <c r="M471" s="35" t="s">
        <v>1732</v>
      </c>
      <c r="N471" s="35" t="s">
        <v>1732</v>
      </c>
      <c r="O471" s="35" t="s">
        <v>1732</v>
      </c>
      <c r="P471" s="35" t="s">
        <v>1732</v>
      </c>
      <c r="Q471" s="35" t="s">
        <v>1732</v>
      </c>
      <c r="R471" s="35" t="s">
        <v>1732</v>
      </c>
      <c r="S471" s="35" t="s">
        <v>1732</v>
      </c>
      <c r="T471" s="35" t="s">
        <v>1732</v>
      </c>
      <c r="U471" s="35" t="s">
        <v>1732</v>
      </c>
      <c r="V471" s="44" t="s">
        <v>1732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3">
        <v>20110607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3">
        <v>20110509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1</v>
      </c>
      <c r="G474" s="35">
        <v>0</v>
      </c>
      <c r="H474" s="35">
        <v>0</v>
      </c>
      <c r="I474" s="35">
        <v>7619</v>
      </c>
      <c r="J474" s="35">
        <v>0</v>
      </c>
      <c r="K474" s="35">
        <v>0</v>
      </c>
      <c r="L474" s="35">
        <v>0</v>
      </c>
      <c r="M474" s="35">
        <v>1960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160</v>
      </c>
      <c r="U474" s="35"/>
      <c r="V474" s="43">
        <v>20110509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3">
        <v>20110509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3">
        <v>20110509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3">
        <v>20110509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3">
        <v>20110509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7455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3">
        <v>20110607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3">
        <v>20110509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3">
        <v>20110607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3">
        <v>20110509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3">
        <v>20110509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3">
        <v>20110509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>
        <v>0</v>
      </c>
      <c r="G485" s="35">
        <v>2972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360434</v>
      </c>
      <c r="T485" s="35">
        <v>0</v>
      </c>
      <c r="U485" s="35"/>
      <c r="V485" s="43">
        <v>20110607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3">
        <v>20110607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 t="s">
        <v>1732</v>
      </c>
      <c r="G487" s="35" t="s">
        <v>1732</v>
      </c>
      <c r="H487" s="35" t="s">
        <v>1732</v>
      </c>
      <c r="I487" s="35" t="s">
        <v>1732</v>
      </c>
      <c r="J487" s="35" t="s">
        <v>1732</v>
      </c>
      <c r="K487" s="35" t="s">
        <v>1732</v>
      </c>
      <c r="L487" s="35" t="s">
        <v>1732</v>
      </c>
      <c r="M487" s="35" t="s">
        <v>1732</v>
      </c>
      <c r="N487" s="35" t="s">
        <v>1732</v>
      </c>
      <c r="O487" s="35" t="s">
        <v>1732</v>
      </c>
      <c r="P487" s="35" t="s">
        <v>1732</v>
      </c>
      <c r="Q487" s="35" t="s">
        <v>1732</v>
      </c>
      <c r="R487" s="35" t="s">
        <v>1732</v>
      </c>
      <c r="S487" s="35" t="s">
        <v>1732</v>
      </c>
      <c r="T487" s="35" t="s">
        <v>1732</v>
      </c>
      <c r="U487" s="35" t="s">
        <v>1732</v>
      </c>
      <c r="V487" s="44" t="s">
        <v>1732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3">
        <v>20110509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3">
        <v>20110509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10745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3">
        <v>20110509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3">
        <v>20110509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1824</v>
      </c>
      <c r="U492" s="35"/>
      <c r="V492" s="43">
        <v>20110607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3">
        <v>20110509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3">
        <v>20110607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3">
        <v>20110509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3">
        <v>20110509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3">
        <v>20110509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3">
        <v>20110509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3">
        <v>20110607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3">
        <v>20110509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/>
      <c r="V501" s="43">
        <v>20110509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3">
        <v>20110509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/>
      <c r="V503" s="43">
        <v>20110509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3">
        <v>20110509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3">
        <v>20110509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3">
        <v>20110509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3">
        <v>20110509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3">
        <v>20110509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3">
        <v>20110509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3">
        <v>20110509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3">
        <v>20110607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3">
        <v>20110509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/>
      <c r="V513" s="43">
        <v>20110607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6000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900</v>
      </c>
      <c r="U514" s="35"/>
      <c r="V514" s="43">
        <v>20110509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3">
        <v>20110509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0</v>
      </c>
      <c r="G516" s="35">
        <v>0</v>
      </c>
      <c r="H516" s="35">
        <v>0</v>
      </c>
      <c r="I516" s="35">
        <v>7030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2544</v>
      </c>
      <c r="T516" s="35">
        <v>901</v>
      </c>
      <c r="U516" s="35"/>
      <c r="V516" s="43">
        <v>20110607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3">
        <v>20110607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3">
        <v>20110607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3">
        <v>20110509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3">
        <v>20110509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1472</v>
      </c>
      <c r="U521" s="35"/>
      <c r="V521" s="43">
        <v>20110607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3">
        <v>20110607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3">
        <v>20110509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3">
        <v>20110607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3">
        <v>20110509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3">
        <v>20110509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3">
        <v>20110607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1129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3">
        <v>20110509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3">
        <v>20110407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3">
        <v>20110607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188</v>
      </c>
      <c r="U531" s="35"/>
      <c r="V531" s="43">
        <v>20110607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3">
        <v>20110509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3">
        <v>20110509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3">
        <v>20110607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3">
        <v>20110607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986</v>
      </c>
      <c r="U536" s="35"/>
      <c r="V536" s="43">
        <v>20110509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1440</v>
      </c>
      <c r="U537" s="35"/>
      <c r="V537" s="43">
        <v>20110509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3">
        <v>20110607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192</v>
      </c>
      <c r="U539" s="35"/>
      <c r="V539" s="43">
        <v>20110509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2678</v>
      </c>
      <c r="U540" s="35"/>
      <c r="V540" s="43">
        <v>20110607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200</v>
      </c>
      <c r="U541" s="35"/>
      <c r="V541" s="43">
        <v>20110607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/>
      <c r="V542" s="43">
        <v>20110509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12500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400</v>
      </c>
      <c r="U543" s="35"/>
      <c r="V543" s="43">
        <v>20110509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3">
        <v>20110607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3">
        <v>20110509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3">
        <v>20110509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3">
        <v>20110607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3">
        <v>20110607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3">
        <v>20110509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3">
        <v>20110607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24</v>
      </c>
      <c r="U551" s="35"/>
      <c r="V551" s="43">
        <v>20110607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3">
        <v>20110509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6967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16120</v>
      </c>
      <c r="T553" s="35">
        <v>1728</v>
      </c>
      <c r="U553" s="35"/>
      <c r="V553" s="43">
        <v>20110509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3">
        <v>20110509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3">
        <v>20110509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3">
        <v>20110509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3">
        <v>20110607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3">
        <v>20110509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3">
        <v>20110509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3">
        <v>20110509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3">
        <v>20110509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11102</v>
      </c>
      <c r="J562" s="35">
        <v>0</v>
      </c>
      <c r="K562" s="35">
        <v>0</v>
      </c>
      <c r="L562" s="35">
        <v>0</v>
      </c>
      <c r="M562" s="35">
        <v>8444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3">
        <v>20110509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3">
        <v>20110509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3">
        <v>20110509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3">
        <v>20110509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3016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3">
        <v>20110509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3">
        <v>20110509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3">
        <v>20110509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3">
        <v>20110607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3">
        <v>20110407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3">
        <v>20110509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3">
        <v>20110509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3">
        <v>20110607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3">
        <v>20110607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3">
        <v>20110607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3">
        <v>20110607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3">
        <v>20110509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3">
        <v>20110509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3">
        <v>20110509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3">
        <v>20110509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3">
        <v>20110509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3">
        <v>20110509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3">
        <v>20110509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6480</v>
      </c>
      <c r="T584" s="35">
        <v>0</v>
      </c>
      <c r="U584" s="35"/>
      <c r="V584" s="43">
        <v>20110509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3">
        <v>20110509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3">
        <v>20110509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3">
        <v>20110607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3">
        <v>20110509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3">
        <v>20110407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2640</v>
      </c>
      <c r="U590" s="35"/>
      <c r="V590" s="43">
        <v>20110509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3">
        <v>20110509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4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288</v>
      </c>
      <c r="U593" s="35"/>
      <c r="V593" s="43">
        <v>20110509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3">
        <v>20110509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121</v>
      </c>
      <c r="U595" s="35"/>
      <c r="V595" s="43">
        <v>20110509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/>
      <c r="V596" s="43">
        <v>20110607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3">
        <v>20110509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0</v>
      </c>
      <c r="G598" s="35">
        <v>0</v>
      </c>
      <c r="H598" s="35">
        <v>0</v>
      </c>
      <c r="I598" s="35">
        <v>0</v>
      </c>
      <c r="J598" s="35">
        <v>162784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/>
      <c r="V598" s="43">
        <v>20110509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2011-06-23T14:51:02Z</dcterms:modified>
  <cp:category/>
  <cp:version/>
  <cp:contentType/>
  <cp:contentStatus/>
</cp:coreProperties>
</file>