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<sst xmlns="http://schemas.openxmlformats.org/spreadsheetml/2006/main" count="2561" uniqueCount="1744">
  <si>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</si>
  <si>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</si>
  <si>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</si>
  <si>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</si>
  <si>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</si>
  <si>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</si>
  <si>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</si>
  <si>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</si>
  <si>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</si>
  <si>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</si>
  <si>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</si>
  <si>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</si>
  <si>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</si>
  <si>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</si>
  <si>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</si>
  <si>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</si>
  <si>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</si>
  <si>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</si>
  <si>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</si>
  <si>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</si>
  <si>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</si>
  <si>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</si>
  <si>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</si>
  <si>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</si>
  <si>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</si>
  <si>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</si>
  <si>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</si>
  <si>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</si>
  <si>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</si>
  <si>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</si>
  <si>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</si>
  <si>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</si>
  <si>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</si>
  <si>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</si>
  <si>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</si>
  <si>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</si>
  <si>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</si>
  <si>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</si>
  <si>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</si>
  <si>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</si>
  <si>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</si>
  <si>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</si>
  <si>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</si>
  <si>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</si>
  <si>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</si>
  <si>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</si>
  <si>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</si>
  <si>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</si>
  <si>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</si>
  <si>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</si>
  <si>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</si>
  <si>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</si>
  <si>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</si>
  <si>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</si>
  <si>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</si>
  <si>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</si>
  <si>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</si>
  <si>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</si>
  <si>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</si>
  <si>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</si>
  <si>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</si>
  <si>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</si>
  <si>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</si>
  <si>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</si>
  <si>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</si>
  <si>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</si>
  <si>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</si>
  <si>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</si>
  <si>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</si>
  <si>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</si>
  <si>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</si>
  <si>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</si>
  <si>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</si>
  <si>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</si>
  <si>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</si>
  <si>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</si>
  <si>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</si>
  <si>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</si>
  <si>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</si>
  <si>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</si>
  <si>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</si>
  <si>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</si>
  <si>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</si>
  <si>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</si>
  <si>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</si>
  <si>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</si>
  <si>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</si>
  <si>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</si>
  <si>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</si>
  <si>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</si>
  <si>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</si>
  <si>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</si>
  <si>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</si>
  <si>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</si>
  <si>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</si>
  <si>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</si>
  <si>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</si>
  <si>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</si>
  <si>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</si>
  <si>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</si>
  <si>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</si>
  <si>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</si>
  <si>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</si>
  <si>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</si>
  <si>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</si>
  <si>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</si>
  <si>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</si>
  <si>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</si>
  <si>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</si>
  <si>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</si>
  <si>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</si>
  <si>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</si>
  <si>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</si>
  <si>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</si>
  <si>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</si>
  <si>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</si>
  <si>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</si>
  <si>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</si>
  <si>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</si>
  <si>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</si>
  <si>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</si>
  <si>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</si>
  <si>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</si>
  <si>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</si>
  <si>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</si>
  <si>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</si>
  <si>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</si>
  <si>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</si>
  <si>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</si>
  <si>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</si>
  <si>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</si>
  <si>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</si>
  <si>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</si>
  <si>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</si>
  <si>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</si>
  <si>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</si>
  <si>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</si>
  <si>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</si>
  <si>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</si>
  <si>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</si>
  <si>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</si>
  <si>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</si>
  <si>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</si>
  <si>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</si>
  <si>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</si>
  <si>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</si>
  <si>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</si>
  <si>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</si>
  <si>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</si>
  <si>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</si>
  <si>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</si>
  <si>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</si>
  <si>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</si>
  <si>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</si>
  <si>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</si>
  <si>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</si>
  <si>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</si>
  <si>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</si>
  <si>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</si>
  <si>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</si>
  <si>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</si>
  <si>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</si>
  <si>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</si>
  <si>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</si>
  <si>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</si>
  <si>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</si>
  <si>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</si>
  <si>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</si>
  <si>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</si>
  <si>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</si>
  <si>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</si>
  <si>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</si>
  <si>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</si>
  <si>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</si>
  <si>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</si>
  <si>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</si>
  <si>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</si>
  <si>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</si>
  <si>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</si>
  <si>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</si>
  <si>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</si>
  <si>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</si>
  <si>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</si>
  <si>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</si>
  <si>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</si>
  <si>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</si>
  <si>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</si>
  <si>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</si>
  <si>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</si>
  <si>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</si>
  <si>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</si>
  <si>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</si>
  <si>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</si>
  <si>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</si>
  <si>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</si>
  <si>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</si>
  <si>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</si>
  <si>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</si>
  <si>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</si>
  <si>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</si>
  <si>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</si>
  <si>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</si>
  <si>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</si>
  <si>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</si>
  <si>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</si>
  <si>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</si>
  <si>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</si>
  <si>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</si>
  <si>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</si>
  <si>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</si>
  <si>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</si>
  <si>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</si>
  <si>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</si>
  <si>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</si>
  <si>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</si>
  <si>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</si>
  <si>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</si>
  <si>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</si>
  <si>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</si>
  <si>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</si>
  <si>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</si>
  <si>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</si>
  <si>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</si>
  <si>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</si>
  <si>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</si>
  <si>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</si>
  <si>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</si>
  <si>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</si>
  <si>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</si>
  <si>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</si>
  <si>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</si>
  <si>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</si>
  <si>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</si>
  <si>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</si>
  <si>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</si>
  <si>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</si>
  <si>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</si>
  <si>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</si>
  <si>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</si>
  <si>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</si>
  <si>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</si>
  <si>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</si>
  <si>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</si>
  <si>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</si>
  <si>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</si>
  <si>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</si>
  <si>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</si>
  <si>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</si>
  <si>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</si>
  <si>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</si>
  <si>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</si>
  <si>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</si>
  <si>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</si>
  <si>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</si>
  <si>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</si>
  <si>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</si>
  <si>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</si>
  <si>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</si>
  <si>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</si>
  <si>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</si>
  <si>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</si>
  <si>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</si>
  <si>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</si>
  <si>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</si>
  <si>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</si>
  <si>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</si>
  <si>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</si>
  <si>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</si>
  <si>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</si>
  <si>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</si>
  <si>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</si>
  <si>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</si>
  <si>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</si>
  <si>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</si>
  <si>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</si>
  <si>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</si>
  <si>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</si>
  <si>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</si>
  <si>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</si>
  <si>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</si>
  <si>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</si>
  <si>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</si>
  <si>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</si>
  <si>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</si>
  <si>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</si>
  <si>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</si>
  <si>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</si>
  <si>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</si>
  <si>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</si>
  <si>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</si>
  <si>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</si>
  <si>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</si>
  <si>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</si>
  <si>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</si>
  <si>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</si>
  <si>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</si>
  <si>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</si>
  <si>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</si>
  <si>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</si>
  <si>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</si>
  <si>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</si>
  <si>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</si>
  <si>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</si>
  <si>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</si>
  <si>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</si>
  <si>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</si>
  <si>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</si>
  <si>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</si>
  <si>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</si>
  <si>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</si>
  <si>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</si>
  <si>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</si>
  <si>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</si>
  <si>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</si>
  <si>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</si>
  <si>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</si>
  <si>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</si>
  <si>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</si>
  <si>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</si>
  <si>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</si>
  <si>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</si>
  <si>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</si>
  <si>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</si>
  <si>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</si>
  <si>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</si>
  <si>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</si>
  <si>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</si>
  <si>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</si>
  <si>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</si>
  <si>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</si>
  <si>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</si>
  <si>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</si>
  <si>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</si>
  <si>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</si>
  <si>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</si>
  <si>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</si>
  <si>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</si>
  <si>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</si>
  <si>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</si>
  <si>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</si>
  <si>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</si>
  <si>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</si>
  <si>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</si>
  <si>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</si>
  <si>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</si>
  <si>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</si>
  <si>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</si>
  <si>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</si>
  <si>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</si>
  <si>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</si>
  <si>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</si>
  <si>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</si>
  <si>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</si>
  <si>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</si>
  <si>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</si>
  <si>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</si>
  <si>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</si>
  <si>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</si>
  <si>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</si>
  <si>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</si>
  <si>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</si>
  <si>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</si>
  <si>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</si>
  <si>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</si>
  <si>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</si>
  <si>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</si>
  <si>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</si>
  <si>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</si>
  <si>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</si>
  <si>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</si>
  <si>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</si>
  <si>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</si>
  <si>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</si>
  <si>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</si>
  <si>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</si>
  <si>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</si>
  <si>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</si>
  <si>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</si>
  <si>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</si>
  <si>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</si>
  <si>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</si>
  <si>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</si>
  <si>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</si>
  <si>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</si>
  <si>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</si>
  <si>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</si>
  <si>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</si>
  <si>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</si>
  <si>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</si>
  <si>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</si>
  <si>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</si>
  <si>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</si>
  <si>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</si>
  <si>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</si>
  <si>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</si>
  <si>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</si>
  <si>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</si>
  <si>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</si>
  <si>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</si>
  <si>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</si>
  <si>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</si>
  <si>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</si>
  <si>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</si>
  <si>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</si>
  <si>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</si>
  <si>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</si>
  <si>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</si>
  <si>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</si>
  <si>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</si>
  <si>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</si>
  <si>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</si>
  <si>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</si>
  <si>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</si>
  <si>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</si>
  <si>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</si>
  <si>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</si>
  <si>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</si>
  <si>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</si>
  <si>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</si>
  <si>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</si>
  <si>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</si>
  <si>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</si>
  <si>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</si>
  <si>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</si>
  <si>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</si>
  <si>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</si>
  <si>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</si>
  <si>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</si>
  <si>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</si>
  <si>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</si>
  <si>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</si>
  <si>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</si>
  <si>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</si>
  <si>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</si>
  <si>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</si>
  <si>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</si>
  <si>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</si>
  <si>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</si>
  <si>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</si>
  <si>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</si>
  <si>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</si>
  <si>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</si>
  <si>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</si>
  <si>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</si>
  <si>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</si>
  <si>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</si>
  <si>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</si>
  <si>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</si>
  <si>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</si>
  <si>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</si>
  <si>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</si>
  <si>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</si>
  <si>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</si>
  <si>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</si>
  <si>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</si>
  <si>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</si>
  <si>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</si>
  <si>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</si>
  <si>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</si>
  <si>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</si>
  <si>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</si>
  <si>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</si>
  <si>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</si>
  <si>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</si>
  <si>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</si>
  <si>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</si>
  <si>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</si>
  <si>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</si>
  <si>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</si>
  <si>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</si>
  <si>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</si>
  <si>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</si>
  <si>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</si>
  <si>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</si>
  <si>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</si>
  <si>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</si>
  <si>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</si>
  <si>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</si>
  <si>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</si>
  <si>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</si>
  <si>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</si>
  <si>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</si>
  <si>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</si>
  <si>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</si>
  <si>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</si>
  <si>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</si>
  <si>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</si>
  <si>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</si>
  <si>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</si>
  <si>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</si>
  <si>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</si>
  <si>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</si>
  <si>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</si>
  <si>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</si>
  <si>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</si>
  <si>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</si>
  <si>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</si>
  <si>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</si>
  <si>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</si>
  <si>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</si>
  <si>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</si>
  <si>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</si>
  <si>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</si>
  <si>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</si>
  <si>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</si>
  <si>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</si>
  <si>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</si>
  <si>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</si>
  <si>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</si>
  <si>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</si>
  <si>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</si>
  <si>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</si>
  <si>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</si>
  <si>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</si>
  <si>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</si>
  <si>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</si>
  <si>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</si>
  <si>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</si>
  <si>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</si>
  <si>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</si>
  <si>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</si>
  <si>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</si>
  <si>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</si>
  <si>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</si>
  <si>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</si>
  <si>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</si>
  <si>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</si>
  <si>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</si>
  <si>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</si>
  <si>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</si>
  <si>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</si>
  <si>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</si>
  <si>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</si>
  <si>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</si>
  <si>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</si>
  <si>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</si>
  <si>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</si>
  <si>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</si>
  <si>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</si>
  <si>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</si>
  <si>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</si>
  <si>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</si>
  <si>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</si>
  <si>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</si>
  <si>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</si>
  <si>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</si>
  <si>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</si>
  <si>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</si>
  <si>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</si>
  <si>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</si>
  <si>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</si>
  <si>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</si>
  <si>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</si>
  <si>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</si>
  <si>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</si>
  <si>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</si>
  <si>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</si>
  <si>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</si>
  <si>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</si>
  <si>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</si>
  <si>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</si>
  <si>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</si>
  <si>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</si>
  <si>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</si>
  <si>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</si>
  <si>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</si>
  <si>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</si>
  <si>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</si>
  <si>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</si>
  <si>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</si>
  <si>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</si>
  <si>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</si>
  <si>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</si>
  <si>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</si>
  <si>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</si>
  <si>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</si>
  <si>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</si>
  <si>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</si>
  <si>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</si>
  <si>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</si>
  <si>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</si>
  <si>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</si>
  <si>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</si>
  <si>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</si>
  <si>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</si>
  <si>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</si>
  <si>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</si>
  <si>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</si>
  <si>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</si>
  <si>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</si>
  <si>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</si>
  <si>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</si>
  <si>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</si>
  <si>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</si>
  <si>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</si>
  <si>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</si>
  <si>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</si>
  <si>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</si>
  <si>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</si>
  <si>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</si>
  <si>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</si>
  <si>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</si>
  <si>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</si>
  <si>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</si>
  <si>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</si>
  <si>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</si>
  <si>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</si>
  <si>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</si>
  <si>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</si>
  <si>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</si>
  <si>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</si>
  <si>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</si>
  <si>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</si>
  <si>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</si>
  <si>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</si>
  <si>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</si>
  <si>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</si>
  <si>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</si>
  <si>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</si>
  <si>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</si>
  <si>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</si>
  <si>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</si>
  <si>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</si>
  <si>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</si>
  <si>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</si>
  <si>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</si>
  <si>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</si>
  <si>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</si>
  <si>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</si>
  <si>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</si>
  <si>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</si>
  <si>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</si>
  <si>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</si>
  <si>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</si>
  <si>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</si>
  <si>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</si>
  <si>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</si>
  <si>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</si>
  <si>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</si>
  <si>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</si>
  <si>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</si>
  <si>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</si>
  <si>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</si>
  <si>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</si>
  <si>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</si>
  <si>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</si>
  <si>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</si>
  <si>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</si>
  <si>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</si>
  <si>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</si>
  <si>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</si>
  <si>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</si>
  <si>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</si>
  <si>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</si>
  <si>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</si>
  <si>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</si>
  <si>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</si>
  <si>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</si>
  <si>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</si>
  <si>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</si>
  <si>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</si>
  <si>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</si>
  <si>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</si>
  <si>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</si>
  <si>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</si>
  <si>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</si>
  <si>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</si>
  <si>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</si>
  <si>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</si>
  <si>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</si>
  <si>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</si>
  <si>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</si>
  <si>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</si>
  <si>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</si>
  <si>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</si>
  <si>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</si>
  <si>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</si>
  <si>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</si>
  <si>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</si>
  <si>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</si>
  <si>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</si>
  <si>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</si>
  <si>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</si>
  <si>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</si>
  <si>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</si>
  <si>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</si>
  <si>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</si>
  <si>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</si>
  <si>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</si>
  <si>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</si>
  <si>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</si>
  <si>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</si>
  <si>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</si>
  <si>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</si>
  <si>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</si>
  <si>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</si>
  <si>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</si>
  <si>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</si>
  <si>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</si>
  <si>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</si>
  <si>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</si>
  <si>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</si>
  <si>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</si>
  <si>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</si>
  <si>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</si>
  <si>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</si>
  <si>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</si>
  <si>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</si>
  <si>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</si>
  <si>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</si>
  <si>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</si>
  <si>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</si>
  <si>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</si>
  <si>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</si>
  <si>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</si>
  <si>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</si>
  <si>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</si>
  <si>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</si>
  <si>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</si>
  <si>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</si>
  <si>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</si>
  <si>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</si>
  <si>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</si>
  <si>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</si>
  <si>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</si>
  <si>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</si>
  <si>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</si>
  <si>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</si>
  <si>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</si>
  <si>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</si>
  <si>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</si>
  <si>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</si>
  <si>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</si>
  <si>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</si>
  <si>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</si>
  <si>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</si>
  <si>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</si>
  <si>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</si>
  <si>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</si>
  <si>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</si>
  <si>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</si>
  <si>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</si>
  <si>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</si>
  <si>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</si>
  <si>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</si>
  <si>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</si>
  <si>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</si>
  <si>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</si>
  <si>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</si>
  <si>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</si>
  <si>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</si>
  <si>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</si>
  <si>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</si>
  <si>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</si>
  <si>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</si>
  <si>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</si>
  <si>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</si>
  <si>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</si>
  <si>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</si>
  <si>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</si>
  <si>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</si>
  <si>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</si>
  <si>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</si>
  <si>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</si>
  <si>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</si>
  <si>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</si>
  <si>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</si>
  <si>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</si>
  <si>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</si>
  <si>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</si>
  <si>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</si>
  <si>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</si>
  <si>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</si>
  <si>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</si>
  <si>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</si>
  <si>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</si>
  <si>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</si>
  <si>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</si>
  <si>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</si>
  <si>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</si>
  <si>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</si>
  <si>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</si>
  <si>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</si>
  <si>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</si>
  <si>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</si>
  <si>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</si>
  <si>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</si>
  <si>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</si>
  <si>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</si>
  <si>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</si>
  <si>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</si>
  <si>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</si>
  <si>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</si>
  <si>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</si>
  <si>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</si>
  <si>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</si>
  <si>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</si>
  <si>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</si>
  <si>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</si>
  <si>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</si>
  <si>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</si>
  <si>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</si>
  <si>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</si>
  <si>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</si>
  <si>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</si>
  <si>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</si>
  <si>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</si>
  <si>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</si>
  <si>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</si>
  <si>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</si>
  <si>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</si>
  <si>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</si>
  <si>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</si>
  <si>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</si>
  <si>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</si>
  <si>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</si>
  <si>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</si>
  <si>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</si>
  <si>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</si>
  <si>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</si>
  <si>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</si>
  <si>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</si>
  <si>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</si>
  <si>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</si>
  <si>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</si>
  <si>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</si>
  <si>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</si>
  <si>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</si>
  <si>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</si>
  <si>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</si>
  <si>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</si>
  <si>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</si>
  <si>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</si>
  <si>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</si>
  <si>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</si>
  <si>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</si>
  <si>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</si>
  <si>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</si>
  <si>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</si>
  <si>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</si>
  <si>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</si>
  <si>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</si>
  <si>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</si>
  <si>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</si>
  <si>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</si>
  <si>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</si>
  <si>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</si>
  <si>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</si>
  <si>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</si>
  <si>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</si>
  <si>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</si>
  <si>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</si>
  <si>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</si>
  <si>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</si>
  <si>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</si>
  <si>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</si>
  <si>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</si>
  <si>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</si>
  <si>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</si>
  <si>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</si>
  <si>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</si>
  <si>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</si>
  <si>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</si>
  <si>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</si>
  <si>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</si>
  <si>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</si>
  <si>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</si>
  <si>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</si>
  <si>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</si>
  <si>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</si>
  <si>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</si>
  <si>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</si>
  <si>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</si>
  <si>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</si>
  <si>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</si>
  <si>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</si>
  <si>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</si>
  <si>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</si>
  <si>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</si>
  <si>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</si>
  <si>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</si>
  <si>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</si>
  <si>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</si>
  <si>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</si>
  <si>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</si>
  <si>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</si>
  <si>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</si>
  <si>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</si>
  <si>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</si>
  <si>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</si>
  <si>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</si>
  <si>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</si>
  <si>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</si>
  <si>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</si>
  <si>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</si>
  <si>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</si>
  <si>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</si>
  <si>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</si>
  <si>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</si>
  <si>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</si>
  <si>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</si>
  <si>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</si>
  <si>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</si>
  <si>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</si>
  <si>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</si>
  <si>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</si>
  <si>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</si>
  <si>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</si>
  <si>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</si>
  <si>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</si>
  <si>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</si>
  <si>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</si>
  <si>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</si>
  <si>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</si>
  <si>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</si>
  <si>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</si>
  <si>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</si>
  <si>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</si>
  <si>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</si>
  <si>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</si>
  <si>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</si>
  <si>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</si>
  <si>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</si>
  <si>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</si>
  <si>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</si>
  <si>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</si>
  <si>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</si>
  <si>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</si>
  <si>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</si>
  <si>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</si>
  <si>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</si>
  <si>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</si>
  <si>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</si>
  <si>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</si>
  <si>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</si>
  <si>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</si>
  <si>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</si>
  <si>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</si>
  <si>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</si>
  <si>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</si>
  <si>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</si>
  <si>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</si>
  <si>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</si>
  <si>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</si>
  <si>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</si>
  <si>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</si>
  <si>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</si>
  <si>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</si>
  <si>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</si>
  <si>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</si>
  <si>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</si>
  <si>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</si>
  <si>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</si>
  <si>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</si>
  <si>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</si>
  <si>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</si>
  <si>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</si>
  <si>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</si>
  <si>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</si>
  <si>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</si>
  <si>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</si>
  <si>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</si>
  <si>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</si>
  <si>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</si>
  <si>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</si>
  <si>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</si>
  <si>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</si>
  <si>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</si>
  <si>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</si>
  <si>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</si>
  <si>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</si>
  <si>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</si>
  <si>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</si>
  <si>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</si>
  <si>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</si>
  <si>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</si>
  <si>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</si>
  <si>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</si>
  <si>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</si>
  <si>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</si>
  <si>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</si>
  <si>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</si>
  <si>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</si>
  <si>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</si>
  <si>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</si>
  <si>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</si>
  <si>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</si>
  <si>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</si>
  <si>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</si>
  <si>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</si>
  <si>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</si>
  <si>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</si>
  <si>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</si>
  <si>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</si>
  <si>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</si>
  <si>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</si>
  <si>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</si>
  <si>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</si>
  <si>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</si>
  <si>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</si>
  <si>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</si>
  <si>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</si>
  <si>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</si>
  <si>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</si>
  <si>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</si>
  <si>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</si>
  <si>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</si>
  <si>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</si>
  <si>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</si>
  <si>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</si>
  <si>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</si>
  <si>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</si>
  <si>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</si>
  <si>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</si>
  <si>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</si>
  <si>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</si>
  <si>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</si>
  <si>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</si>
  <si>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</si>
  <si>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</si>
  <si>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</si>
  <si>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</si>
  <si>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</si>
  <si>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</si>
  <si>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</si>
  <si>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</si>
  <si>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</si>
  <si>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</si>
  <si>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</si>
  <si>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</si>
  <si>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</si>
  <si>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</si>
  <si>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</si>
  <si>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</si>
  <si>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</si>
  <si>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</si>
  <si>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</si>
  <si>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</si>
  <si>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</si>
  <si>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</si>
  <si>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</si>
  <si>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</si>
  <si>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</si>
  <si>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</si>
  <si>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</si>
  <si>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</si>
  <si>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</si>
  <si>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</si>
  <si>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</si>
  <si>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</si>
  <si>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</si>
  <si>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</si>
  <si>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</si>
  <si>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</si>
  <si>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</si>
  <si>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</si>
  <si>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</si>
  <si>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</si>
  <si>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</si>
  <si>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</si>
  <si>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</si>
  <si>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</si>
  <si>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</si>
  <si>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</si>
  <si>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</si>
  <si>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</si>
  <si>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</si>
  <si>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</si>
  <si>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</si>
  <si>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</si>
  <si>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</si>
  <si>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</si>
  <si>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</si>
  <si>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</si>
  <si>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</si>
  <si>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</si>
  <si>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</si>
  <si>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</si>
  <si>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</si>
  <si>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</si>
  <si>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</si>
  <si>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</si>
  <si>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</si>
  <si>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</si>
  <si>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</si>
  <si>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</si>
  <si>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</si>
  <si>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</si>
  <si>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</si>
  <si>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</si>
  <si>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</si>
  <si>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</si>
  <si>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</si>
  <si>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</si>
  <si>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</si>
  <si>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</si>
  <si>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</si>
  <si>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</si>
  <si>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</si>
  <si>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</si>
  <si>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</si>
  <si>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</si>
  <si>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</si>
  <si>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</si>
  <si>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</si>
  <si>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</si>
  <si>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</si>
  <si>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</si>
  <si>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</si>
  <si>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</si>
  <si>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</si>
  <si>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</si>
  <si>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</si>
  <si>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</si>
  <si>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</si>
  <si>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</si>
  <si>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</si>
  <si>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</si>
  <si>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</si>
  <si>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</si>
  <si>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</si>
  <si>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</si>
  <si>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</si>
  <si>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</si>
  <si>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</si>
  <si>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</si>
  <si>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</si>
  <si>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</si>
  <si>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</si>
  <si>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</si>
  <si>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</si>
  <si>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</si>
  <si>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</si>
  <si>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</si>
  <si>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</si>
  <si>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</si>
  <si>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</si>
  <si>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</si>
  <si>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</si>
  <si>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</si>
  <si>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</si>
  <si>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</si>
  <si>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</si>
  <si>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</si>
  <si>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</si>
  <si>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</si>
  <si>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</si>
  <si>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</si>
  <si>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</si>
  <si>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</si>
  <si>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</si>
  <si>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</si>
  <si>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</si>
  <si>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</si>
  <si>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</si>
  <si>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</si>
  <si>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</si>
  <si>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</si>
  <si>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</si>
  <si>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</si>
  <si>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</si>
  <si>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</si>
  <si>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</si>
  <si>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</si>
  <si>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</si>
  <si>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</si>
  <si>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</si>
  <si>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</si>
  <si>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</si>
  <si>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</si>
  <si>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</si>
  <si>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</si>
  <si>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</si>
  <si>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</si>
  <si>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</si>
  <si>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</si>
  <si>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</si>
  <si>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</si>
  <si>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</si>
  <si>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</si>
  <si>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</si>
  <si>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</si>
  <si>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</si>
  <si>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</si>
  <si>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</si>
  <si>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</si>
  <si>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</si>
  <si>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</si>
  <si>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</si>
  <si>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</si>
  <si>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</si>
  <si>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</si>
  <si>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</si>
  <si>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</si>
  <si>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</si>
  <si>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</si>
  <si>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</si>
  <si>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</si>
  <si>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</si>
  <si>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</si>
  <si>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</si>
  <si>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</si>
  <si>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</si>
  <si>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</si>
  <si>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</si>
  <si>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</si>
  <si>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</si>
  <si>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</si>
  <si>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</si>
  <si>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</si>
  <si>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</si>
  <si>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</si>
  <si>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</si>
  <si>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</si>
  <si>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</si>
  <si>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</si>
  <si>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</si>
  <si>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</si>
  <si>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</si>
  <si>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</si>
  <si>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</si>
  <si>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</si>
  <si>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</si>
  <si>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</si>
  <si>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</si>
  <si>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</si>
  <si>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</si>
  <si>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</si>
  <si>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</si>
  <si>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</si>
  <si>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</si>
  <si>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</si>
  <si>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</si>
  <si>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</si>
  <si>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</si>
  <si>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</si>
  <si>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</si>
  <si>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</si>
  <si>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</si>
  <si>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</si>
  <si>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</si>
  <si>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</si>
  <si>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</si>
  <si>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</si>
  <si>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</si>
  <si>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</si>
  <si>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</si>
  <si>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</si>
  <si>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</si>
  <si>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</si>
  <si>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</si>
  <si>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</si>
  <si>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</si>
  <si>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</si>
  <si>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</si>
  <si>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</si>
  <si>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</si>
  <si>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</si>
  <si>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</si>
  <si>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</si>
  <si>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</si>
  <si>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</si>
  <si>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</si>
  <si>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</si>
  <si>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</si>
  <si>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</si>
  <si>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</si>
  <si>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</si>
  <si>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</si>
  <si>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</si>
  <si>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</si>
  <si>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</si>
  <si>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</si>
  <si>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</si>
  <si>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</si>
  <si>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</si>
  <si>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</si>
  <si>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</si>
  <si>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</si>
  <si>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</si>
  <si>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</si>
  <si>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</si>
  <si>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</si>
  <si>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</si>
  <si>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</si>
  <si>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</si>
  <si>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</si>
  <si>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</si>
  <si>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</si>
  <si>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</si>
  <si>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</si>
  <si>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</si>
  <si>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</si>
  <si>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</si>
  <si>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</si>
  <si>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</si>
  <si>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</si>
  <si>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</si>
  <si>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</si>
  <si>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</si>
  <si>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</si>
  <si>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</si>
  <si>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</si>
  <si>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</si>
  <si>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</si>
  <si>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</si>
  <si>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</si>
  <si>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</si>
  <si>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</si>
  <si>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</si>
  <si>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</si>
  <si>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</si>
  <si>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</si>
  <si>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</si>
  <si>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</si>
  <si>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</si>
  <si>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</si>
  <si>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</si>
  <si>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</si>
  <si>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</si>
  <si>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</si>
  <si>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</si>
  <si>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</si>
  <si>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</si>
  <si>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</si>
  <si>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</si>
  <si>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</si>
  <si>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</si>
  <si>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</si>
  <si>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</si>
  <si>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</si>
  <si>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</si>
  <si>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</si>
  <si>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</si>
  <si>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</si>
  <si>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</si>
  <si>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</si>
  <si>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</si>
  <si>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</si>
  <si>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</si>
  <si>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</si>
  <si>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</si>
  <si>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</si>
  <si>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</si>
  <si>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</si>
  <si>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</si>
  <si>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</si>
  <si>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</si>
  <si>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</si>
  <si>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</si>
  <si>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</si>
  <si>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</si>
  <si>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</si>
  <si>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</si>
  <si>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</si>
  <si>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</si>
  <si>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</si>
  <si>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</si>
  <si>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</si>
  <si>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</si>
  <si>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</si>
  <si>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</si>
  <si>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</si>
  <si>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</si>
  <si>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</si>
  <si>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</si>
  <si>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</si>
  <si>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</si>
  <si>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</si>
  <si>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</si>
  <si>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</si>
  <si>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</si>
  <si>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</si>
  <si>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</si>
  <si>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</si>
  <si>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</si>
  <si>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</si>
  <si>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</si>
  <si>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</si>
  <si>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</si>
  <si>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</si>
  <si>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</si>
  <si>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</si>
  <si>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</si>
  <si>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</si>
  <si>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</si>
  <si>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</si>
  <si>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</si>
  <si>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</si>
  <si>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</si>
  <si>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</si>
  <si>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</si>
  <si>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</si>
  <si>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</si>
  <si>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</si>
  <si>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</si>
  <si>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</si>
  <si>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</si>
  <si>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</si>
  <si>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</si>
  <si>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</si>
  <si>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</si>
  <si>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</si>
  <si>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</si>
  <si>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</si>
  <si>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</si>
  <si>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</si>
  <si>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</si>
  <si>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</si>
  <si>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</si>
  <si>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</si>
  <si>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</si>
  <si>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</si>
  <si>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</si>
  <si>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</si>
  <si>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</si>
  <si>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</si>
  <si>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</si>
  <si>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</si>
  <si>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</si>
  <si>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</si>
  <si>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</si>
  <si>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</si>
  <si>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</si>
  <si>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</si>
  <si>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</si>
  <si>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</si>
  <si>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</si>
  <si>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</si>
  <si>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</si>
  <si>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</si>
  <si>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</si>
  <si>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</si>
  <si>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</si>
  <si>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</si>
  <si>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</si>
  <si>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</si>
  <si>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</si>
  <si>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</si>
  <si>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</si>
  <si>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</si>
  <si>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</si>
  <si>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</si>
  <si>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</si>
  <si>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</si>
  <si>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</si>
  <si>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</si>
  <si>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</si>
  <si>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</si>
  <si>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</si>
  <si>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</si>
  <si>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</si>
  <si>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</si>
  <si>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</si>
  <si>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</si>
  <si>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</si>
  <si>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</si>
  <si>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</si>
  <si>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</si>
  <si>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</si>
  <si>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</si>
  <si>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</si>
  <si>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</si>
  <si>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</si>
  <si>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</si>
  <si>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</si>
  <si>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</si>
  <si>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</si>
  <si>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</si>
  <si>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</si>
  <si>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</si>
  <si>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</si>
  <si>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</si>
  <si>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</si>
  <si>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</si>
  <si>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</si>
  <si>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</si>
  <si>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</si>
  <si>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</si>
  <si>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</si>
  <si>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</si>
  <si>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</si>
  <si>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</si>
  <si>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</si>
  <si>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</si>
  <si>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</si>
  <si>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</si>
  <si>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</si>
  <si>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</si>
  <si>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</si>
  <si>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</si>
  <si>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</si>
  <si>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</si>
  <si>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</si>
  <si>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</si>
  <si>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</si>
  <si>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</si>
  <si>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</si>
  <si>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</si>
  <si>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</si>
  <si>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</si>
  <si>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</si>
  <si>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</si>
  <si>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</si>
  <si>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</si>
  <si>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</si>
  <si>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</si>
  <si>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</si>
  <si>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</si>
  <si>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</si>
  <si>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</si>
  <si>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</si>
  <si>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</si>
  <si>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</si>
  <si>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</si>
  <si>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</si>
  <si>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</si>
  <si>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</si>
  <si>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</si>
  <si>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</si>
  <si>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</si>
  <si>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</si>
  <si>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</si>
  <si>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</si>
  <si>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</si>
  <si>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</si>
  <si>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</si>
  <si>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</si>
  <si>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</si>
  <si>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</si>
  <si>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</si>
  <si>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</si>
  <si>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</si>
  <si>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</si>
  <si>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</si>
  <si>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</si>
  <si>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</si>
  <si>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</si>
  <si>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</si>
  <si>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</si>
  <si>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</si>
  <si>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</si>
  <si>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</si>
  <si>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</si>
  <si>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</si>
  <si>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</si>
  <si>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</si>
  <si>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</si>
  <si>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</si>
  <si>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</si>
  <si>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</si>
  <si>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</si>
  <si>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</si>
  <si>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</si>
  <si>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</si>
  <si>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</si>
  <si>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</si>
  <si>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</si>
  <si>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</si>
  <si>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</si>
  <si>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</si>
  <si>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</si>
  <si>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</si>
  <si>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</si>
  <si>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</si>
  <si>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</si>
  <si>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</si>
  <si>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</si>
  <si>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</si>
  <si>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</si>
  <si>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</si>
  <si>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</si>
  <si>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</si>
  <si>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</si>
  <si>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</si>
  <si>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</si>
  <si>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</si>
  <si>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</si>
  <si>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</si>
  <si>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</si>
  <si>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</si>
  <si>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</si>
  <si>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</si>
  <si>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</si>
  <si>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</si>
  <si>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</si>
  <si>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</si>
  <si>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</si>
  <si>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</si>
  <si>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</si>
  <si>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</si>
  <si>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</si>
  <si>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</si>
  <si>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</si>
  <si>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</si>
  <si>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</si>
  <si>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</si>
  <si>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</si>
  <si>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</si>
  <si>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</si>
  <si>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</si>
  <si>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</si>
  <si>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</si>
  <si>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</si>
  <si>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</si>
  <si>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</si>
  <si>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</si>
  <si>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</si>
  <si>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</si>
  <si>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</si>
  <si>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</si>
  <si>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</si>
  <si>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</si>
  <si>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</si>
  <si>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</si>
  <si>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</si>
  <si>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</si>
  <si>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</si>
  <si>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</si>
  <si>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</si>
  <si>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</si>
  <si>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</si>
  <si>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</si>
  <si>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</si>
  <si>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</si>
  <si>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</si>
  <si>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</si>
  <si>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</si>
  <si>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</si>
  <si>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</si>
  <si>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</si>
  <si>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</si>
  <si>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</si>
  <si>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</si>
  <si>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</si>
  <si>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</si>
  <si>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</si>
  <si>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</si>
  <si>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</si>
  <si>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</si>
  <si>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</si>
  <si>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</si>
  <si>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</si>
  <si>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</si>
  <si>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</si>
  <si>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</si>
  <si>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</si>
  <si>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</si>
  <si>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</si>
  <si>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</si>
  <si>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</si>
  <si>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</si>
  <si>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</si>
  <si>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</si>
  <si>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</si>
  <si>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</si>
  <si>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</si>
  <si>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</si>
  <si>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</si>
  <si>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</si>
  <si>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</si>
  <si>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</si>
  <si>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</si>
  <si>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</si>
  <si>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</si>
  <si>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</si>
  <si>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</si>
  <si>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</si>
  <si>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</si>
  <si>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</si>
  <si>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</si>
  <si>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</si>
  <si>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</si>
  <si>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</si>
  <si>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</si>
  <si>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</si>
  <si>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</si>
  <si>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</si>
  <si>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</si>
  <si>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</si>
  <si>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</si>
  <si>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</si>
  <si>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</si>
  <si>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</si>
  <si>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</si>
  <si>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</si>
  <si>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</si>
  <si>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</si>
  <si>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</si>
  <si>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</si>
  <si>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</si>
  <si>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</si>
  <si>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</si>
  <si>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</si>
  <si>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</si>
  <si>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</si>
  <si>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</si>
  <si>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</si>
  <si>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</si>
  <si>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</si>
  <si>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</si>
  <si>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</si>
  <si>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</si>
  <si>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</si>
  <si>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</si>
  <si>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</si>
  <si>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</si>
  <si>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</si>
  <si>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</si>
  <si>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</si>
  <si>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</si>
  <si>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</si>
  <si>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</si>
  <si>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</si>
  <si>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</si>
  <si>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</si>
  <si>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</si>
  <si>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</si>
  <si>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</si>
  <si>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</si>
  <si>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</si>
  <si>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</si>
  <si>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</si>
  <si>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</si>
  <si>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</si>
  <si>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</si>
  <si>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</si>
  <si>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</si>
  <si>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</si>
  <si>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</si>
  <si>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</si>
  <si>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</si>
  <si>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</si>
  <si>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</si>
  <si>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</si>
  <si>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</si>
  <si>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</si>
  <si>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See Hardwick</t>
  </si>
  <si>
    <t>Square feet of nonresidential construction reported on certificates of occupancy,  July 2011</t>
  </si>
  <si>
    <t>Source: New Jersey Department of Community Affairs, 9/7/11</t>
  </si>
  <si>
    <t>Office square feet certified, July 2011</t>
  </si>
  <si>
    <t>July</t>
  </si>
  <si>
    <t>January-July</t>
  </si>
  <si>
    <t>Retail square feet certified, July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</si>
</sst>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9/7/11</v>
      </c>
    </row>
    <row r="4" spans="2:7" ht="15">
      <c r="B4" s="46" t="str">
        <f>certoff!B4</f>
        <v>July</v>
      </c>
      <c r="C4" s="46"/>
      <c r="D4" s="46"/>
      <c r="E4" s="46" t="str">
        <f>certoff!E4</f>
        <v>January-July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28">
        <v>12914</v>
      </c>
      <c r="C7" s="28">
        <v>12914</v>
      </c>
      <c r="D7" s="28">
        <v>0</v>
      </c>
      <c r="E7" s="28">
        <v>33664</v>
      </c>
      <c r="F7" s="28">
        <v>33664</v>
      </c>
      <c r="G7" s="28">
        <v>0</v>
      </c>
    </row>
    <row r="8" spans="1:7" ht="15">
      <c r="A8" s="27" t="s">
        <v>1193</v>
      </c>
      <c r="B8" s="28">
        <v>8541</v>
      </c>
      <c r="C8" s="28">
        <v>8541</v>
      </c>
      <c r="D8" s="28">
        <v>0</v>
      </c>
      <c r="E8" s="28">
        <v>235947</v>
      </c>
      <c r="F8" s="28">
        <v>234007</v>
      </c>
      <c r="G8" s="28">
        <v>1940</v>
      </c>
    </row>
    <row r="9" spans="1:7" ht="15">
      <c r="A9" s="27" t="s">
        <v>1404</v>
      </c>
      <c r="B9" s="28">
        <v>0</v>
      </c>
      <c r="C9" s="28">
        <v>0</v>
      </c>
      <c r="D9" s="28">
        <v>0</v>
      </c>
      <c r="E9" s="28">
        <v>13109</v>
      </c>
      <c r="F9" s="28">
        <v>13109</v>
      </c>
      <c r="G9" s="28">
        <v>0</v>
      </c>
    </row>
    <row r="10" spans="1:7" ht="15">
      <c r="A10" s="27" t="s">
        <v>1524</v>
      </c>
      <c r="B10" s="28">
        <v>11978</v>
      </c>
      <c r="C10" s="28">
        <v>11978</v>
      </c>
      <c r="D10" s="28">
        <v>0</v>
      </c>
      <c r="E10" s="28">
        <v>85753</v>
      </c>
      <c r="F10" s="28">
        <v>82753</v>
      </c>
      <c r="G10" s="28">
        <v>3000</v>
      </c>
    </row>
    <row r="11" spans="1:7" ht="15">
      <c r="A11" s="27" t="s">
        <v>1636</v>
      </c>
      <c r="B11" s="28">
        <v>0</v>
      </c>
      <c r="C11" s="28">
        <v>0</v>
      </c>
      <c r="D11" s="28">
        <v>0</v>
      </c>
      <c r="E11" s="28">
        <v>12234</v>
      </c>
      <c r="F11" s="28">
        <v>11940</v>
      </c>
      <c r="G11" s="28">
        <v>294</v>
      </c>
    </row>
    <row r="12" spans="1:7" ht="15">
      <c r="A12" s="27" t="s">
        <v>1685</v>
      </c>
      <c r="B12" s="28">
        <v>0</v>
      </c>
      <c r="C12" s="28">
        <v>0</v>
      </c>
      <c r="D12" s="28">
        <v>0</v>
      </c>
      <c r="E12" s="28">
        <v>5357</v>
      </c>
      <c r="F12" s="28">
        <v>2560</v>
      </c>
      <c r="G12" s="28">
        <v>2797</v>
      </c>
    </row>
    <row r="13" spans="1:7" ht="15">
      <c r="A13" s="27" t="s">
        <v>3</v>
      </c>
      <c r="B13" s="28">
        <v>0</v>
      </c>
      <c r="C13" s="28">
        <v>0</v>
      </c>
      <c r="D13" s="28">
        <v>0</v>
      </c>
      <c r="E13" s="28">
        <v>10482</v>
      </c>
      <c r="F13" s="28">
        <v>10482</v>
      </c>
      <c r="G13" s="28">
        <v>0</v>
      </c>
    </row>
    <row r="14" spans="1:7" ht="15">
      <c r="A14" s="27" t="s">
        <v>68</v>
      </c>
      <c r="B14" s="28">
        <v>0</v>
      </c>
      <c r="C14" s="28">
        <v>0</v>
      </c>
      <c r="D14" s="28">
        <v>0</v>
      </c>
      <c r="E14" s="28">
        <v>23467</v>
      </c>
      <c r="F14" s="28">
        <v>23467</v>
      </c>
      <c r="G14" s="28">
        <v>0</v>
      </c>
    </row>
    <row r="15" spans="1:7" ht="15">
      <c r="A15" s="27" t="s">
        <v>139</v>
      </c>
      <c r="B15" s="28">
        <v>0</v>
      </c>
      <c r="C15" s="28">
        <v>0</v>
      </c>
      <c r="D15" s="28">
        <v>0</v>
      </c>
      <c r="E15" s="28">
        <v>30330</v>
      </c>
      <c r="F15" s="28">
        <v>30330</v>
      </c>
      <c r="G15" s="28">
        <v>0</v>
      </c>
    </row>
    <row r="16" spans="1:7" ht="15">
      <c r="A16" s="27" t="s">
        <v>176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290</v>
      </c>
      <c r="B18" s="28">
        <v>0</v>
      </c>
      <c r="C18" s="28">
        <v>0</v>
      </c>
      <c r="D18" s="28">
        <v>0</v>
      </c>
      <c r="E18" s="28">
        <v>77322</v>
      </c>
      <c r="F18" s="28">
        <v>76602</v>
      </c>
      <c r="G18" s="28">
        <v>720</v>
      </c>
    </row>
    <row r="19" spans="1:7" ht="15">
      <c r="A19" s="27" t="s">
        <v>364</v>
      </c>
      <c r="B19" s="28">
        <v>0</v>
      </c>
      <c r="C19" s="28">
        <v>0</v>
      </c>
      <c r="D19" s="28">
        <v>0</v>
      </c>
      <c r="E19" s="28">
        <v>175926</v>
      </c>
      <c r="F19" s="28">
        <v>175926</v>
      </c>
      <c r="G19" s="28">
        <v>0</v>
      </c>
    </row>
    <row r="20" spans="1:7" ht="15">
      <c r="A20" s="27" t="s">
        <v>524</v>
      </c>
      <c r="B20" s="28">
        <v>0</v>
      </c>
      <c r="C20" s="28">
        <v>0</v>
      </c>
      <c r="D20" s="28">
        <v>0</v>
      </c>
      <c r="E20" s="28">
        <v>21233</v>
      </c>
      <c r="F20" s="28">
        <v>21233</v>
      </c>
      <c r="G20" s="28">
        <v>0</v>
      </c>
    </row>
    <row r="21" spans="1:7" ht="15">
      <c r="A21" s="27" t="s">
        <v>641</v>
      </c>
      <c r="B21" s="28">
        <v>1842</v>
      </c>
      <c r="C21" s="28">
        <v>0</v>
      </c>
      <c r="D21" s="28">
        <v>1842</v>
      </c>
      <c r="E21" s="28">
        <v>80468</v>
      </c>
      <c r="F21" s="28">
        <v>55826</v>
      </c>
      <c r="G21" s="28">
        <v>24642</v>
      </c>
    </row>
    <row r="22" spans="1:7" ht="15">
      <c r="A22" s="27" t="s">
        <v>739</v>
      </c>
      <c r="B22" s="28">
        <v>130</v>
      </c>
      <c r="C22" s="28">
        <v>0</v>
      </c>
      <c r="D22" s="28">
        <v>130</v>
      </c>
      <c r="E22" s="28">
        <v>8068</v>
      </c>
      <c r="F22" s="28">
        <v>4966</v>
      </c>
      <c r="G22" s="28">
        <v>3102</v>
      </c>
    </row>
    <row r="23" spans="1:7" ht="15">
      <c r="A23" s="27" t="s">
        <v>787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838</v>
      </c>
      <c r="B24" s="28">
        <v>0</v>
      </c>
      <c r="C24" s="28">
        <v>0</v>
      </c>
      <c r="D24" s="28">
        <v>0</v>
      </c>
      <c r="E24" s="28">
        <v>41</v>
      </c>
      <c r="F24" s="28">
        <v>0</v>
      </c>
      <c r="G24" s="28">
        <v>41</v>
      </c>
    </row>
    <row r="25" spans="1:7" ht="15">
      <c r="A25" s="27" t="s">
        <v>916</v>
      </c>
      <c r="B25" s="28">
        <v>0</v>
      </c>
      <c r="C25" s="28">
        <v>0</v>
      </c>
      <c r="D25" s="28">
        <v>0</v>
      </c>
      <c r="E25" s="28">
        <v>6967</v>
      </c>
      <c r="F25" s="28">
        <v>0</v>
      </c>
      <c r="G25" s="28">
        <v>6967</v>
      </c>
    </row>
    <row r="26" spans="1:7" ht="15">
      <c r="A26" s="27" t="s">
        <v>998</v>
      </c>
      <c r="B26" s="28">
        <v>0</v>
      </c>
      <c r="C26" s="28">
        <v>0</v>
      </c>
      <c r="D26" s="28">
        <v>0</v>
      </c>
      <c r="E26" s="28">
        <v>18366</v>
      </c>
      <c r="F26" s="28">
        <v>0</v>
      </c>
      <c r="G26" s="28">
        <v>18366</v>
      </c>
    </row>
    <row r="27" spans="1:7" ht="15">
      <c r="A27" s="27" t="s">
        <v>1063</v>
      </c>
      <c r="B27" s="28">
        <v>0</v>
      </c>
      <c r="C27" s="28">
        <v>0</v>
      </c>
      <c r="D27" s="28">
        <v>0</v>
      </c>
      <c r="E27" s="28">
        <v>1164</v>
      </c>
      <c r="F27" s="28">
        <v>0</v>
      </c>
      <c r="G27" s="28">
        <v>1164</v>
      </c>
    </row>
    <row r="28" spans="1:7" ht="15">
      <c r="A28" s="27" t="s">
        <v>864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1726</v>
      </c>
      <c r="B29" s="28">
        <f aca="true" t="shared" si="0" ref="B29:G29">SUM(B7:B28)</f>
        <v>35405</v>
      </c>
      <c r="C29" s="28">
        <f t="shared" si="0"/>
        <v>33433</v>
      </c>
      <c r="D29" s="28">
        <f t="shared" si="0"/>
        <v>1972</v>
      </c>
      <c r="E29" s="28">
        <f t="shared" si="0"/>
        <v>839898</v>
      </c>
      <c r="F29" s="28">
        <f t="shared" si="0"/>
        <v>776865</v>
      </c>
      <c r="G29" s="28">
        <f t="shared" si="0"/>
        <v>63033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9/7/11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28">
        <v>8156</v>
      </c>
      <c r="C7" s="28">
        <v>8156</v>
      </c>
      <c r="D7" s="28">
        <v>0</v>
      </c>
      <c r="E7" s="28">
        <v>66675</v>
      </c>
      <c r="F7" s="28">
        <v>52860</v>
      </c>
      <c r="G7" s="28">
        <v>13815</v>
      </c>
      <c r="J7" s="29"/>
      <c r="K7" s="29"/>
    </row>
    <row r="8" spans="1:11" ht="15">
      <c r="A8" s="27" t="s">
        <v>1193</v>
      </c>
      <c r="B8" s="28">
        <v>20078</v>
      </c>
      <c r="C8" s="28">
        <v>0</v>
      </c>
      <c r="D8" s="28">
        <v>20078</v>
      </c>
      <c r="E8" s="28">
        <v>67453</v>
      </c>
      <c r="F8" s="28">
        <v>8143</v>
      </c>
      <c r="G8" s="28">
        <v>59310</v>
      </c>
      <c r="J8" s="29"/>
      <c r="K8" s="29"/>
    </row>
    <row r="9" spans="1:11" ht="15">
      <c r="A9" s="27" t="s">
        <v>1404</v>
      </c>
      <c r="B9" s="28">
        <v>6403</v>
      </c>
      <c r="C9" s="28">
        <v>5503</v>
      </c>
      <c r="D9" s="28">
        <v>900</v>
      </c>
      <c r="E9" s="28">
        <v>13140</v>
      </c>
      <c r="F9" s="28">
        <v>11743</v>
      </c>
      <c r="G9" s="28">
        <v>1397</v>
      </c>
      <c r="J9" s="29"/>
      <c r="K9" s="29"/>
    </row>
    <row r="10" spans="1:11" ht="15">
      <c r="A10" s="27" t="s">
        <v>1524</v>
      </c>
      <c r="B10" s="28">
        <v>22492</v>
      </c>
      <c r="C10" s="28">
        <v>22492</v>
      </c>
      <c r="D10" s="28">
        <v>0</v>
      </c>
      <c r="E10" s="28">
        <v>202364</v>
      </c>
      <c r="F10" s="28">
        <v>195324</v>
      </c>
      <c r="G10" s="28">
        <v>7040</v>
      </c>
      <c r="J10" s="29"/>
      <c r="K10" s="29"/>
    </row>
    <row r="11" spans="1:11" ht="15">
      <c r="A11" s="27" t="s">
        <v>1636</v>
      </c>
      <c r="B11" s="28">
        <v>4966</v>
      </c>
      <c r="C11" s="28">
        <v>4966</v>
      </c>
      <c r="D11" s="28">
        <v>0</v>
      </c>
      <c r="E11" s="28">
        <v>11369</v>
      </c>
      <c r="F11" s="28">
        <v>8830</v>
      </c>
      <c r="G11" s="28">
        <v>2539</v>
      </c>
      <c r="J11" s="29"/>
      <c r="K11" s="29"/>
    </row>
    <row r="12" spans="1:11" ht="15">
      <c r="A12" s="27" t="s">
        <v>1685</v>
      </c>
      <c r="B12" s="28">
        <v>0</v>
      </c>
      <c r="C12" s="28">
        <v>0</v>
      </c>
      <c r="D12" s="28">
        <v>0</v>
      </c>
      <c r="E12" s="28">
        <v>26614</v>
      </c>
      <c r="F12" s="28">
        <v>26488</v>
      </c>
      <c r="G12" s="28">
        <v>126</v>
      </c>
      <c r="J12" s="29"/>
      <c r="K12" s="29"/>
    </row>
    <row r="13" spans="1:11" ht="15">
      <c r="A13" s="27" t="s">
        <v>3</v>
      </c>
      <c r="B13" s="28">
        <v>31664</v>
      </c>
      <c r="C13" s="28">
        <v>31328</v>
      </c>
      <c r="D13" s="28">
        <v>336</v>
      </c>
      <c r="E13" s="28">
        <v>184749</v>
      </c>
      <c r="F13" s="28">
        <v>62027</v>
      </c>
      <c r="G13" s="28">
        <v>122722</v>
      </c>
      <c r="J13" s="29"/>
      <c r="K13" s="29"/>
    </row>
    <row r="14" spans="1:11" ht="15">
      <c r="A14" s="27" t="s">
        <v>68</v>
      </c>
      <c r="B14" s="28">
        <v>6980</v>
      </c>
      <c r="C14" s="28">
        <v>6980</v>
      </c>
      <c r="D14" s="28">
        <v>0</v>
      </c>
      <c r="E14" s="28">
        <v>97557</v>
      </c>
      <c r="F14" s="28">
        <v>94957</v>
      </c>
      <c r="G14" s="28">
        <v>2600</v>
      </c>
      <c r="J14" s="29"/>
      <c r="K14" s="29"/>
    </row>
    <row r="15" spans="1:11" ht="15">
      <c r="A15" s="27" t="s">
        <v>139</v>
      </c>
      <c r="B15" s="28">
        <v>2320</v>
      </c>
      <c r="C15" s="28">
        <v>2320</v>
      </c>
      <c r="D15" s="28">
        <v>0</v>
      </c>
      <c r="E15" s="28">
        <v>23122</v>
      </c>
      <c r="F15" s="28">
        <v>23122</v>
      </c>
      <c r="G15" s="28">
        <v>0</v>
      </c>
      <c r="J15" s="29"/>
      <c r="K15" s="29"/>
    </row>
    <row r="16" spans="1:11" ht="15">
      <c r="A16" s="27" t="s">
        <v>176</v>
      </c>
      <c r="B16" s="28">
        <v>0</v>
      </c>
      <c r="C16" s="28">
        <v>0</v>
      </c>
      <c r="D16" s="28">
        <v>0</v>
      </c>
      <c r="E16" s="28">
        <v>24165</v>
      </c>
      <c r="F16" s="28">
        <v>23931</v>
      </c>
      <c r="G16" s="28">
        <v>234</v>
      </c>
      <c r="J16" s="29"/>
      <c r="K16" s="29"/>
    </row>
    <row r="17" spans="1:11" ht="15">
      <c r="A17" s="27" t="s">
        <v>254</v>
      </c>
      <c r="B17" s="28">
        <v>18894</v>
      </c>
      <c r="C17" s="28">
        <v>12312</v>
      </c>
      <c r="D17" s="28">
        <v>6582</v>
      </c>
      <c r="E17" s="28">
        <v>22569</v>
      </c>
      <c r="F17" s="28">
        <v>15987</v>
      </c>
      <c r="G17" s="28">
        <v>6582</v>
      </c>
      <c r="J17" s="29"/>
      <c r="K17" s="29"/>
    </row>
    <row r="18" spans="1:11" ht="15">
      <c r="A18" s="27" t="s">
        <v>290</v>
      </c>
      <c r="B18" s="28">
        <v>54912</v>
      </c>
      <c r="C18" s="28">
        <v>54912</v>
      </c>
      <c r="D18" s="28">
        <v>0</v>
      </c>
      <c r="E18" s="28">
        <v>189745</v>
      </c>
      <c r="F18" s="28">
        <v>106712</v>
      </c>
      <c r="G18" s="28">
        <v>83033</v>
      </c>
      <c r="J18" s="29"/>
      <c r="K18" s="29"/>
    </row>
    <row r="19" spans="1:11" ht="15">
      <c r="A19" s="27" t="s">
        <v>364</v>
      </c>
      <c r="B19" s="28">
        <v>6969</v>
      </c>
      <c r="C19" s="28">
        <v>2815</v>
      </c>
      <c r="D19" s="28">
        <v>4154</v>
      </c>
      <c r="E19" s="28">
        <v>200320</v>
      </c>
      <c r="F19" s="28">
        <v>155418</v>
      </c>
      <c r="G19" s="28">
        <v>44902</v>
      </c>
      <c r="J19" s="29"/>
      <c r="K19" s="29"/>
    </row>
    <row r="20" spans="1:11" ht="15">
      <c r="A20" s="27" t="s">
        <v>524</v>
      </c>
      <c r="B20" s="28">
        <v>13761</v>
      </c>
      <c r="C20" s="28">
        <v>13761</v>
      </c>
      <c r="D20" s="28">
        <v>0</v>
      </c>
      <c r="E20" s="28">
        <v>85425</v>
      </c>
      <c r="F20" s="28">
        <v>66420</v>
      </c>
      <c r="G20" s="28">
        <v>19005</v>
      </c>
      <c r="J20" s="29"/>
      <c r="K20" s="29"/>
    </row>
    <row r="21" spans="1:11" ht="15">
      <c r="A21" s="27" t="s">
        <v>641</v>
      </c>
      <c r="B21" s="28">
        <v>206</v>
      </c>
      <c r="C21" s="28">
        <v>0</v>
      </c>
      <c r="D21" s="28">
        <v>206</v>
      </c>
      <c r="E21" s="28">
        <v>113898</v>
      </c>
      <c r="F21" s="28">
        <v>113489</v>
      </c>
      <c r="G21" s="28">
        <v>409</v>
      </c>
      <c r="J21" s="29"/>
      <c r="K21" s="29"/>
    </row>
    <row r="22" spans="1:11" ht="15">
      <c r="A22" s="27" t="s">
        <v>739</v>
      </c>
      <c r="B22" s="28">
        <v>0</v>
      </c>
      <c r="C22" s="28">
        <v>0</v>
      </c>
      <c r="D22" s="28">
        <v>0</v>
      </c>
      <c r="E22" s="28">
        <v>59962</v>
      </c>
      <c r="F22" s="28">
        <v>50550</v>
      </c>
      <c r="G22" s="28">
        <v>9412</v>
      </c>
      <c r="J22" s="29"/>
      <c r="K22" s="29"/>
    </row>
    <row r="23" spans="1:11" ht="15">
      <c r="A23" s="27" t="s">
        <v>787</v>
      </c>
      <c r="B23" s="28">
        <v>5752</v>
      </c>
      <c r="C23" s="28">
        <v>0</v>
      </c>
      <c r="D23" s="28">
        <v>5752</v>
      </c>
      <c r="E23" s="28">
        <v>15672</v>
      </c>
      <c r="F23" s="28">
        <v>9920</v>
      </c>
      <c r="G23" s="28">
        <v>5752</v>
      </c>
      <c r="J23" s="29"/>
      <c r="K23" s="29"/>
    </row>
    <row r="24" spans="1:11" ht="15">
      <c r="A24" s="27" t="s">
        <v>838</v>
      </c>
      <c r="B24" s="28">
        <v>0</v>
      </c>
      <c r="C24" s="28">
        <v>0</v>
      </c>
      <c r="D24" s="28">
        <v>0</v>
      </c>
      <c r="E24" s="28">
        <v>32912</v>
      </c>
      <c r="F24" s="28">
        <v>12400</v>
      </c>
      <c r="G24" s="28">
        <v>20512</v>
      </c>
      <c r="J24" s="29"/>
      <c r="K24" s="29"/>
    </row>
    <row r="25" spans="1:11" ht="15">
      <c r="A25" s="27" t="s">
        <v>916</v>
      </c>
      <c r="B25" s="28">
        <v>600</v>
      </c>
      <c r="C25" s="28">
        <v>0</v>
      </c>
      <c r="D25" s="28">
        <v>600</v>
      </c>
      <c r="E25" s="28">
        <v>20600</v>
      </c>
      <c r="F25" s="28">
        <v>12500</v>
      </c>
      <c r="G25" s="28">
        <v>8100</v>
      </c>
      <c r="J25" s="29"/>
      <c r="K25" s="29"/>
    </row>
    <row r="26" spans="1:11" ht="15">
      <c r="A26" s="27" t="s">
        <v>998</v>
      </c>
      <c r="B26" s="28">
        <v>37940</v>
      </c>
      <c r="C26" s="28">
        <v>37940</v>
      </c>
      <c r="D26" s="28">
        <v>0</v>
      </c>
      <c r="E26" s="28">
        <v>40966</v>
      </c>
      <c r="F26" s="28">
        <v>37940</v>
      </c>
      <c r="G26" s="28">
        <v>3026</v>
      </c>
      <c r="J26" s="29"/>
      <c r="K26" s="29"/>
    </row>
    <row r="27" spans="1:11" ht="15">
      <c r="A27" s="27" t="s">
        <v>1063</v>
      </c>
      <c r="B27" s="28">
        <v>0</v>
      </c>
      <c r="C27" s="28">
        <v>0</v>
      </c>
      <c r="D27" s="28">
        <v>0</v>
      </c>
      <c r="E27" s="28">
        <v>10654</v>
      </c>
      <c r="F27" s="28">
        <v>7800</v>
      </c>
      <c r="G27" s="28">
        <v>2854</v>
      </c>
      <c r="J27" s="29"/>
      <c r="K27" s="29"/>
    </row>
    <row r="28" spans="1:11" ht="15">
      <c r="A28" s="27" t="s">
        <v>864</v>
      </c>
      <c r="B28" s="28">
        <v>0</v>
      </c>
      <c r="C28" s="28">
        <v>0</v>
      </c>
      <c r="D28" s="28">
        <v>0</v>
      </c>
      <c r="E28" s="28">
        <v>1900</v>
      </c>
      <c r="F28" s="28">
        <v>1900</v>
      </c>
      <c r="G28" s="28">
        <v>0</v>
      </c>
      <c r="J28" s="29"/>
      <c r="K28" s="29"/>
    </row>
    <row r="29" spans="1:11" ht="15">
      <c r="A29" s="27" t="s">
        <v>1726</v>
      </c>
      <c r="B29" s="28">
        <f aca="true" t="shared" si="0" ref="B29:G29">SUM(B7:B28)</f>
        <v>242093</v>
      </c>
      <c r="C29" s="28">
        <f t="shared" si="0"/>
        <v>203485</v>
      </c>
      <c r="D29" s="28">
        <f t="shared" si="0"/>
        <v>38608</v>
      </c>
      <c r="E29" s="28">
        <f t="shared" si="0"/>
        <v>1511831</v>
      </c>
      <c r="F29" s="28">
        <f t="shared" si="0"/>
        <v>1098461</v>
      </c>
      <c r="G29" s="28">
        <f t="shared" si="0"/>
        <v>413370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39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 t="s">
        <v>1735</v>
      </c>
    </row>
    <row r="7" spans="2:22" s="15" customFormat="1" ht="13.5" thickTop="1">
      <c r="B7" s="30"/>
      <c r="D7" s="19" t="s">
        <v>1123</v>
      </c>
      <c r="E7" s="32"/>
      <c r="F7" s="19">
        <f>SUM(F31:F53)</f>
        <v>8156</v>
      </c>
      <c r="G7" s="19">
        <f aca="true" t="shared" si="0" ref="G7:T7">SUM(G31:G53)</f>
        <v>12914</v>
      </c>
      <c r="H7" s="19">
        <f t="shared" si="0"/>
        <v>768</v>
      </c>
      <c r="I7" s="19">
        <f t="shared" si="0"/>
        <v>0</v>
      </c>
      <c r="J7" s="19">
        <f t="shared" si="0"/>
        <v>2342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8000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5973</v>
      </c>
      <c r="U7" s="19"/>
      <c r="V7" s="40"/>
    </row>
    <row r="8" spans="2:22" s="15" customFormat="1" ht="12.75">
      <c r="B8" s="30"/>
      <c r="D8" s="19" t="s">
        <v>1193</v>
      </c>
      <c r="E8" s="32"/>
      <c r="F8" s="19">
        <f>SUM(F54:F123)</f>
        <v>20078</v>
      </c>
      <c r="G8" s="19">
        <f aca="true" t="shared" si="1" ref="G8:T8">SUM(G54:G123)</f>
        <v>8541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27838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2100</v>
      </c>
      <c r="T8" s="19">
        <f t="shared" si="1"/>
        <v>16882</v>
      </c>
      <c r="U8" s="19"/>
      <c r="V8" s="40"/>
    </row>
    <row r="9" spans="2:22" s="15" customFormat="1" ht="12.75">
      <c r="B9" s="30"/>
      <c r="D9" s="19" t="s">
        <v>1404</v>
      </c>
      <c r="E9" s="32"/>
      <c r="F9" s="19">
        <f>SUM(F124:F163)</f>
        <v>6403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576</v>
      </c>
      <c r="T9" s="19">
        <f t="shared" si="2"/>
        <v>8178</v>
      </c>
      <c r="U9" s="19"/>
      <c r="V9" s="40"/>
    </row>
    <row r="10" spans="2:22" s="15" customFormat="1" ht="12.75">
      <c r="B10" s="30"/>
      <c r="D10" s="19" t="s">
        <v>1524</v>
      </c>
      <c r="E10" s="32"/>
      <c r="F10" s="19">
        <f>SUM(F164:F200)</f>
        <v>22492</v>
      </c>
      <c r="G10" s="19">
        <f aca="true" t="shared" si="3" ref="G10:T10">SUM(G164:G200)</f>
        <v>11978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73607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9433</v>
      </c>
      <c r="T10" s="19">
        <f t="shared" si="3"/>
        <v>4721</v>
      </c>
      <c r="U10" s="19"/>
      <c r="V10" s="40"/>
    </row>
    <row r="11" spans="2:22" s="15" customFormat="1" ht="12.75">
      <c r="B11" s="30"/>
      <c r="D11" s="19" t="s">
        <v>1636</v>
      </c>
      <c r="E11" s="32"/>
      <c r="F11" s="19">
        <f>SUM(F201:F216)</f>
        <v>4966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550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1200</v>
      </c>
      <c r="T11" s="19">
        <f t="shared" si="4"/>
        <v>2308</v>
      </c>
      <c r="U11" s="19"/>
      <c r="V11" s="40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8000</v>
      </c>
      <c r="Q12" s="19">
        <f t="shared" si="5"/>
        <v>0</v>
      </c>
      <c r="R12" s="19">
        <f t="shared" si="5"/>
        <v>0</v>
      </c>
      <c r="S12" s="19">
        <f t="shared" si="5"/>
        <v>0</v>
      </c>
      <c r="T12" s="19">
        <f t="shared" si="5"/>
        <v>26273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31664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148942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34160</v>
      </c>
      <c r="T13" s="19">
        <f t="shared" si="6"/>
        <v>484</v>
      </c>
      <c r="U13" s="19"/>
      <c r="V13" s="40"/>
    </row>
    <row r="14" spans="2:22" s="15" customFormat="1" ht="12.75">
      <c r="B14" s="30"/>
      <c r="D14" s="19" t="s">
        <v>68</v>
      </c>
      <c r="E14" s="32"/>
      <c r="F14" s="19">
        <f>SUM(F253:F276)</f>
        <v>6980</v>
      </c>
      <c r="G14" s="19">
        <f aca="true" t="shared" si="7" ref="G14:T14">SUM(G253:G276)</f>
        <v>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58327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0</v>
      </c>
      <c r="T14" s="19">
        <f t="shared" si="7"/>
        <v>7823</v>
      </c>
      <c r="U14" s="19"/>
      <c r="V14" s="40"/>
    </row>
    <row r="15" spans="2:22" s="15" customFormat="1" ht="12.75">
      <c r="B15" s="30"/>
      <c r="D15" s="19" t="s">
        <v>139</v>
      </c>
      <c r="E15" s="32"/>
      <c r="F15" s="19">
        <f>SUM(F277:F288)</f>
        <v>2320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64745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10370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176</v>
      </c>
      <c r="E16" s="32"/>
      <c r="F16" s="19">
        <f>SUM(F289:F314)</f>
        <v>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7984</v>
      </c>
      <c r="K16" s="19">
        <f t="shared" si="9"/>
        <v>0</v>
      </c>
      <c r="L16" s="19">
        <f t="shared" si="9"/>
        <v>0</v>
      </c>
      <c r="M16" s="19">
        <f t="shared" si="9"/>
        <v>3565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8495</v>
      </c>
      <c r="U16" s="19"/>
      <c r="V16" s="40"/>
    </row>
    <row r="17" spans="2:22" s="15" customFormat="1" ht="12.75">
      <c r="B17" s="30"/>
      <c r="D17" s="19" t="s">
        <v>254</v>
      </c>
      <c r="E17" s="32"/>
      <c r="F17" s="19">
        <f>SUM(F315:F327)</f>
        <v>18894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48153</v>
      </c>
      <c r="N17" s="19">
        <f t="shared" si="10"/>
        <v>0</v>
      </c>
      <c r="O17" s="19">
        <f t="shared" si="10"/>
        <v>1830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2348</v>
      </c>
      <c r="U17" s="19"/>
      <c r="V17" s="40"/>
    </row>
    <row r="18" spans="2:22" s="15" customFormat="1" ht="12.75">
      <c r="B18" s="30"/>
      <c r="D18" s="19" t="s">
        <v>290</v>
      </c>
      <c r="E18" s="32"/>
      <c r="F18" s="19">
        <f>SUM(F328:F352)</f>
        <v>54912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3263</v>
      </c>
      <c r="J18" s="19">
        <f t="shared" si="11"/>
        <v>5602</v>
      </c>
      <c r="K18" s="19">
        <f t="shared" si="11"/>
        <v>0</v>
      </c>
      <c r="L18" s="19">
        <f t="shared" si="11"/>
        <v>0</v>
      </c>
      <c r="M18" s="19">
        <f t="shared" si="11"/>
        <v>70032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3487</v>
      </c>
      <c r="U18" s="19"/>
      <c r="V18" s="40"/>
    </row>
    <row r="19" spans="2:22" s="15" customFormat="1" ht="12.75">
      <c r="B19" s="30"/>
      <c r="D19" s="19" t="s">
        <v>364</v>
      </c>
      <c r="E19" s="32"/>
      <c r="F19" s="19">
        <f>SUM(F353:F405)</f>
        <v>6969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51059</v>
      </c>
      <c r="N19" s="19">
        <f t="shared" si="12"/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11500</v>
      </c>
      <c r="S19" s="19">
        <f t="shared" si="12"/>
        <v>21119</v>
      </c>
      <c r="T19" s="19">
        <f t="shared" si="12"/>
        <v>6388</v>
      </c>
      <c r="U19" s="19"/>
      <c r="V19" s="40"/>
    </row>
    <row r="20" spans="2:22" s="15" customFormat="1" ht="12.75">
      <c r="B20" s="30"/>
      <c r="D20" s="19" t="s">
        <v>524</v>
      </c>
      <c r="E20" s="32"/>
      <c r="F20" s="19">
        <f>SUM(F406:F444)</f>
        <v>13761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7839</v>
      </c>
      <c r="K20" s="19">
        <f t="shared" si="13"/>
        <v>0</v>
      </c>
      <c r="L20" s="19">
        <f t="shared" si="13"/>
        <v>0</v>
      </c>
      <c r="M20" s="19">
        <f t="shared" si="13"/>
        <v>3903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1768</v>
      </c>
      <c r="U20" s="19"/>
      <c r="V20" s="40"/>
    </row>
    <row r="21" spans="2:22" s="15" customFormat="1" ht="12.75">
      <c r="B21" s="30"/>
      <c r="D21" s="19" t="s">
        <v>641</v>
      </c>
      <c r="E21" s="32"/>
      <c r="F21" s="19">
        <f>SUM(F445:F477)</f>
        <v>206</v>
      </c>
      <c r="G21" s="19">
        <f aca="true" t="shared" si="14" ref="G21:T21">SUM(G445:G477)</f>
        <v>1842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376654</v>
      </c>
      <c r="N21" s="19">
        <f t="shared" si="14"/>
        <v>0</v>
      </c>
      <c r="O21" s="19">
        <f t="shared" si="14"/>
        <v>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5912</v>
      </c>
      <c r="U21" s="19"/>
      <c r="V21" s="40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130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10296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480</v>
      </c>
      <c r="U22" s="19"/>
      <c r="V22" s="40"/>
    </row>
    <row r="23" spans="2:22" s="15" customFormat="1" ht="12.75">
      <c r="B23" s="30"/>
      <c r="D23" s="19" t="s">
        <v>787</v>
      </c>
      <c r="E23" s="32"/>
      <c r="F23" s="19">
        <f>SUM(F494:F508)</f>
        <v>5752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600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8064</v>
      </c>
      <c r="U23" s="19"/>
      <c r="V23" s="40"/>
    </row>
    <row r="24" spans="2:22" s="15" customFormat="1" ht="12.75">
      <c r="B24" s="30"/>
      <c r="D24" s="19" t="s">
        <v>838</v>
      </c>
      <c r="E24" s="32"/>
      <c r="F24" s="19">
        <f>SUM(F509:F529)</f>
        <v>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26630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1274</v>
      </c>
      <c r="S24" s="19">
        <f t="shared" si="17"/>
        <v>0</v>
      </c>
      <c r="T24" s="19">
        <f t="shared" si="17"/>
        <v>4011</v>
      </c>
      <c r="U24" s="19"/>
      <c r="V24" s="40"/>
    </row>
    <row r="25" spans="2:22" s="15" customFormat="1" ht="12.75">
      <c r="B25" s="30"/>
      <c r="D25" s="19" t="s">
        <v>916</v>
      </c>
      <c r="E25" s="32"/>
      <c r="F25" s="19">
        <f>SUM(F530:F553)</f>
        <v>600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0</v>
      </c>
      <c r="T25" s="19">
        <f t="shared" si="18"/>
        <v>8917</v>
      </c>
      <c r="U25" s="19"/>
      <c r="V25" s="40"/>
    </row>
    <row r="26" spans="2:22" s="15" customFormat="1" ht="12.75">
      <c r="B26" s="30"/>
      <c r="D26" s="19" t="s">
        <v>998</v>
      </c>
      <c r="E26" s="32"/>
      <c r="F26" s="19">
        <f>SUM(F554:F574)</f>
        <v>37940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1120</v>
      </c>
      <c r="T26" s="19">
        <f t="shared" si="19"/>
        <v>0</v>
      </c>
      <c r="U26" s="19"/>
      <c r="V26" s="40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91</v>
      </c>
      <c r="S27" s="19">
        <f t="shared" si="20"/>
        <v>576</v>
      </c>
      <c r="T27" s="19">
        <f t="shared" si="20"/>
        <v>5740</v>
      </c>
      <c r="U27" s="19"/>
      <c r="V27" s="40"/>
    </row>
    <row r="28" spans="2:22" s="15" customFormat="1" ht="12.75">
      <c r="B28" s="30"/>
      <c r="D28" s="19" t="s">
        <v>864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9849</v>
      </c>
      <c r="K28" s="19">
        <f t="shared" si="21"/>
        <v>0</v>
      </c>
      <c r="L28" s="19">
        <f t="shared" si="21"/>
        <v>0</v>
      </c>
      <c r="M28" s="19">
        <f t="shared" si="21"/>
        <v>269360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12950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1726</v>
      </c>
      <c r="E29" s="32"/>
      <c r="F29" s="19">
        <f>SUM(F7:F28)</f>
        <v>242093</v>
      </c>
      <c r="G29" s="19">
        <f aca="true" t="shared" si="22" ref="G29:T29">SUM(G7:G28)</f>
        <v>35405</v>
      </c>
      <c r="H29" s="19">
        <f t="shared" si="22"/>
        <v>768</v>
      </c>
      <c r="I29" s="19">
        <f t="shared" si="22"/>
        <v>3263</v>
      </c>
      <c r="J29" s="19">
        <f t="shared" si="22"/>
        <v>33616</v>
      </c>
      <c r="K29" s="19">
        <f t="shared" si="22"/>
        <v>0</v>
      </c>
      <c r="L29" s="19">
        <f t="shared" si="22"/>
        <v>0</v>
      </c>
      <c r="M29" s="19">
        <f t="shared" si="22"/>
        <v>1234261</v>
      </c>
      <c r="N29" s="19">
        <f t="shared" si="22"/>
        <v>0</v>
      </c>
      <c r="O29" s="19">
        <f t="shared" si="22"/>
        <v>9830</v>
      </c>
      <c r="P29" s="19">
        <f t="shared" si="22"/>
        <v>8000</v>
      </c>
      <c r="Q29" s="19">
        <f t="shared" si="22"/>
        <v>0</v>
      </c>
      <c r="R29" s="19">
        <f t="shared" si="22"/>
        <v>23235</v>
      </c>
      <c r="S29" s="19">
        <f t="shared" si="22"/>
        <v>83234</v>
      </c>
      <c r="T29" s="19">
        <f t="shared" si="22"/>
        <v>128252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5">
        <v>20110808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20110808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5">
        <v>0</v>
      </c>
      <c r="G33" s="35">
        <v>12914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818</v>
      </c>
      <c r="U33" s="35"/>
      <c r="V33" s="45">
        <v>20110808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5">
        <v>0</v>
      </c>
      <c r="G34" s="35">
        <v>0</v>
      </c>
      <c r="H34" s="35">
        <v>768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20110907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1718</v>
      </c>
      <c r="U35"/>
      <c r="V35" s="45">
        <v>20110808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20110808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5">
        <v>20110808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5">
        <v>4956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5">
        <v>20110808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/>
      <c r="V39" s="45">
        <v>20110808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5">
        <v>20110808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5">
        <v>0</v>
      </c>
      <c r="G41" s="35">
        <v>0</v>
      </c>
      <c r="H41" s="35">
        <v>0</v>
      </c>
      <c r="I41" s="35">
        <v>0</v>
      </c>
      <c r="J41" s="35">
        <v>2342</v>
      </c>
      <c r="K41" s="35">
        <v>0</v>
      </c>
      <c r="L41" s="35">
        <v>0</v>
      </c>
      <c r="M41" s="35">
        <v>0</v>
      </c>
      <c r="N41" s="35">
        <v>0</v>
      </c>
      <c r="O41" s="35">
        <v>8000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5">
        <v>20110907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701</v>
      </c>
      <c r="U42"/>
      <c r="V42" s="45">
        <v>20110808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/>
      <c r="V43" s="45">
        <v>20110808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20110907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5">
        <v>20110808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5">
        <v>20110808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2736</v>
      </c>
      <c r="U47"/>
      <c r="V47" s="45">
        <v>20110907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5">
        <v>3200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5">
        <v>20110808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5">
        <v>20110808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5">
        <v>20110907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5">
        <v>20110808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20110808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/>
      <c r="V53" s="45">
        <v>20110808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20110808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5">
        <v>20110808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5">
        <v>20110808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5">
        <v>20110907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5">
        <v>20110907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5">
        <v>20110808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5">
        <v>20110808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5">
        <v>20110907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5">
        <v>20110808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5" t="s">
        <v>1732</v>
      </c>
      <c r="G63" s="35" t="s">
        <v>1732</v>
      </c>
      <c r="H63" s="35" t="s">
        <v>1732</v>
      </c>
      <c r="I63" s="35" t="s">
        <v>1732</v>
      </c>
      <c r="J63" s="35" t="s">
        <v>1732</v>
      </c>
      <c r="K63" s="35" t="s">
        <v>1732</v>
      </c>
      <c r="L63" s="35" t="s">
        <v>1732</v>
      </c>
      <c r="M63" s="35" t="s">
        <v>1732</v>
      </c>
      <c r="N63" s="35" t="s">
        <v>1732</v>
      </c>
      <c r="O63" s="35" t="s">
        <v>1732</v>
      </c>
      <c r="P63" s="35" t="s">
        <v>1732</v>
      </c>
      <c r="Q63" s="35" t="s">
        <v>1732</v>
      </c>
      <c r="R63" s="35" t="s">
        <v>1732</v>
      </c>
      <c r="S63" s="35" t="s">
        <v>1732</v>
      </c>
      <c r="T63" s="35" t="s">
        <v>1732</v>
      </c>
      <c r="U63" s="35"/>
      <c r="V63" s="43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5" t="s">
        <v>1732</v>
      </c>
      <c r="G64" s="35" t="s">
        <v>1732</v>
      </c>
      <c r="H64" s="35" t="s">
        <v>1732</v>
      </c>
      <c r="I64" s="35" t="s">
        <v>1732</v>
      </c>
      <c r="J64" s="35" t="s">
        <v>1732</v>
      </c>
      <c r="K64" s="35" t="s">
        <v>1732</v>
      </c>
      <c r="L64" s="35" t="s">
        <v>1732</v>
      </c>
      <c r="M64" s="35" t="s">
        <v>1732</v>
      </c>
      <c r="N64" s="35" t="s">
        <v>1732</v>
      </c>
      <c r="O64" s="35" t="s">
        <v>1732</v>
      </c>
      <c r="P64" s="35" t="s">
        <v>1732</v>
      </c>
      <c r="Q64" s="35" t="s">
        <v>1732</v>
      </c>
      <c r="R64" s="35" t="s">
        <v>1732</v>
      </c>
      <c r="S64" s="35" t="s">
        <v>1732</v>
      </c>
      <c r="T64" s="35" t="s">
        <v>1732</v>
      </c>
      <c r="U64" s="35"/>
      <c r="V64" s="43" t="s">
        <v>1732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20110808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5">
        <v>20110808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5">
        <v>20110808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5">
        <v>20110808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5">
        <v>20110808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2100</v>
      </c>
      <c r="T70" s="35">
        <v>0</v>
      </c>
      <c r="U70" s="35"/>
      <c r="V70" s="45">
        <v>20110808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5">
        <v>20110808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5">
        <v>20110808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5">
        <v>19318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5">
        <v>20110808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20110808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5">
        <v>20110907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5703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15000</v>
      </c>
      <c r="U76" s="35"/>
      <c r="V76" s="45">
        <v>20110808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5">
        <v>20110808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5">
        <v>20110907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5">
        <v>20110808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5">
        <v>20110907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/>
      <c r="V81" s="45">
        <v>20110808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5">
        <v>20110808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5">
        <v>20110808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5">
        <v>20110808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20110907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5">
        <v>20110907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/>
      <c r="V87" s="45">
        <v>20110808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5">
        <v>20110808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1957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1</v>
      </c>
      <c r="U89"/>
      <c r="V89" s="45">
        <v>20110808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/>
      <c r="V90" s="45">
        <v>20110808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5">
        <v>20110808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/>
      <c r="V92" s="45">
        <v>20110808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5">
        <v>20110808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5">
        <v>20110808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5">
        <v>20110808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5">
        <v>20110907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20110907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5">
        <v>20110907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5">
        <v>0</v>
      </c>
      <c r="G99" s="35">
        <v>6000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5">
        <v>20110808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5">
        <v>20110907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5">
        <v>20110907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5">
        <v>20110808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5">
        <v>20110907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5">
        <v>20110907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5">
        <v>20110808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20110907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5">
        <v>20110808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20110808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/>
      <c r="V109" s="45">
        <v>20110808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5">
        <v>20110907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1257</v>
      </c>
      <c r="U111"/>
      <c r="V111" s="45">
        <v>20110808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20110808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5">
        <v>20110808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5">
        <v>0</v>
      </c>
      <c r="G114" s="35">
        <v>2541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20178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/>
      <c r="V114" s="45">
        <v>20110808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5">
        <v>20110808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5">
        <v>20110808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5">
        <v>20110808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5" t="s">
        <v>1732</v>
      </c>
      <c r="G118" s="35" t="s">
        <v>1732</v>
      </c>
      <c r="H118" s="35" t="s">
        <v>1732</v>
      </c>
      <c r="I118" s="35" t="s">
        <v>1732</v>
      </c>
      <c r="J118" s="35" t="s">
        <v>1732</v>
      </c>
      <c r="K118" s="35" t="s">
        <v>1732</v>
      </c>
      <c r="L118" s="35" t="s">
        <v>1732</v>
      </c>
      <c r="M118" s="35" t="s">
        <v>1732</v>
      </c>
      <c r="N118" s="35" t="s">
        <v>1732</v>
      </c>
      <c r="O118" s="35" t="s">
        <v>1732</v>
      </c>
      <c r="P118" s="35" t="s">
        <v>1732</v>
      </c>
      <c r="Q118" s="35" t="s">
        <v>1732</v>
      </c>
      <c r="R118" s="35" t="s">
        <v>1732</v>
      </c>
      <c r="S118" s="35" t="s">
        <v>1732</v>
      </c>
      <c r="T118" s="35" t="s">
        <v>1732</v>
      </c>
      <c r="U118"/>
      <c r="V118" s="43" t="s">
        <v>1732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5">
        <v>20110907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5">
        <v>760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/>
      <c r="V120" s="45">
        <v>20110808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5">
        <v>20110808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5">
        <v>20110808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624</v>
      </c>
      <c r="U123"/>
      <c r="V123" s="45">
        <v>20110808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5">
        <v>900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20110808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20110907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5">
        <v>20110808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/>
      <c r="V127" s="45">
        <v>20110808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5">
        <v>20110808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/>
      <c r="V129" s="45">
        <v>20110907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1920</v>
      </c>
      <c r="U130"/>
      <c r="V130" s="45">
        <v>20110808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168</v>
      </c>
      <c r="U131"/>
      <c r="V131" s="45">
        <v>20110907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5">
        <v>20110907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5">
        <v>20110808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5">
        <v>20110808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5">
        <v>20110907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/>
      <c r="V136" s="45">
        <v>20110907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20110808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5">
        <v>1800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/>
      <c r="V138" s="45">
        <v>20110808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224</v>
      </c>
      <c r="U139"/>
      <c r="V139" s="45">
        <v>20110808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/>
      <c r="V140" s="45">
        <v>20110808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/>
      <c r="V141" s="45">
        <v>20110808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5">
        <v>20110808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5">
        <v>20110808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5">
        <v>20110907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/>
      <c r="V145" s="45">
        <v>20110808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5">
        <v>20110808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5">
        <v>3703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5">
        <v>20110808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20110808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/>
      <c r="V149" s="45">
        <v>20110808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5">
        <v>20110808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5">
        <v>20110808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/>
      <c r="V152" s="45">
        <v>20110808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5">
        <v>20110907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5">
        <v>20110907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/>
      <c r="V155" s="45">
        <v>20110808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264</v>
      </c>
      <c r="U156"/>
      <c r="V156" s="45">
        <v>20110907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1440</v>
      </c>
      <c r="U157"/>
      <c r="V157" s="45">
        <v>20110808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576</v>
      </c>
      <c r="U158"/>
      <c r="V158" s="45">
        <v>20110907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576</v>
      </c>
      <c r="T159" s="35">
        <v>3460</v>
      </c>
      <c r="U159"/>
      <c r="V159" s="45">
        <v>20110808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126</v>
      </c>
      <c r="U160"/>
      <c r="V160" s="45">
        <v>20110808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5">
        <v>20110808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/>
      <c r="V162" s="45">
        <v>20110907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5" t="s">
        <v>1732</v>
      </c>
      <c r="G163" s="35" t="s">
        <v>1732</v>
      </c>
      <c r="H163" s="35" t="s">
        <v>1732</v>
      </c>
      <c r="I163" s="35" t="s">
        <v>1732</v>
      </c>
      <c r="J163" s="35" t="s">
        <v>1732</v>
      </c>
      <c r="K163" s="35" t="s">
        <v>1732</v>
      </c>
      <c r="L163" s="35" t="s">
        <v>1732</v>
      </c>
      <c r="M163" s="35" t="s">
        <v>1732</v>
      </c>
      <c r="N163" s="35" t="s">
        <v>1732</v>
      </c>
      <c r="O163" s="35" t="s">
        <v>1732</v>
      </c>
      <c r="P163" s="35" t="s">
        <v>1732</v>
      </c>
      <c r="Q163" s="35" t="s">
        <v>1732</v>
      </c>
      <c r="R163" s="35" t="s">
        <v>1732</v>
      </c>
      <c r="S163" s="35" t="s">
        <v>1732</v>
      </c>
      <c r="T163" s="35" t="s">
        <v>1732</v>
      </c>
      <c r="U163" s="35"/>
      <c r="V163" s="43" t="s">
        <v>1732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5">
        <v>20110808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20110808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5">
        <v>20110907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/>
      <c r="V167" s="45">
        <v>20110907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600</v>
      </c>
      <c r="U168"/>
      <c r="V168" s="45">
        <v>20110808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5">
        <v>20110808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5">
        <v>20110808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5">
        <v>20110808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5">
        <v>0</v>
      </c>
      <c r="G172" s="35">
        <v>11978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5">
        <v>20110808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1</v>
      </c>
      <c r="U173"/>
      <c r="V173" s="45">
        <v>20110808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/>
      <c r="V174" s="45">
        <v>20110907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5">
        <v>20110907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20110808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20110808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/>
      <c r="V178" s="45">
        <v>20110808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/>
      <c r="V179" s="45">
        <v>20110907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20110907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5">
        <v>20110808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20110808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/>
      <c r="V183" s="45">
        <v>20110808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/>
      <c r="V184" s="45">
        <v>20110808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5">
        <v>20110808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5">
        <v>20110808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5">
        <v>20110907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5">
        <v>20110808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5">
        <v>20110808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5">
        <v>20110808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20110808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/>
      <c r="V192" s="45">
        <v>20110808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100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5">
        <v>20110808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11446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5">
        <v>20110808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5">
        <v>20110907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5">
        <v>20110808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5">
        <v>22492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62061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9433</v>
      </c>
      <c r="T197" s="35">
        <v>0</v>
      </c>
      <c r="U197" s="35"/>
      <c r="V197" s="45">
        <v>20110907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4120</v>
      </c>
      <c r="U198"/>
      <c r="V198" s="45">
        <v>20110808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/>
      <c r="V199" s="45">
        <v>20110907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5">
        <v>20110808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200</v>
      </c>
      <c r="U201"/>
      <c r="V201" s="45">
        <v>20110808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5">
        <v>20110808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5">
        <v>20110808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/>
      <c r="V204" s="45">
        <v>20110808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/>
      <c r="V205" s="45">
        <v>20110808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768</v>
      </c>
      <c r="U206"/>
      <c r="V206" s="45">
        <v>20110808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550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20110808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/>
      <c r="V208" s="45">
        <v>20110808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5">
        <v>4966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/>
      <c r="V209" s="45">
        <v>20110808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5">
        <v>20110808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140</v>
      </c>
      <c r="U211"/>
      <c r="V211" s="45">
        <v>20110808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5">
        <v>20110808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20110808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20110808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20110808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1200</v>
      </c>
      <c r="T216" s="35">
        <v>1200</v>
      </c>
      <c r="U216"/>
      <c r="V216" s="45">
        <v>20110808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5">
        <v>20110808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5">
        <v>20110808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/>
      <c r="V219" s="45">
        <v>20110907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2448</v>
      </c>
      <c r="U220"/>
      <c r="V220" s="45">
        <v>20110808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/>
      <c r="V221" s="45">
        <v>20110907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20110808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275</v>
      </c>
      <c r="U223"/>
      <c r="V223" s="45">
        <v>20110808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5">
        <v>20110808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288</v>
      </c>
      <c r="U225"/>
      <c r="V225" s="45">
        <v>20110907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2400</v>
      </c>
      <c r="U226"/>
      <c r="V226" s="45">
        <v>20110808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/>
      <c r="V227" s="45">
        <v>20110808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/>
      <c r="V228" s="45">
        <v>20110808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3216</v>
      </c>
      <c r="U229"/>
      <c r="V229" s="45">
        <v>20110907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8000</v>
      </c>
      <c r="Q230" s="35">
        <v>0</v>
      </c>
      <c r="R230" s="35">
        <v>0</v>
      </c>
      <c r="S230" s="35">
        <v>0</v>
      </c>
      <c r="T230" s="35">
        <v>17646</v>
      </c>
      <c r="U230"/>
      <c r="V230" s="45">
        <v>20110808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5">
        <v>20110808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5">
        <v>20110808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5">
        <v>20110808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5">
        <v>20110808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5">
        <v>20110907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5">
        <v>20110808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20110808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5">
        <v>20110907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20110907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5">
        <v>20110808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/>
      <c r="V241" s="45">
        <v>20110808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5">
        <v>20110907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484</v>
      </c>
      <c r="U243"/>
      <c r="V243" s="45">
        <v>20110808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5">
        <v>31328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62520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34160</v>
      </c>
      <c r="T244" s="35">
        <v>0</v>
      </c>
      <c r="U244" s="35"/>
      <c r="V244" s="45">
        <v>20110907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5">
        <v>20110808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5">
        <v>336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5">
        <v>20110808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86422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20110907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5">
        <v>20110907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5">
        <v>20110808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/>
      <c r="V250" s="45">
        <v>20110808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/>
      <c r="V251" s="45">
        <v>20110907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5">
        <v>20110808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/>
      <c r="V253" s="45">
        <v>20110808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5">
        <v>20110808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/>
      <c r="V255" s="45">
        <v>20110808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3386</v>
      </c>
      <c r="U256"/>
      <c r="V256" s="45">
        <v>20110808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/>
      <c r="V257" s="45">
        <v>20110808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7367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2100</v>
      </c>
      <c r="U258" s="35"/>
      <c r="V258" s="45">
        <v>20110808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5">
        <v>20110907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361</v>
      </c>
      <c r="U260"/>
      <c r="V260" s="45">
        <v>20110808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/>
      <c r="V261" s="45">
        <v>20110907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5">
        <v>20110808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5">
        <v>6980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50960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1080</v>
      </c>
      <c r="U263"/>
      <c r="V263" s="45">
        <v>20110808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5">
        <v>20110808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20110907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5">
        <v>20110907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20110907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896</v>
      </c>
      <c r="U268" s="35"/>
      <c r="V268" s="45">
        <v>20110808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5">
        <v>20110808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5">
        <v>20110808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5">
        <v>20110808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5">
        <v>20110808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5">
        <v>20110808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5">
        <v>20110808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5">
        <v>20110808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/>
      <c r="V276" s="45">
        <v>20110808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5">
        <v>20110808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20110707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20110808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5">
        <v>20110808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5">
        <v>2320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60335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20110808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10370</v>
      </c>
      <c r="S282" s="35">
        <v>0</v>
      </c>
      <c r="T282" s="35">
        <v>0</v>
      </c>
      <c r="U282"/>
      <c r="V282" s="45">
        <v>20110808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5">
        <v>20110808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5">
        <v>20110907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20110907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4410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5">
        <v>20110808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20110808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5">
        <v>20110808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353</v>
      </c>
      <c r="U289"/>
      <c r="V289" s="45">
        <v>20110907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400</v>
      </c>
      <c r="U290"/>
      <c r="V290" s="45">
        <v>20110907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5">
        <v>20110808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5">
        <v>20110808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5">
        <v>20110808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5">
        <v>20110808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/>
      <c r="V295" s="45">
        <v>20110907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1022</v>
      </c>
      <c r="U296"/>
      <c r="V296" s="45">
        <v>20110808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5">
        <v>20110907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180</v>
      </c>
      <c r="U298"/>
      <c r="V298" s="45">
        <v>20110808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130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500</v>
      </c>
      <c r="U299"/>
      <c r="V299" s="45">
        <v>20110808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/>
      <c r="V300" s="45">
        <v>20110808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5">
        <v>20110808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20110808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1080</v>
      </c>
      <c r="U303"/>
      <c r="V303" s="45">
        <v>20110808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/>
      <c r="V304" s="45">
        <v>20110808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586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5">
        <v>20110808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5">
        <v>20110808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5">
        <v>0</v>
      </c>
      <c r="G307" s="35">
        <v>0</v>
      </c>
      <c r="H307" s="35">
        <v>0</v>
      </c>
      <c r="I307" s="35">
        <v>0</v>
      </c>
      <c r="J307" s="35">
        <v>7984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1152</v>
      </c>
      <c r="U307"/>
      <c r="V307" s="45">
        <v>20110808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5">
        <v>20110808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280</v>
      </c>
      <c r="U309"/>
      <c r="V309" s="45">
        <v>20110907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2849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1592</v>
      </c>
      <c r="U310"/>
      <c r="V310" s="45">
        <v>20110808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5">
        <v>20110907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1456</v>
      </c>
      <c r="U312"/>
      <c r="V312" s="45">
        <v>20110808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480</v>
      </c>
      <c r="U313"/>
      <c r="V313" s="45">
        <v>20110808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20110808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1475</v>
      </c>
      <c r="U315"/>
      <c r="V315" s="45">
        <v>20110808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13698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5">
        <v>20110808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20110907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20110808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/>
      <c r="V319" s="45">
        <v>20110808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873</v>
      </c>
      <c r="U320"/>
      <c r="V320" s="45">
        <v>20110808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5">
        <v>12312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17455</v>
      </c>
      <c r="N321" s="35">
        <v>0</v>
      </c>
      <c r="O321" s="35">
        <v>1830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/>
      <c r="V321" s="45">
        <v>20110808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/>
      <c r="V322" s="45">
        <v>20110907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16600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5">
        <v>20110808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5">
        <v>20110808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20110907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400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5">
        <v>20110907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5">
        <v>6582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/>
      <c r="V327" s="45">
        <v>20110808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5">
        <v>20110808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5">
        <v>0</v>
      </c>
      <c r="G329" s="35">
        <v>0</v>
      </c>
      <c r="H329" s="35">
        <v>0</v>
      </c>
      <c r="I329" s="35">
        <v>0</v>
      </c>
      <c r="J329" s="35">
        <v>5602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5">
        <v>20110808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5" t="s">
        <v>1732</v>
      </c>
      <c r="G330" s="35" t="s">
        <v>1732</v>
      </c>
      <c r="H330" s="35" t="s">
        <v>1732</v>
      </c>
      <c r="I330" s="35" t="s">
        <v>1732</v>
      </c>
      <c r="J330" s="35" t="s">
        <v>1732</v>
      </c>
      <c r="K330" s="35" t="s">
        <v>1732</v>
      </c>
      <c r="L330" s="35" t="s">
        <v>1732</v>
      </c>
      <c r="M330" s="35" t="s">
        <v>1732</v>
      </c>
      <c r="N330" s="35" t="s">
        <v>1732</v>
      </c>
      <c r="O330" s="35" t="s">
        <v>1732</v>
      </c>
      <c r="P330" s="35" t="s">
        <v>1732</v>
      </c>
      <c r="Q330" s="35" t="s">
        <v>1732</v>
      </c>
      <c r="R330" s="35" t="s">
        <v>1732</v>
      </c>
      <c r="S330" s="35" t="s">
        <v>1732</v>
      </c>
      <c r="T330" s="35" t="s">
        <v>1732</v>
      </c>
      <c r="U330" s="35"/>
      <c r="V330" s="43" t="s">
        <v>1732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5">
        <v>20110907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5">
        <v>20110808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20110808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234</v>
      </c>
      <c r="U334" s="35"/>
      <c r="V334" s="45">
        <v>20110808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5">
        <v>20110808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5">
        <v>52934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3102</v>
      </c>
      <c r="U336"/>
      <c r="V336" s="45">
        <v>20110808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5">
        <v>0</v>
      </c>
      <c r="G337" s="35">
        <v>0</v>
      </c>
      <c r="H337" s="35">
        <v>0</v>
      </c>
      <c r="I337" s="35">
        <v>3263</v>
      </c>
      <c r="J337" s="35">
        <v>0</v>
      </c>
      <c r="K337" s="35">
        <v>0</v>
      </c>
      <c r="L337" s="35">
        <v>0</v>
      </c>
      <c r="M337" s="35">
        <v>3000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5">
        <v>20110808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20110907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5">
        <v>20110808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/>
      <c r="V340" s="45">
        <v>20110808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5" t="s">
        <v>1732</v>
      </c>
      <c r="G341" s="35" t="s">
        <v>1732</v>
      </c>
      <c r="H341" s="35" t="s">
        <v>1732</v>
      </c>
      <c r="I341" s="35" t="s">
        <v>1732</v>
      </c>
      <c r="J341" s="35" t="s">
        <v>1732</v>
      </c>
      <c r="K341" s="35" t="s">
        <v>1732</v>
      </c>
      <c r="L341" s="35" t="s">
        <v>1732</v>
      </c>
      <c r="M341" s="35" t="s">
        <v>1732</v>
      </c>
      <c r="N341" s="35" t="s">
        <v>1732</v>
      </c>
      <c r="O341" s="35" t="s">
        <v>1732</v>
      </c>
      <c r="P341" s="35" t="s">
        <v>1732</v>
      </c>
      <c r="Q341" s="35" t="s">
        <v>1732</v>
      </c>
      <c r="R341" s="35" t="s">
        <v>1732</v>
      </c>
      <c r="S341" s="35" t="s">
        <v>1732</v>
      </c>
      <c r="T341" s="35" t="s">
        <v>1732</v>
      </c>
      <c r="U341"/>
      <c r="V341" s="43" t="s">
        <v>1732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5">
        <v>20110907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5">
        <v>20110808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5">
        <v>1978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67032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20110907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5">
        <v>20110907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5">
        <v>20110808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/>
      <c r="V347" s="45">
        <v>20110808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5">
        <v>20110808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20110907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20110907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5">
        <v>20110808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151</v>
      </c>
      <c r="U352"/>
      <c r="V352" s="45">
        <v>20110808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1</v>
      </c>
      <c r="U353"/>
      <c r="V353" s="45">
        <v>20110808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5">
        <v>20110907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4798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5">
        <v>20110808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5">
        <v>20110808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/>
      <c r="V357" s="45">
        <v>20110907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/>
      <c r="V358" s="45">
        <v>20110808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20110808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20110808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375</v>
      </c>
      <c r="T361" s="35">
        <v>0</v>
      </c>
      <c r="U361"/>
      <c r="V361" s="45">
        <v>20110808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20110808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/>
      <c r="V363" s="45">
        <v>20110808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11205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2</v>
      </c>
      <c r="U364"/>
      <c r="V364" s="45">
        <v>20110808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5">
        <v>20110808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20110808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20110808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1024</v>
      </c>
      <c r="U368" s="35"/>
      <c r="V368" s="45">
        <v>20110907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5" t="s">
        <v>1732</v>
      </c>
      <c r="G369" s="35" t="s">
        <v>1732</v>
      </c>
      <c r="H369" s="35" t="s">
        <v>1732</v>
      </c>
      <c r="I369" s="35" t="s">
        <v>1732</v>
      </c>
      <c r="J369" s="35" t="s">
        <v>1732</v>
      </c>
      <c r="K369" s="35" t="s">
        <v>1732</v>
      </c>
      <c r="L369" s="35" t="s">
        <v>1732</v>
      </c>
      <c r="M369" s="35" t="s">
        <v>1732</v>
      </c>
      <c r="N369" s="35" t="s">
        <v>1732</v>
      </c>
      <c r="O369" s="35" t="s">
        <v>1732</v>
      </c>
      <c r="P369" s="35" t="s">
        <v>1732</v>
      </c>
      <c r="Q369" s="35" t="s">
        <v>1732</v>
      </c>
      <c r="R369" s="35" t="s">
        <v>1732</v>
      </c>
      <c r="S369" s="35" t="s">
        <v>1732</v>
      </c>
      <c r="T369" s="35" t="s">
        <v>1732</v>
      </c>
      <c r="U369" s="35"/>
      <c r="V369" s="43" t="s">
        <v>1732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20110808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5">
        <v>1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864</v>
      </c>
      <c r="T371" s="35">
        <v>0</v>
      </c>
      <c r="U371" s="35"/>
      <c r="V371" s="45">
        <v>20110907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20110808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20110808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20110808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5">
        <v>3290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/>
      <c r="V375" s="45">
        <v>20110808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20110808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/>
      <c r="V377" s="45">
        <v>20110808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19680</v>
      </c>
      <c r="T378" s="35">
        <v>750</v>
      </c>
      <c r="U378" s="35"/>
      <c r="V378" s="45">
        <v>20110808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1</v>
      </c>
      <c r="U379" s="35"/>
      <c r="V379" s="45">
        <v>20110808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5">
        <v>864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1012</v>
      </c>
      <c r="U380" s="35"/>
      <c r="V380" s="45">
        <v>20110808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20110907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20110808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35056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20110808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576</v>
      </c>
      <c r="U384" s="35"/>
      <c r="V384" s="45">
        <v>20110808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20110808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11500</v>
      </c>
      <c r="S386" s="35">
        <v>0</v>
      </c>
      <c r="T386" s="35">
        <v>0</v>
      </c>
      <c r="U386" s="35"/>
      <c r="V386" s="45">
        <v>20110808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20110808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5">
        <v>20110808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5">
        <v>2814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200</v>
      </c>
      <c r="T389" s="35">
        <v>0</v>
      </c>
      <c r="U389" s="35"/>
      <c r="V389" s="45">
        <v>20110907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20110808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20110907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2016</v>
      </c>
      <c r="U392" s="35"/>
      <c r="V392" s="45">
        <v>20110808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20110808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20110808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20110907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3</v>
      </c>
      <c r="U396" s="35"/>
      <c r="V396" s="45">
        <v>20110808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20110808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20110808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20110808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350</v>
      </c>
      <c r="U400" s="35"/>
      <c r="V400" s="45">
        <v>20110808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5">
        <v>20110808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2</v>
      </c>
      <c r="U402" s="35"/>
      <c r="V402" s="45">
        <v>20110808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5</v>
      </c>
      <c r="U403" s="35"/>
      <c r="V403" s="45">
        <v>20110808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646</v>
      </c>
      <c r="U404" s="35"/>
      <c r="V404" s="45">
        <v>20110808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/>
      <c r="V405" s="45">
        <v>20110808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/>
      <c r="V406" s="45">
        <v>20110808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20110808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20110808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20110907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20110808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20110907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/>
      <c r="V412" s="45">
        <v>20110907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/>
      <c r="V413" s="45">
        <v>20110808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20110808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20110808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20110907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20110808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20110808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/>
      <c r="V419" s="45">
        <v>20110907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20110808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20110808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/>
      <c r="V422" s="45">
        <v>20110808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20110808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5">
        <v>12771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20110808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20110808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1768</v>
      </c>
      <c r="U426" s="35"/>
      <c r="V426" s="45">
        <v>20110907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20110907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20110907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1617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20110808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20110808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20110907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5">
        <v>20110808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20110808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5">
        <v>0</v>
      </c>
      <c r="G434" s="35">
        <v>0</v>
      </c>
      <c r="H434" s="35">
        <v>0</v>
      </c>
      <c r="I434" s="35">
        <v>0</v>
      </c>
      <c r="J434" s="35">
        <v>1400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20110808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20110808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5">
        <v>20110808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20110808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2286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20110808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5">
        <v>20110808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/>
      <c r="V440" s="45">
        <v>20110808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5">
        <v>990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/>
      <c r="V441" s="45">
        <v>20110808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20110808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5">
        <v>0</v>
      </c>
      <c r="G443" s="35">
        <v>0</v>
      </c>
      <c r="H443" s="35">
        <v>0</v>
      </c>
      <c r="I443" s="35">
        <v>0</v>
      </c>
      <c r="J443" s="35">
        <v>6439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20110808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20110808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20110808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20110808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5">
        <v>206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2</v>
      </c>
      <c r="U447" s="35"/>
      <c r="V447" s="45">
        <v>20110808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2120</v>
      </c>
      <c r="U448" s="35"/>
      <c r="V448" s="45">
        <v>20110808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20110808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/>
      <c r="V450" s="45">
        <v>20110907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253593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576</v>
      </c>
      <c r="U451" s="35"/>
      <c r="V451" s="45">
        <v>20110808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20110808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20110808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20110808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17543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/>
      <c r="V455" s="45">
        <v>20110808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101078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324</v>
      </c>
      <c r="U456" s="35"/>
      <c r="V456" s="45">
        <v>20110907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20110808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5">
        <v>0</v>
      </c>
      <c r="G458" s="35">
        <v>1842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357</v>
      </c>
      <c r="U458" s="35"/>
      <c r="V458" s="45">
        <v>20110808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1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20110808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20110808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20110808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20110808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20110808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20110808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150</v>
      </c>
      <c r="U465" s="35"/>
      <c r="V465" s="45">
        <v>20110808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5" t="s">
        <v>1732</v>
      </c>
      <c r="G466" s="35" t="s">
        <v>1732</v>
      </c>
      <c r="H466" s="35" t="s">
        <v>1732</v>
      </c>
      <c r="I466" s="35" t="s">
        <v>1732</v>
      </c>
      <c r="J466" s="35" t="s">
        <v>1732</v>
      </c>
      <c r="K466" s="35" t="s">
        <v>1732</v>
      </c>
      <c r="L466" s="35" t="s">
        <v>1732</v>
      </c>
      <c r="M466" s="35" t="s">
        <v>1732</v>
      </c>
      <c r="N466" s="35" t="s">
        <v>1732</v>
      </c>
      <c r="O466" s="35" t="s">
        <v>1732</v>
      </c>
      <c r="P466" s="35" t="s">
        <v>1732</v>
      </c>
      <c r="Q466" s="35" t="s">
        <v>1732</v>
      </c>
      <c r="R466" s="35" t="s">
        <v>1732</v>
      </c>
      <c r="S466" s="35" t="s">
        <v>1732</v>
      </c>
      <c r="T466" s="35" t="s">
        <v>1732</v>
      </c>
      <c r="U466" s="35"/>
      <c r="V466" s="43" t="s">
        <v>1732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1500</v>
      </c>
      <c r="U467" s="35"/>
      <c r="V467" s="45">
        <v>20110907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20110808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20110808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5" t="s">
        <v>1732</v>
      </c>
      <c r="G470" s="35" t="s">
        <v>1732</v>
      </c>
      <c r="H470" s="35" t="s">
        <v>1732</v>
      </c>
      <c r="I470" s="35" t="s">
        <v>1732</v>
      </c>
      <c r="J470" s="35" t="s">
        <v>1732</v>
      </c>
      <c r="K470" s="35" t="s">
        <v>1732</v>
      </c>
      <c r="L470" s="35" t="s">
        <v>1732</v>
      </c>
      <c r="M470" s="35" t="s">
        <v>1732</v>
      </c>
      <c r="N470" s="35" t="s">
        <v>1732</v>
      </c>
      <c r="O470" s="35" t="s">
        <v>1732</v>
      </c>
      <c r="P470" s="35" t="s">
        <v>1732</v>
      </c>
      <c r="Q470" s="35" t="s">
        <v>1732</v>
      </c>
      <c r="R470" s="35" t="s">
        <v>1732</v>
      </c>
      <c r="S470" s="35" t="s">
        <v>1732</v>
      </c>
      <c r="T470" s="35" t="s">
        <v>1732</v>
      </c>
      <c r="U470" s="35"/>
      <c r="V470" s="43" t="s">
        <v>1732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20110808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20110808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20110808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4439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1</v>
      </c>
      <c r="U474" s="35"/>
      <c r="V474" s="45">
        <v>20110808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2</v>
      </c>
      <c r="U475" s="35"/>
      <c r="V475" s="45">
        <v>20110808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880</v>
      </c>
      <c r="U476" s="35"/>
      <c r="V476" s="45">
        <v>20110808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20110907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20110808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8529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20110808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20110808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5" t="s">
        <v>1732</v>
      </c>
      <c r="G481" s="35" t="s">
        <v>1732</v>
      </c>
      <c r="H481" s="35" t="s">
        <v>1732</v>
      </c>
      <c r="I481" s="35" t="s">
        <v>1732</v>
      </c>
      <c r="J481" s="35" t="s">
        <v>1732</v>
      </c>
      <c r="K481" s="35" t="s">
        <v>1732</v>
      </c>
      <c r="L481" s="35" t="s">
        <v>1732</v>
      </c>
      <c r="M481" s="35" t="s">
        <v>1732</v>
      </c>
      <c r="N481" s="35" t="s">
        <v>1732</v>
      </c>
      <c r="O481" s="35" t="s">
        <v>1732</v>
      </c>
      <c r="P481" s="35" t="s">
        <v>1732</v>
      </c>
      <c r="Q481" s="35" t="s">
        <v>1732</v>
      </c>
      <c r="R481" s="35" t="s">
        <v>1732</v>
      </c>
      <c r="S481" s="35" t="s">
        <v>1732</v>
      </c>
      <c r="T481" s="35" t="s">
        <v>1732</v>
      </c>
      <c r="U481" s="35"/>
      <c r="V481" s="43" t="s">
        <v>1732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5">
        <v>0</v>
      </c>
      <c r="G482" s="35">
        <v>130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20110808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20110808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20110907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/>
      <c r="V485" s="45">
        <v>20110907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20110808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20110907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480</v>
      </c>
      <c r="U488" s="35"/>
      <c r="V488" s="45">
        <v>20110808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20110808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1767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20110808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20110808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/>
      <c r="V492" s="45">
        <v>20110907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20110808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20110808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20110907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20110808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20110808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/>
      <c r="V498" s="45">
        <v>20110808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1200</v>
      </c>
      <c r="U499" s="35"/>
      <c r="V499" s="45">
        <v>20110808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20110808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/>
      <c r="V501" s="45">
        <v>20110808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5">
        <v>20110808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1712</v>
      </c>
      <c r="U503" s="35"/>
      <c r="V503" s="45">
        <v>20110907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20110808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600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20110808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252</v>
      </c>
      <c r="U506" s="35"/>
      <c r="V506" s="45">
        <v>20110808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5">
        <v>5752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4900</v>
      </c>
      <c r="U507" s="35"/>
      <c r="V507" s="45">
        <v>20110907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20110808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20110808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1274</v>
      </c>
      <c r="S510" s="35">
        <v>0</v>
      </c>
      <c r="T510" s="35">
        <v>1517</v>
      </c>
      <c r="U510" s="35"/>
      <c r="V510" s="45">
        <v>20110808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20110907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20110808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923</v>
      </c>
      <c r="U513" s="35"/>
      <c r="V513" s="45">
        <v>20110808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/>
      <c r="V514" s="45">
        <v>20110808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20110907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20110808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20110808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1260</v>
      </c>
      <c r="U518" s="35"/>
      <c r="V518" s="45">
        <v>20110808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20110808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20110907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311</v>
      </c>
      <c r="U521" s="35"/>
      <c r="V521" s="45">
        <v>20110907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20110907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20110907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20110907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20110808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24372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20110808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20110808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2258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20110808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/>
      <c r="V529" s="45">
        <v>20110907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20110907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20110907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20110808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20110808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/>
      <c r="V534" s="45">
        <v>20110808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20110907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/>
      <c r="V536" s="45">
        <v>20110907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20110808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20110907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/>
      <c r="V539" s="45">
        <v>20110808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20110907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20110907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1</v>
      </c>
      <c r="U542" s="35"/>
      <c r="V542" s="45">
        <v>20110808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1200</v>
      </c>
      <c r="U543" s="35"/>
      <c r="V543" s="45">
        <v>20110808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300</v>
      </c>
      <c r="U544" s="35"/>
      <c r="V544" s="45">
        <v>20110907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20110808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3864</v>
      </c>
      <c r="U546" s="35"/>
      <c r="V546" s="45">
        <v>20110808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5">
        <v>600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20110808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20110907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1200</v>
      </c>
      <c r="U549" s="35"/>
      <c r="V549" s="45">
        <v>20110808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20110907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/>
      <c r="V551" s="45">
        <v>20110808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5" t="s">
        <v>1732</v>
      </c>
      <c r="G552" s="35" t="s">
        <v>1732</v>
      </c>
      <c r="H552" s="35" t="s">
        <v>1732</v>
      </c>
      <c r="I552" s="35" t="s">
        <v>1732</v>
      </c>
      <c r="J552" s="35" t="s">
        <v>1732</v>
      </c>
      <c r="K552" s="35" t="s">
        <v>1732</v>
      </c>
      <c r="L552" s="35" t="s">
        <v>1732</v>
      </c>
      <c r="M552" s="35" t="s">
        <v>1732</v>
      </c>
      <c r="N552" s="35" t="s">
        <v>1732</v>
      </c>
      <c r="O552" s="35" t="s">
        <v>1732</v>
      </c>
      <c r="P552" s="35" t="s">
        <v>1732</v>
      </c>
      <c r="Q552" s="35" t="s">
        <v>1732</v>
      </c>
      <c r="R552" s="35" t="s">
        <v>1732</v>
      </c>
      <c r="S552" s="35" t="s">
        <v>1732</v>
      </c>
      <c r="T552" s="35" t="s">
        <v>1732</v>
      </c>
      <c r="U552" s="35"/>
      <c r="V552" s="43" t="s">
        <v>1732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2352</v>
      </c>
      <c r="U553" s="35"/>
      <c r="V553" s="45">
        <v>20110808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20110808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/>
      <c r="V555" s="45">
        <v>20110808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/>
      <c r="V556" s="45">
        <v>20110808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/>
      <c r="V557" s="45">
        <v>20110907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20110808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20110808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20110808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20110808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/>
      <c r="V562" s="45">
        <v>20110808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1120</v>
      </c>
      <c r="T563" s="35">
        <v>0</v>
      </c>
      <c r="U563" s="35"/>
      <c r="V563" s="45">
        <v>20110808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20110907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20110808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20110808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20110808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20110808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20110808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20110907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5">
        <v>37940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/>
      <c r="V571" s="45">
        <v>20110907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20110907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20110907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/>
      <c r="V574" s="45">
        <v>20110907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4080</v>
      </c>
      <c r="U575" s="35"/>
      <c r="V575" s="45">
        <v>20110808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/>
      <c r="V576" s="45">
        <v>20110907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20110907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20110808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/>
      <c r="V579" s="45">
        <v>20110808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720</v>
      </c>
      <c r="U580" s="35"/>
      <c r="V580" s="45">
        <v>20110808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/>
      <c r="V581" s="45">
        <v>20110808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/>
      <c r="V582" s="45">
        <v>20110808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/>
      <c r="V583" s="45">
        <v>20110808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576</v>
      </c>
      <c r="T584" s="35">
        <v>0</v>
      </c>
      <c r="U584" s="35"/>
      <c r="V584" s="45">
        <v>20110907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/>
      <c r="V585" s="45">
        <v>20110808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20110808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91</v>
      </c>
      <c r="S587" s="35">
        <v>0</v>
      </c>
      <c r="T587" s="35">
        <v>0</v>
      </c>
      <c r="U587" s="35"/>
      <c r="V587" s="45">
        <v>20110808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20110808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20110808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936</v>
      </c>
      <c r="U590" s="35"/>
      <c r="V590" s="45">
        <v>20110808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2</v>
      </c>
      <c r="U591" s="35"/>
      <c r="V591" s="45">
        <v>20110808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6" t="s">
        <v>1736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1737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/>
      <c r="V593" s="45">
        <v>20110808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20110808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1</v>
      </c>
      <c r="U595" s="35"/>
      <c r="V595" s="45">
        <v>20110808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1</v>
      </c>
      <c r="U596" s="35"/>
      <c r="V596" s="45">
        <v>20110907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/>
      <c r="V597" s="45">
        <v>20110907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1" t="s">
        <v>988</v>
      </c>
      <c r="F598" s="35">
        <v>0</v>
      </c>
      <c r="G598" s="35">
        <v>0</v>
      </c>
      <c r="H598" s="35">
        <v>0</v>
      </c>
      <c r="I598" s="35">
        <v>0</v>
      </c>
      <c r="J598" s="35">
        <v>9849</v>
      </c>
      <c r="K598" s="35">
        <v>0</v>
      </c>
      <c r="L598" s="35">
        <v>0</v>
      </c>
      <c r="M598" s="35">
        <v>269360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12950</v>
      </c>
      <c r="T598" s="35">
        <v>0</v>
      </c>
      <c r="U598" s="35"/>
      <c r="V598" s="45">
        <v>20110808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2011-09-16T18:38:23Z</dcterms:modified>
  <cp:category/>
  <cp:version/>
  <cp:contentType/>
  <cp:contentStatus/>
</cp:coreProperties>
</file>