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<sst xmlns="http://schemas.openxmlformats.org/spreadsheetml/2006/main" count="2341" uniqueCount="1737">
  <si>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</si>
  <si>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</si>
  <si>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</si>
  <si>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</si>
  <si>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</si>
  <si>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</si>
  <si>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</si>
  <si>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</si>
  <si>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</si>
  <si>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</si>
  <si>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</si>
  <si>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</si>
  <si>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</si>
  <si>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</si>
  <si>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</si>
  <si>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</si>
  <si>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</si>
  <si>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</si>
  <si>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</si>
  <si>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</si>
  <si>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</si>
  <si>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</si>
  <si>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</si>
  <si>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</si>
  <si>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</si>
  <si>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</si>
  <si>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</si>
  <si>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</si>
  <si>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</si>
  <si>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</si>
  <si>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</si>
  <si>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</si>
  <si>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</si>
  <si>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</si>
  <si>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</si>
  <si>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</si>
  <si>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</si>
  <si>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</si>
  <si>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</si>
  <si>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</si>
  <si>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</si>
  <si>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</si>
  <si>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</si>
  <si>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</si>
  <si>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</si>
  <si>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</si>
  <si>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</si>
  <si>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</si>
  <si>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</si>
  <si>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</si>
  <si>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</si>
  <si>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</si>
  <si>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</si>
  <si>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</si>
  <si>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</si>
  <si>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</si>
  <si>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</si>
  <si>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</si>
  <si>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</si>
  <si>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</si>
  <si>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</si>
  <si>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</si>
  <si>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</si>
  <si>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</si>
  <si>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</si>
  <si>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</si>
  <si>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</si>
  <si>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</si>
  <si>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</si>
  <si>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</si>
  <si>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</si>
  <si>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</si>
  <si>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</si>
  <si>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</si>
  <si>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</si>
  <si>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</si>
  <si>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</si>
  <si>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</si>
  <si>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</si>
  <si>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</si>
  <si>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</si>
  <si>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</si>
  <si>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</si>
  <si>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</si>
  <si>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</si>
  <si>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</si>
  <si>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</si>
  <si>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</si>
  <si>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</si>
  <si>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</si>
  <si>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</si>
  <si>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</si>
  <si>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</si>
  <si>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</si>
  <si>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</si>
  <si>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</si>
  <si>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</si>
  <si>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</si>
  <si>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</si>
  <si>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</si>
  <si>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</si>
  <si>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</si>
  <si>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</si>
  <si>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</si>
  <si>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</si>
  <si>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</si>
  <si>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</si>
  <si>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</si>
  <si>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</si>
  <si>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</si>
  <si>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</si>
  <si>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</si>
  <si>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</si>
  <si>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</si>
  <si>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</si>
  <si>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</si>
  <si>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</si>
  <si>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</si>
  <si>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</si>
  <si>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</si>
  <si>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</si>
  <si>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</si>
  <si>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</si>
  <si>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</si>
  <si>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</si>
  <si>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</si>
  <si>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</si>
  <si>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</si>
  <si>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</si>
  <si>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</si>
  <si>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</si>
  <si>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</si>
  <si>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</si>
  <si>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</si>
  <si>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</si>
  <si>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</si>
  <si>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</si>
  <si>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</si>
  <si>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</si>
  <si>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</si>
  <si>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</si>
  <si>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</si>
  <si>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</si>
  <si>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</si>
  <si>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</si>
  <si>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</si>
  <si>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</si>
  <si>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</si>
  <si>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</si>
  <si>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</si>
  <si>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</si>
  <si>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</si>
  <si>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</si>
  <si>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</si>
  <si>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</si>
  <si>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</si>
  <si>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</si>
  <si>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</si>
  <si>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</si>
  <si>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</si>
  <si>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</si>
  <si>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</si>
  <si>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</si>
  <si>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</si>
  <si>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</si>
  <si>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</si>
  <si>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</si>
  <si>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</si>
  <si>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</si>
  <si>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</si>
  <si>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</si>
  <si>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</si>
  <si>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</si>
  <si>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</si>
  <si>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</si>
  <si>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</si>
  <si>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</si>
  <si>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</si>
  <si>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</si>
  <si>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</si>
  <si>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</si>
  <si>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</si>
  <si>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</si>
  <si>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</si>
  <si>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</si>
  <si>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</si>
  <si>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</si>
  <si>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</si>
  <si>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</si>
  <si>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</si>
  <si>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</si>
  <si>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</si>
  <si>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</si>
  <si>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</si>
  <si>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</si>
  <si>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</si>
  <si>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</si>
  <si>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</si>
  <si>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</si>
  <si>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</si>
  <si>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</si>
  <si>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</si>
  <si>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</si>
  <si>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</si>
  <si>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</si>
  <si>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</si>
  <si>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</si>
  <si>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</si>
  <si>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</si>
  <si>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</si>
  <si>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</si>
  <si>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</si>
  <si>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</si>
  <si>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</si>
  <si>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</si>
  <si>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</si>
  <si>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</si>
  <si>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</si>
  <si>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</si>
  <si>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</si>
  <si>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</si>
  <si>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</si>
  <si>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</si>
  <si>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</si>
  <si>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</si>
  <si>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</si>
  <si>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</si>
  <si>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</si>
  <si>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</si>
  <si>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</si>
  <si>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</si>
  <si>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</si>
  <si>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</si>
  <si>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</si>
  <si>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</si>
  <si>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</si>
  <si>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</si>
  <si>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</si>
  <si>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</si>
  <si>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</si>
  <si>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</si>
  <si>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</si>
  <si>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</si>
  <si>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</si>
  <si>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</si>
  <si>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</si>
  <si>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</si>
  <si>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</si>
  <si>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</si>
  <si>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</si>
  <si>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</si>
  <si>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</si>
  <si>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</si>
  <si>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</si>
  <si>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</si>
  <si>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</si>
  <si>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</si>
  <si>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</si>
  <si>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</si>
  <si>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</si>
  <si>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</si>
  <si>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</si>
  <si>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</si>
  <si>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</si>
  <si>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</si>
  <si>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</si>
  <si>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</si>
  <si>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</si>
  <si>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</si>
  <si>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</si>
  <si>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</si>
  <si>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</si>
  <si>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</si>
  <si>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</si>
  <si>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</si>
  <si>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</si>
  <si>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</si>
  <si>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</si>
  <si>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</si>
  <si>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</si>
  <si>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</si>
  <si>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</si>
  <si>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</si>
  <si>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</si>
  <si>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</si>
  <si>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</si>
  <si>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</si>
  <si>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</si>
  <si>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</si>
  <si>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</si>
  <si>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</si>
  <si>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</si>
  <si>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</si>
  <si>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</si>
  <si>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</si>
  <si>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</si>
  <si>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</si>
  <si>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</si>
  <si>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</si>
  <si>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</si>
  <si>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</si>
  <si>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</si>
  <si>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</si>
  <si>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</si>
  <si>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</si>
  <si>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</si>
  <si>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</si>
  <si>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</si>
  <si>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</si>
  <si>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</si>
  <si>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</si>
  <si>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</si>
  <si>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</si>
  <si>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</si>
  <si>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</si>
  <si>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</si>
  <si>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</si>
  <si>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</si>
  <si>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</si>
  <si>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</si>
  <si>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</si>
  <si>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</si>
  <si>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</si>
  <si>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</si>
  <si>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</si>
  <si>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</si>
  <si>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</si>
  <si>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</si>
  <si>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</si>
  <si>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</si>
  <si>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</si>
  <si>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</si>
  <si>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</si>
  <si>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</si>
  <si>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</si>
  <si>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</si>
  <si>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</si>
  <si>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</si>
  <si>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</si>
  <si>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</si>
  <si>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</si>
  <si>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</si>
  <si>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</si>
  <si>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</si>
  <si>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</si>
  <si>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</si>
  <si>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</si>
  <si>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</si>
  <si>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</si>
  <si>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</si>
  <si>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</si>
  <si>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</si>
  <si>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</si>
  <si>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</si>
  <si>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</si>
  <si>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</si>
  <si>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</si>
  <si>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</si>
  <si>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</si>
  <si>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</si>
  <si>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</si>
  <si>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</si>
  <si>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</si>
  <si>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</si>
  <si>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</si>
  <si>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</si>
  <si>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</si>
  <si>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</si>
  <si>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</si>
  <si>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</si>
  <si>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</si>
  <si>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</si>
  <si>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</si>
  <si>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</si>
  <si>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</si>
  <si>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</si>
  <si>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</si>
  <si>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</si>
  <si>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</si>
  <si>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</si>
  <si>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</si>
  <si>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</si>
  <si>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</si>
  <si>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</si>
  <si>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</si>
  <si>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</si>
  <si>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</si>
  <si>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</si>
  <si>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</si>
  <si>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</si>
  <si>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</si>
  <si>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</si>
  <si>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</si>
  <si>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</si>
  <si>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</si>
  <si>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</si>
  <si>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</si>
  <si>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</si>
  <si>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</si>
  <si>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</si>
  <si>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</si>
  <si>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</si>
  <si>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</si>
  <si>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</si>
  <si>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</si>
  <si>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</si>
  <si>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</si>
  <si>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</si>
  <si>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</si>
  <si>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</si>
  <si>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</si>
  <si>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</si>
  <si>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</si>
  <si>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</si>
  <si>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</si>
  <si>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</si>
  <si>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</si>
  <si>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</si>
  <si>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</si>
  <si>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</si>
  <si>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</si>
  <si>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</si>
  <si>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</si>
  <si>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</si>
  <si>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</si>
  <si>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</si>
  <si>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</si>
  <si>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</si>
  <si>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</si>
  <si>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</si>
  <si>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</si>
  <si>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</si>
  <si>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</si>
  <si>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</si>
  <si>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</si>
  <si>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</si>
  <si>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</si>
  <si>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</si>
  <si>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</si>
  <si>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</si>
  <si>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</si>
  <si>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</si>
  <si>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</si>
  <si>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</si>
  <si>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</si>
  <si>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</si>
  <si>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</si>
  <si>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</si>
  <si>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</si>
  <si>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</si>
  <si>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</si>
  <si>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</si>
  <si>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</si>
  <si>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</si>
  <si>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</si>
  <si>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</si>
  <si>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</si>
  <si>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</si>
  <si>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</si>
  <si>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</si>
  <si>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</si>
  <si>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</si>
  <si>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</si>
  <si>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</si>
  <si>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</si>
  <si>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</si>
  <si>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</si>
  <si>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</si>
  <si>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</si>
  <si>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</si>
  <si>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</si>
  <si>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</si>
  <si>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</si>
  <si>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</si>
  <si>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</si>
  <si>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</si>
  <si>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</si>
  <si>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</si>
  <si>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</si>
  <si>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</si>
  <si>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</si>
  <si>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</si>
  <si>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</si>
  <si>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</si>
  <si>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</si>
  <si>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</si>
  <si>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</si>
  <si>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</si>
  <si>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</si>
  <si>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</si>
  <si>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</si>
  <si>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</si>
  <si>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</si>
  <si>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</si>
  <si>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</si>
  <si>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</si>
  <si>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</si>
  <si>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</si>
  <si>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</si>
  <si>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</si>
  <si>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</si>
  <si>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</si>
  <si>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</si>
  <si>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</si>
  <si>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</si>
  <si>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</si>
  <si>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</si>
  <si>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</si>
  <si>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</si>
  <si>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</si>
  <si>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</si>
  <si>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</si>
  <si>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</si>
  <si>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</si>
  <si>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</si>
  <si>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</si>
  <si>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</si>
  <si>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</si>
  <si>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</si>
  <si>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</si>
  <si>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</si>
  <si>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</si>
  <si>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</si>
  <si>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</si>
  <si>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</si>
  <si>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</si>
  <si>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</si>
  <si>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</si>
  <si>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</si>
  <si>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</si>
  <si>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</si>
  <si>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</si>
  <si>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</si>
  <si>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</si>
  <si>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</si>
  <si>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</si>
  <si>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</si>
  <si>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</si>
  <si>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</si>
  <si>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</si>
  <si>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</si>
  <si>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</si>
  <si>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</si>
  <si>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</si>
  <si>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</si>
  <si>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</si>
  <si>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</si>
  <si>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</si>
  <si>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</si>
  <si>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</si>
  <si>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</si>
  <si>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</si>
  <si>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</si>
  <si>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</si>
  <si>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</si>
  <si>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</si>
  <si>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</si>
  <si>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</si>
  <si>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</si>
  <si>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</si>
  <si>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</si>
  <si>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</si>
  <si>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</si>
  <si>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</si>
  <si>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</si>
  <si>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</si>
  <si>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</si>
  <si>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</si>
  <si>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</si>
  <si>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</si>
  <si>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</si>
  <si>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</si>
  <si>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</si>
  <si>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</si>
  <si>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</si>
  <si>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</si>
  <si>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</si>
  <si>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</si>
  <si>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</si>
  <si>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</si>
  <si>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</si>
  <si>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</si>
  <si>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</si>
  <si>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</si>
  <si>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</si>
  <si>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</si>
  <si>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</si>
  <si>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</si>
  <si>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</si>
  <si>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</si>
  <si>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</si>
  <si>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</si>
  <si>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</si>
  <si>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</si>
  <si>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</si>
  <si>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</si>
  <si>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</si>
  <si>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</si>
  <si>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</si>
  <si>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</si>
  <si>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</si>
  <si>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</si>
  <si>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</si>
  <si>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</si>
  <si>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</si>
  <si>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</si>
  <si>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</si>
  <si>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</si>
  <si>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</si>
  <si>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</si>
  <si>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</si>
  <si>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</si>
  <si>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</si>
  <si>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</si>
  <si>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</si>
  <si>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</si>
  <si>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</si>
  <si>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</si>
  <si>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</si>
  <si>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</si>
  <si>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</si>
  <si>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</si>
  <si>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</si>
  <si>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</si>
  <si>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</si>
  <si>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</si>
  <si>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</si>
  <si>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</si>
  <si>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</si>
  <si>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</si>
  <si>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</si>
  <si>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</si>
  <si>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</si>
  <si>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</si>
  <si>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</si>
  <si>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</si>
  <si>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</si>
  <si>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</si>
  <si>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</si>
  <si>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</si>
  <si>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</si>
  <si>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</si>
  <si>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</si>
  <si>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</si>
  <si>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</si>
  <si>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</si>
  <si>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</si>
  <si>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</si>
  <si>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</si>
  <si>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</si>
  <si>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</si>
  <si>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</si>
  <si>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</si>
  <si>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</si>
  <si>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</si>
  <si>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</si>
  <si>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</si>
  <si>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</si>
  <si>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</si>
  <si>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</si>
  <si>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</si>
  <si>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</si>
  <si>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</si>
  <si>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</si>
  <si>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</si>
  <si>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</si>
  <si>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</si>
  <si>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</si>
  <si>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</si>
  <si>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</si>
  <si>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</si>
  <si>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</si>
  <si>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</si>
  <si>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</si>
  <si>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</si>
  <si>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</si>
  <si>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</si>
  <si>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</si>
  <si>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</si>
  <si>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</si>
  <si>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</si>
  <si>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</si>
  <si>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</si>
  <si>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</si>
  <si>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</si>
  <si>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</si>
  <si>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</si>
  <si>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</si>
  <si>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</si>
  <si>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</si>
  <si>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</si>
  <si>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</si>
  <si>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</si>
  <si>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</si>
  <si>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</si>
  <si>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</si>
  <si>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</si>
  <si>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</si>
  <si>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</si>
  <si>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</si>
  <si>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</si>
  <si>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</si>
  <si>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</si>
  <si>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</si>
  <si>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</si>
  <si>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</si>
  <si>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</si>
  <si>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</si>
  <si>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</si>
  <si>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</si>
  <si>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</si>
  <si>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</si>
  <si>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</si>
  <si>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</si>
  <si>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</si>
  <si>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</si>
  <si>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</si>
  <si>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</si>
  <si>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</si>
  <si>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</si>
  <si>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</si>
  <si>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</si>
  <si>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</si>
  <si>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</si>
  <si>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</si>
  <si>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</si>
  <si>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</si>
  <si>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</si>
  <si>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</si>
  <si>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</si>
  <si>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</si>
  <si>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</si>
  <si>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</si>
  <si>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</si>
  <si>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</si>
  <si>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</si>
  <si>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</si>
  <si>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</si>
  <si>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</si>
  <si>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</si>
  <si>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</si>
  <si>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</si>
  <si>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</si>
  <si>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</si>
  <si>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</si>
  <si>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</si>
  <si>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</si>
  <si>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</si>
  <si>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</si>
  <si>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</si>
  <si>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</si>
  <si>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</si>
  <si>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</si>
  <si>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</si>
  <si>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</si>
  <si>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</si>
  <si>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</si>
  <si>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</si>
  <si>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</si>
  <si>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</si>
  <si>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</si>
  <si>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</si>
  <si>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</si>
  <si>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</si>
  <si>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</si>
  <si>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</si>
  <si>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</si>
  <si>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</si>
  <si>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</si>
  <si>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</si>
  <si>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</si>
  <si>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</si>
  <si>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</si>
  <si>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</si>
  <si>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</si>
  <si>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</si>
  <si>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</si>
  <si>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</si>
  <si>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</si>
  <si>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</si>
  <si>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</si>
  <si>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</si>
  <si>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</si>
  <si>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</si>
  <si>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</si>
  <si>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</si>
  <si>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</si>
  <si>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</si>
  <si>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</si>
  <si>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</si>
  <si>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</si>
  <si>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</si>
  <si>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</si>
  <si>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</si>
  <si>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</si>
  <si>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</si>
  <si>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</si>
  <si>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</si>
  <si>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</si>
  <si>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</si>
  <si>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</si>
  <si>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</si>
  <si>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</si>
  <si>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</si>
  <si>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</si>
  <si>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</si>
  <si>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</si>
  <si>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</si>
  <si>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</si>
  <si>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</si>
  <si>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</si>
  <si>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</si>
  <si>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</si>
  <si>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</si>
  <si>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</si>
  <si>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</si>
  <si>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</si>
  <si>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</si>
  <si>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</si>
  <si>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</si>
  <si>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</si>
  <si>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</si>
  <si>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</si>
  <si>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</si>
  <si>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</si>
  <si>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</si>
  <si>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</si>
  <si>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</si>
  <si>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</si>
  <si>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</si>
  <si>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</si>
  <si>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</si>
  <si>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</si>
  <si>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</si>
  <si>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</si>
  <si>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</si>
  <si>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</si>
  <si>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</si>
  <si>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</si>
  <si>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</si>
  <si>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</si>
  <si>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</si>
  <si>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</si>
  <si>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</si>
  <si>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</si>
  <si>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</si>
  <si>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</si>
  <si>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</si>
  <si>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</si>
  <si>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</si>
  <si>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</si>
  <si>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</si>
  <si>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</si>
  <si>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</si>
  <si>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</si>
  <si>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</si>
  <si>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</si>
  <si>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</si>
  <si>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</si>
  <si>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</si>
  <si>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</si>
  <si>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</si>
  <si>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</si>
  <si>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</si>
  <si>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</si>
  <si>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</si>
  <si>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</si>
  <si>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</si>
  <si>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</si>
  <si>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</si>
  <si>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</si>
  <si>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</si>
  <si>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</si>
  <si>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</si>
  <si>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</si>
  <si>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</si>
  <si>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</si>
  <si>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</si>
  <si>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</si>
  <si>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</si>
  <si>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</si>
  <si>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</si>
  <si>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</si>
  <si>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</si>
  <si>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</si>
  <si>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</si>
  <si>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</si>
  <si>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</si>
  <si>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</si>
  <si>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</si>
  <si>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</si>
  <si>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</si>
  <si>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</si>
  <si>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</si>
  <si>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</si>
  <si>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</si>
  <si>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</si>
  <si>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</si>
  <si>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</si>
  <si>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</si>
  <si>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</si>
  <si>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</si>
  <si>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</si>
  <si>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</si>
  <si>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</si>
  <si>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</si>
  <si>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</si>
  <si>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</si>
  <si>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</si>
  <si>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</si>
  <si>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</si>
  <si>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</si>
  <si>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</si>
  <si>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</si>
  <si>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</si>
  <si>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</si>
  <si>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</si>
  <si>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</si>
  <si>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</si>
  <si>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</si>
  <si>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</si>
  <si>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</si>
  <si>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</si>
  <si>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</si>
  <si>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</si>
  <si>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</si>
  <si>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</si>
  <si>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</si>
  <si>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</si>
  <si>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</si>
  <si>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</si>
  <si>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</si>
  <si>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</si>
  <si>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</si>
  <si>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</si>
  <si>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</si>
  <si>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</si>
  <si>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</si>
  <si>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</si>
  <si>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</si>
  <si>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</si>
  <si>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</si>
  <si>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</si>
  <si>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</si>
  <si>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</si>
  <si>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</si>
  <si>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</si>
  <si>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</si>
  <si>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</si>
  <si>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</si>
  <si>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</si>
  <si>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</si>
  <si>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</si>
  <si>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</si>
  <si>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</si>
  <si>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</si>
  <si>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</si>
  <si>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</si>
  <si>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</si>
  <si>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</si>
  <si>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</si>
  <si>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</si>
  <si>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</si>
  <si>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</si>
  <si>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</si>
  <si>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</si>
  <si>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</si>
  <si>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</si>
  <si>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</si>
  <si>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</si>
  <si>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</si>
  <si>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</si>
  <si>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</si>
  <si>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</si>
  <si>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</si>
  <si>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</si>
  <si>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</si>
  <si>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</si>
  <si>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</si>
  <si>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</si>
  <si>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</si>
  <si>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</si>
  <si>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</si>
  <si>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</si>
  <si>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</si>
  <si>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</si>
  <si>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</si>
  <si>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</si>
  <si>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</si>
  <si>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</si>
  <si>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</si>
  <si>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</si>
  <si>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</si>
  <si>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</si>
  <si>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</si>
  <si>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</si>
  <si>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</si>
  <si>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</si>
  <si>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</si>
  <si>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</si>
  <si>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</si>
  <si>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</si>
  <si>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</si>
  <si>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</si>
  <si>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</si>
  <si>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</si>
  <si>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</si>
  <si>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</si>
  <si>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</si>
  <si>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</si>
  <si>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</si>
  <si>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</si>
  <si>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</si>
  <si>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</si>
  <si>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</si>
  <si>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</si>
  <si>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</si>
  <si>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</si>
  <si>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</si>
  <si>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</si>
  <si>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</si>
  <si>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</si>
  <si>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</si>
  <si>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</si>
  <si>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</si>
  <si>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</si>
  <si>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</si>
  <si>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</si>
  <si>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</si>
  <si>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</si>
  <si>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</si>
  <si>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</si>
  <si>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</si>
  <si>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</si>
  <si>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</si>
  <si>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</si>
  <si>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</si>
  <si>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</si>
  <si>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</si>
  <si>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</si>
  <si>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</si>
  <si>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</si>
  <si>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</si>
  <si>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</si>
  <si>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</si>
  <si>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</si>
  <si>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</si>
  <si>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</si>
  <si>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</si>
  <si>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</si>
  <si>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</si>
  <si>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</si>
  <si>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</si>
  <si>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</si>
  <si>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</si>
  <si>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</si>
  <si>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</si>
  <si>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</si>
  <si>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</si>
  <si>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</si>
  <si>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</si>
  <si>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</si>
  <si>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</si>
  <si>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</si>
  <si>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</si>
  <si>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</si>
  <si>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</si>
  <si>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</si>
  <si>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</si>
  <si>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</si>
  <si>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</si>
  <si>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</si>
  <si>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</si>
  <si>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</si>
  <si>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</si>
  <si>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</si>
  <si>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</si>
  <si>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</si>
  <si>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</si>
  <si>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</si>
  <si>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</si>
  <si>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</si>
  <si>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</si>
  <si>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</si>
  <si>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</si>
  <si>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</si>
  <si>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</si>
  <si>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</si>
  <si>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</si>
  <si>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</si>
  <si>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</si>
  <si>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</si>
  <si>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</si>
  <si>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</si>
  <si>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</si>
  <si>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</si>
  <si>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</si>
  <si>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</si>
  <si>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</si>
  <si>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</si>
  <si>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</si>
  <si>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</si>
  <si>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</si>
  <si>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</si>
  <si>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</si>
  <si>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</si>
  <si>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</si>
  <si>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</si>
  <si>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</si>
  <si>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</si>
  <si>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</si>
  <si>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</si>
  <si>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</si>
  <si>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</si>
  <si>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</si>
  <si>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</si>
  <si>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</si>
  <si>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</si>
  <si>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</si>
  <si>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</si>
  <si>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</si>
  <si>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</si>
  <si>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</si>
  <si>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</si>
  <si>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</si>
  <si>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</si>
  <si>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</si>
  <si>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</si>
  <si>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</si>
  <si>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</si>
  <si>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</si>
  <si>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</si>
  <si>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</si>
  <si>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</si>
  <si>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</si>
  <si>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</si>
  <si>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</si>
  <si>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</si>
  <si>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</si>
  <si>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</si>
  <si>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</si>
  <si>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</si>
  <si>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</si>
  <si>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</si>
  <si>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</si>
  <si>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</si>
  <si>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</si>
  <si>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</si>
  <si>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</si>
  <si>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</si>
  <si>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</si>
  <si>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</si>
  <si>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</si>
  <si>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</si>
  <si>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</si>
  <si>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</si>
  <si>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</si>
  <si>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</si>
  <si>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</si>
  <si>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</si>
  <si>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</si>
  <si>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</si>
  <si>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</si>
  <si>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</si>
  <si>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</si>
  <si>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</si>
  <si>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</si>
  <si>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</si>
  <si>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</si>
  <si>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</si>
  <si>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</si>
  <si>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</si>
  <si>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</si>
  <si>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</si>
  <si>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</si>
  <si>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</si>
  <si>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</si>
  <si>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</si>
  <si>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</si>
  <si>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</si>
  <si>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</si>
  <si>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</si>
  <si>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</si>
  <si>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</si>
  <si>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</si>
  <si>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</si>
  <si>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</si>
  <si>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</si>
  <si>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</si>
  <si>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</si>
  <si>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</si>
  <si>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</si>
  <si>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</si>
  <si>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</si>
  <si>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</si>
  <si>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</si>
  <si>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</si>
  <si>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</si>
  <si>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</si>
  <si>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</si>
  <si>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</si>
  <si>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</si>
  <si>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</si>
  <si>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</si>
  <si>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</si>
  <si>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</si>
  <si>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</si>
  <si>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</si>
  <si>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</si>
  <si>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</si>
  <si>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</si>
  <si>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</si>
  <si>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</si>
  <si>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</si>
  <si>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</si>
  <si>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</si>
  <si>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</si>
  <si>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</si>
  <si>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</si>
  <si>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</si>
  <si>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</si>
  <si>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</si>
  <si>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</si>
  <si>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</si>
  <si>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</si>
  <si>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</si>
  <si>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</si>
  <si>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</si>
  <si>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</si>
  <si>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</si>
  <si>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</si>
  <si>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</si>
  <si>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</si>
  <si>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</si>
  <si>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</si>
  <si>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</si>
  <si>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</si>
  <si>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</si>
  <si>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</si>
  <si>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</si>
  <si>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</si>
  <si>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</si>
  <si>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</si>
  <si>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</si>
  <si>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</si>
  <si>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</si>
  <si>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</si>
  <si>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</si>
  <si>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</si>
  <si>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</si>
  <si>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</si>
  <si>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</si>
  <si>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</si>
  <si>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</si>
  <si>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</si>
  <si>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</si>
  <si>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</si>
  <si>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</si>
  <si>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</si>
  <si>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</si>
  <si>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</si>
  <si>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</si>
  <si>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</si>
  <si>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</si>
  <si>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</si>
  <si>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</si>
  <si>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</si>
  <si>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</si>
  <si>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</si>
  <si>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</si>
  <si>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</si>
  <si>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</si>
  <si>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</si>
  <si>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</si>
  <si>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</si>
  <si>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</si>
  <si>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</si>
  <si>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</si>
  <si>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</si>
  <si>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</si>
  <si>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</si>
  <si>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</si>
  <si>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</si>
  <si>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</si>
  <si>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</si>
  <si>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</si>
  <si>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</si>
  <si>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</si>
  <si>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</si>
  <si>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</si>
  <si>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</si>
  <si>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</si>
  <si>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</si>
  <si>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</si>
  <si>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</si>
  <si>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</si>
  <si>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</si>
  <si>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</si>
  <si>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</si>
  <si>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</si>
  <si>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</si>
  <si>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</si>
  <si>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</si>
  <si>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</si>
  <si>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</si>
  <si>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</si>
  <si>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</si>
  <si>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</si>
  <si>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</si>
  <si>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</si>
  <si>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</si>
  <si>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</si>
  <si>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</si>
  <si>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</si>
  <si>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</si>
  <si>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</si>
  <si>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</si>
  <si>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</si>
  <si>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</si>
  <si>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</si>
  <si>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</si>
  <si>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</si>
  <si>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</si>
  <si>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</si>
  <si>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</si>
  <si>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</si>
  <si>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</si>
  <si>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</si>
  <si>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</si>
  <si>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</si>
  <si>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</si>
  <si>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</si>
  <si>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</si>
  <si>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</si>
  <si>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</si>
  <si>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</si>
  <si>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</si>
  <si>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</si>
  <si>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</si>
  <si>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</si>
  <si>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</si>
  <si>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</si>
  <si>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</si>
  <si>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</si>
  <si>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</si>
  <si>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</si>
  <si>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</si>
  <si>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</si>
  <si>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</si>
  <si>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</si>
  <si>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</si>
  <si>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</si>
  <si>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</si>
  <si>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</si>
  <si>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</si>
  <si>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</si>
  <si>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</si>
  <si>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</si>
  <si>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</si>
  <si>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</si>
  <si>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</si>
  <si>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</si>
  <si>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</si>
  <si>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</si>
  <si>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</si>
  <si>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</si>
  <si>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</si>
  <si>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</si>
  <si>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</si>
  <si>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</si>
  <si>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</si>
  <si>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</si>
  <si>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</si>
  <si>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</si>
  <si>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</si>
  <si>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</si>
  <si>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</si>
  <si>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</si>
  <si>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</si>
  <si>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</si>
  <si>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</si>
  <si>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</si>
  <si>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</si>
  <si>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</si>
  <si>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</si>
  <si>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</si>
  <si>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</si>
  <si>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</si>
  <si>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</si>
  <si>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</si>
  <si>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</si>
  <si>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</si>
  <si>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</si>
  <si>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</si>
  <si>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</si>
  <si>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</si>
  <si>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</si>
  <si>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</si>
  <si>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</si>
  <si>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</si>
  <si>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</si>
  <si>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</si>
  <si>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</si>
  <si>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</si>
  <si>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</si>
  <si>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</si>
  <si>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</si>
  <si>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</si>
  <si>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</si>
  <si>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</si>
  <si>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</si>
  <si>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</si>
  <si>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</si>
  <si>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</si>
  <si>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</si>
  <si>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</si>
  <si>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</si>
  <si>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</si>
  <si>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</si>
  <si>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</si>
  <si>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</si>
  <si>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</si>
  <si>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</si>
  <si>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</si>
  <si>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</si>
  <si>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</si>
  <si>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</si>
  <si>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</si>
  <si>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</si>
  <si>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</si>
  <si>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</si>
  <si>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</si>
  <si>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</si>
  <si>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</si>
  <si>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</si>
  <si>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</si>
  <si>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</si>
  <si>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</si>
  <si>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</si>
  <si>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</si>
  <si>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</si>
  <si>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</si>
  <si>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</si>
  <si>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</si>
  <si>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</si>
  <si>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</si>
  <si>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</si>
  <si>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</si>
  <si>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</si>
  <si>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</si>
  <si>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</si>
  <si>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</si>
  <si>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</si>
  <si>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</si>
  <si>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</si>
  <si>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</si>
  <si>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</si>
  <si>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</si>
  <si>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</si>
  <si>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</si>
  <si>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</si>
  <si>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</si>
  <si>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</si>
  <si>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</si>
  <si>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</si>
  <si>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</si>
  <si>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</si>
  <si>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</si>
  <si>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</si>
  <si>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</si>
  <si>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</si>
  <si>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</si>
  <si>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</si>
  <si>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</si>
  <si>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</si>
  <si>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</si>
  <si>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</si>
  <si>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</si>
  <si>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</si>
  <si>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</si>
  <si>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</si>
  <si>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</si>
  <si>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</si>
  <si>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</si>
  <si>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</si>
  <si>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</si>
  <si>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</si>
  <si>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</si>
  <si>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</si>
  <si>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</si>
  <si>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</si>
  <si>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</si>
  <si>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</si>
  <si>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</si>
  <si>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</si>
  <si>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</si>
  <si>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</si>
  <si>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</si>
  <si>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</si>
  <si>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</si>
  <si>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</si>
  <si>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</si>
  <si>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</si>
  <si>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</si>
  <si>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</si>
  <si>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</si>
  <si>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</si>
  <si>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</si>
  <si>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</si>
  <si>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</si>
  <si>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</si>
  <si>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</si>
  <si>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</si>
  <si>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</si>
  <si>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</si>
  <si>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</si>
  <si>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</si>
  <si>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</si>
  <si>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</si>
  <si>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</si>
  <si>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</si>
  <si>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</si>
  <si>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</si>
  <si>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</si>
  <si>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</si>
  <si>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</si>
  <si>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</si>
  <si>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</si>
  <si>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</si>
  <si>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</si>
  <si>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</si>
  <si>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</si>
  <si>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</si>
  <si>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</si>
  <si>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</si>
  <si>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</si>
  <si>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</si>
  <si>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</si>
  <si>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</si>
  <si>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</si>
  <si>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</si>
  <si>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</si>
  <si>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</si>
  <si>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</si>
  <si>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</si>
  <si>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</si>
  <si>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</si>
  <si>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</si>
  <si>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</si>
  <si>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</si>
  <si>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</si>
  <si>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</si>
  <si>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</si>
  <si>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</si>
  <si>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</si>
  <si>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</si>
  <si>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</si>
  <si>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</si>
  <si>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</si>
  <si>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</si>
  <si>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</si>
  <si>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</si>
  <si>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</si>
  <si>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</si>
  <si>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</si>
  <si>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</si>
  <si>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</si>
  <si>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</si>
  <si>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</si>
  <si>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</si>
  <si>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</si>
  <si>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</si>
  <si>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</si>
  <si>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</si>
  <si>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</si>
  <si>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</si>
  <si>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</si>
  <si>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</si>
  <si>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</si>
  <si>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</si>
  <si>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</si>
  <si>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</si>
  <si>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</si>
  <si>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</si>
  <si>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</si>
  <si>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</si>
  <si>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</si>
  <si>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</si>
  <si>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</si>
  <si>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</si>
  <si>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</si>
  <si>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</si>
  <si>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</si>
  <si>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</si>
  <si>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</si>
  <si>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</si>
  <si>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</si>
  <si>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</si>
  <si>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</si>
  <si>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</si>
  <si>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</si>
  <si>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</si>
  <si>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</si>
  <si>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</si>
  <si>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</si>
  <si>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</si>
  <si>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</si>
  <si>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</si>
  <si>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</si>
  <si>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</si>
  <si>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</si>
  <si>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</si>
  <si>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</si>
  <si>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</si>
  <si>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</si>
  <si>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</si>
  <si>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</si>
  <si>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</si>
  <si>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</si>
  <si>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</si>
  <si>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</si>
  <si>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</si>
  <si>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</si>
  <si>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</si>
  <si>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</si>
  <si>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</si>
  <si>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</si>
  <si>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</si>
  <si>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</si>
  <si>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</si>
  <si>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</si>
  <si>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</si>
  <si>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</si>
  <si>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</si>
  <si>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</si>
  <si>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</si>
  <si>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</si>
  <si>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</si>
  <si>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</si>
  <si>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</si>
  <si>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</si>
  <si>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</si>
  <si>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</si>
  <si>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</si>
  <si>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</si>
  <si>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</si>
  <si>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</si>
  <si>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</si>
  <si>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</si>
  <si>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</si>
  <si>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</si>
  <si>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</si>
  <si>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</si>
  <si>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</si>
  <si>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</si>
  <si>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</si>
  <si>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</si>
  <si>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</si>
  <si>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</si>
  <si>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</si>
  <si>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</si>
  <si>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</si>
  <si>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</si>
  <si>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</si>
  <si>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</si>
  <si>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</si>
  <si>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</si>
  <si>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</si>
  <si>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</si>
  <si>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</si>
  <si>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</si>
  <si>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</si>
  <si>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</si>
  <si>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</si>
  <si>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</si>
  <si>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</si>
  <si>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</si>
  <si>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</si>
  <si>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</si>
  <si>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</si>
  <si>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</si>
  <si>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</si>
  <si>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</si>
  <si>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</si>
  <si>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</si>
  <si>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</si>
  <si>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</si>
  <si>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</si>
  <si>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</si>
  <si>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</si>
  <si>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</si>
  <si>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</si>
  <si>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</si>
  <si>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</si>
  <si>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</si>
  <si>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</si>
  <si>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</si>
  <si>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</si>
  <si>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</si>
  <si>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</si>
  <si>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</si>
  <si>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</si>
  <si>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</si>
  <si>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</si>
  <si>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</si>
  <si>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</si>
  <si>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</si>
  <si>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</si>
  <si>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</si>
  <si>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</si>
  <si>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</si>
  <si>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</si>
  <si>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</si>
  <si>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</si>
  <si>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</si>
  <si>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</si>
  <si>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</si>
  <si>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</si>
  <si>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</si>
  <si>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</si>
  <si>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</si>
  <si>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</si>
  <si>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</si>
  <si>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</si>
  <si>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</si>
  <si>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</si>
  <si>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</si>
  <si>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</si>
  <si>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</si>
  <si>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</si>
  <si>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</si>
  <si>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</si>
  <si>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</si>
  <si>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</si>
  <si>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Square feet of nonresidential construction reported on certificates of occupancy, January-October 2011</t>
  </si>
  <si>
    <t>Source: New Jersey Department of Community Affairs, 12/7/11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</si>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</sst>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105951</v>
      </c>
      <c r="G7" s="20">
        <f aca="true" t="shared" si="0" ref="G7:T7">SUM(G31:G53)</f>
        <v>46364</v>
      </c>
      <c r="H7" s="20">
        <f t="shared" si="0"/>
        <v>768</v>
      </c>
      <c r="I7" s="20">
        <f t="shared" si="0"/>
        <v>34287</v>
      </c>
      <c r="J7" s="20">
        <f t="shared" si="0"/>
        <v>16197</v>
      </c>
      <c r="K7" s="20">
        <f t="shared" si="0"/>
        <v>0</v>
      </c>
      <c r="L7" s="20">
        <f t="shared" si="0"/>
        <v>0</v>
      </c>
      <c r="M7" s="20">
        <f t="shared" si="0"/>
        <v>22946</v>
      </c>
      <c r="N7" s="20">
        <f t="shared" si="0"/>
        <v>117933</v>
      </c>
      <c r="O7" s="20">
        <f t="shared" si="0"/>
        <v>340050</v>
      </c>
      <c r="P7" s="20">
        <f t="shared" si="0"/>
        <v>8000</v>
      </c>
      <c r="Q7" s="20">
        <f t="shared" si="0"/>
        <v>0</v>
      </c>
      <c r="R7" s="20">
        <f t="shared" si="0"/>
        <v>41612</v>
      </c>
      <c r="S7" s="20">
        <f t="shared" si="0"/>
        <v>78505</v>
      </c>
      <c r="T7" s="20">
        <f t="shared" si="0"/>
        <v>93394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124520</v>
      </c>
      <c r="G8" s="20">
        <f aca="true" t="shared" si="1" ref="G8:T8">SUM(G54:G123)</f>
        <v>257524</v>
      </c>
      <c r="H8" s="20">
        <f t="shared" si="1"/>
        <v>0</v>
      </c>
      <c r="I8" s="20">
        <f t="shared" si="1"/>
        <v>920</v>
      </c>
      <c r="J8" s="20">
        <f t="shared" si="1"/>
        <v>66934</v>
      </c>
      <c r="K8" s="20">
        <f t="shared" si="1"/>
        <v>63502</v>
      </c>
      <c r="L8" s="20">
        <f t="shared" si="1"/>
        <v>0</v>
      </c>
      <c r="M8" s="20">
        <f t="shared" si="1"/>
        <v>390796</v>
      </c>
      <c r="N8" s="20">
        <f t="shared" si="1"/>
        <v>101757</v>
      </c>
      <c r="O8" s="20">
        <f t="shared" si="1"/>
        <v>34530</v>
      </c>
      <c r="P8" s="20">
        <f t="shared" si="1"/>
        <v>73405</v>
      </c>
      <c r="Q8" s="20">
        <f t="shared" si="1"/>
        <v>0</v>
      </c>
      <c r="R8" s="20">
        <f t="shared" si="1"/>
        <v>1650</v>
      </c>
      <c r="S8" s="20">
        <f t="shared" si="1"/>
        <v>20287</v>
      </c>
      <c r="T8" s="20">
        <f t="shared" si="1"/>
        <v>47797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30476</v>
      </c>
      <c r="G9" s="20">
        <f aca="true" t="shared" si="2" ref="G9:T9">SUM(G124:G163)</f>
        <v>25097</v>
      </c>
      <c r="H9" s="20">
        <f t="shared" si="2"/>
        <v>0</v>
      </c>
      <c r="I9" s="20">
        <f t="shared" si="2"/>
        <v>13796</v>
      </c>
      <c r="J9" s="20">
        <f t="shared" si="2"/>
        <v>20386</v>
      </c>
      <c r="K9" s="20">
        <f t="shared" si="2"/>
        <v>42157</v>
      </c>
      <c r="L9" s="20">
        <f t="shared" si="2"/>
        <v>1200</v>
      </c>
      <c r="M9" s="20">
        <f t="shared" si="2"/>
        <v>148624</v>
      </c>
      <c r="N9" s="20">
        <f t="shared" si="2"/>
        <v>69120</v>
      </c>
      <c r="O9" s="20">
        <f t="shared" si="2"/>
        <v>117728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138812</v>
      </c>
      <c r="T9" s="20">
        <f t="shared" si="2"/>
        <v>122612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282319</v>
      </c>
      <c r="G10" s="20">
        <f aca="true" t="shared" si="3" ref="G10:T10">SUM(G164:G200)</f>
        <v>105953</v>
      </c>
      <c r="H10" s="20">
        <f t="shared" si="3"/>
        <v>8700</v>
      </c>
      <c r="I10" s="20">
        <f t="shared" si="3"/>
        <v>8373</v>
      </c>
      <c r="J10" s="20">
        <f t="shared" si="3"/>
        <v>107149</v>
      </c>
      <c r="K10" s="20">
        <f t="shared" si="3"/>
        <v>0</v>
      </c>
      <c r="L10" s="20">
        <f t="shared" si="3"/>
        <v>0</v>
      </c>
      <c r="M10" s="20">
        <f t="shared" si="3"/>
        <v>216155</v>
      </c>
      <c r="N10" s="20">
        <f t="shared" si="3"/>
        <v>0</v>
      </c>
      <c r="O10" s="20">
        <f t="shared" si="3"/>
        <v>82734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39055</v>
      </c>
      <c r="T10" s="20">
        <f t="shared" si="3"/>
        <v>48930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11561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29380</v>
      </c>
      <c r="K11" s="20">
        <f t="shared" si="4"/>
        <v>36200</v>
      </c>
      <c r="L11" s="20">
        <f t="shared" si="4"/>
        <v>1821</v>
      </c>
      <c r="M11" s="20">
        <f t="shared" si="4"/>
        <v>15673</v>
      </c>
      <c r="N11" s="20">
        <f t="shared" si="4"/>
        <v>1080</v>
      </c>
      <c r="O11" s="20">
        <f t="shared" si="4"/>
        <v>0</v>
      </c>
      <c r="P11" s="20">
        <f t="shared" si="4"/>
        <v>2</v>
      </c>
      <c r="Q11" s="20">
        <f t="shared" si="4"/>
        <v>0</v>
      </c>
      <c r="R11" s="20">
        <f t="shared" si="4"/>
        <v>0</v>
      </c>
      <c r="S11" s="20">
        <f t="shared" si="4"/>
        <v>10651</v>
      </c>
      <c r="T11" s="20">
        <f t="shared" si="4"/>
        <v>33036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47752</v>
      </c>
      <c r="G12" s="20">
        <f aca="true" t="shared" si="5" ref="G12:T12">SUM(G217:G230)</f>
        <v>6257</v>
      </c>
      <c r="H12" s="20">
        <f t="shared" si="5"/>
        <v>0</v>
      </c>
      <c r="I12" s="20">
        <f t="shared" si="5"/>
        <v>16728</v>
      </c>
      <c r="J12" s="20">
        <f t="shared" si="5"/>
        <v>23559</v>
      </c>
      <c r="K12" s="20">
        <f t="shared" si="5"/>
        <v>7958</v>
      </c>
      <c r="L12" s="20">
        <f t="shared" si="5"/>
        <v>0</v>
      </c>
      <c r="M12" s="20">
        <f t="shared" si="5"/>
        <v>4372</v>
      </c>
      <c r="N12" s="20">
        <f t="shared" si="5"/>
        <v>62313</v>
      </c>
      <c r="O12" s="20">
        <f t="shared" si="5"/>
        <v>684</v>
      </c>
      <c r="P12" s="20">
        <f t="shared" si="5"/>
        <v>21982</v>
      </c>
      <c r="Q12" s="20">
        <f t="shared" si="5"/>
        <v>0</v>
      </c>
      <c r="R12" s="20">
        <f t="shared" si="5"/>
        <v>6547</v>
      </c>
      <c r="S12" s="20">
        <f t="shared" si="5"/>
        <v>31211</v>
      </c>
      <c r="T12" s="20">
        <f t="shared" si="5"/>
        <v>93272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283836</v>
      </c>
      <c r="G13" s="20">
        <f aca="true" t="shared" si="6" ref="G13:T13">SUM(G231:G252)</f>
        <v>12589</v>
      </c>
      <c r="H13" s="20">
        <f t="shared" si="6"/>
        <v>0</v>
      </c>
      <c r="I13" s="20">
        <f t="shared" si="6"/>
        <v>33314</v>
      </c>
      <c r="J13" s="20">
        <f t="shared" si="6"/>
        <v>73897</v>
      </c>
      <c r="K13" s="20">
        <f t="shared" si="6"/>
        <v>0</v>
      </c>
      <c r="L13" s="20">
        <f t="shared" si="6"/>
        <v>12102</v>
      </c>
      <c r="M13" s="20">
        <f t="shared" si="6"/>
        <v>425985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18204</v>
      </c>
      <c r="S13" s="20">
        <f t="shared" si="6"/>
        <v>197145</v>
      </c>
      <c r="T13" s="20">
        <f t="shared" si="6"/>
        <v>16694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146177</v>
      </c>
      <c r="G14" s="20">
        <f aca="true" t="shared" si="7" ref="G14:T14">SUM(G253:G276)</f>
        <v>54426</v>
      </c>
      <c r="H14" s="20">
        <f t="shared" si="7"/>
        <v>0</v>
      </c>
      <c r="I14" s="20">
        <f t="shared" si="7"/>
        <v>3982</v>
      </c>
      <c r="J14" s="20">
        <f t="shared" si="7"/>
        <v>80663</v>
      </c>
      <c r="K14" s="20">
        <f t="shared" si="7"/>
        <v>0</v>
      </c>
      <c r="L14" s="20">
        <f t="shared" si="7"/>
        <v>117217</v>
      </c>
      <c r="M14" s="20">
        <f t="shared" si="7"/>
        <v>228958</v>
      </c>
      <c r="N14" s="20">
        <f t="shared" si="7"/>
        <v>0</v>
      </c>
      <c r="O14" s="20">
        <f t="shared" si="7"/>
        <v>29625</v>
      </c>
      <c r="P14" s="20">
        <f t="shared" si="7"/>
        <v>8457</v>
      </c>
      <c r="Q14" s="20">
        <f t="shared" si="7"/>
        <v>0</v>
      </c>
      <c r="R14" s="20">
        <f t="shared" si="7"/>
        <v>0</v>
      </c>
      <c r="S14" s="20">
        <f t="shared" si="7"/>
        <v>160719</v>
      </c>
      <c r="T14" s="20">
        <f t="shared" si="7"/>
        <v>86526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179421</v>
      </c>
      <c r="G15" s="20">
        <f aca="true" t="shared" si="8" ref="G15:T15">SUM(G277:G288)</f>
        <v>121306</v>
      </c>
      <c r="H15" s="20">
        <f t="shared" si="8"/>
        <v>0</v>
      </c>
      <c r="I15" s="20">
        <f t="shared" si="8"/>
        <v>9496</v>
      </c>
      <c r="J15" s="20">
        <f t="shared" si="8"/>
        <v>2347</v>
      </c>
      <c r="K15" s="20">
        <f t="shared" si="8"/>
        <v>31646</v>
      </c>
      <c r="L15" s="20">
        <f t="shared" si="8"/>
        <v>0</v>
      </c>
      <c r="M15" s="20">
        <f t="shared" si="8"/>
        <v>1622047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12279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36236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7984</v>
      </c>
      <c r="K16" s="20">
        <f t="shared" si="9"/>
        <v>1</v>
      </c>
      <c r="L16" s="20">
        <f t="shared" si="9"/>
        <v>0</v>
      </c>
      <c r="M16" s="20">
        <f t="shared" si="9"/>
        <v>87568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3137</v>
      </c>
      <c r="R16" s="20">
        <f t="shared" si="9"/>
        <v>0</v>
      </c>
      <c r="S16" s="20">
        <f t="shared" si="9"/>
        <v>31677</v>
      </c>
      <c r="T16" s="20">
        <f t="shared" si="9"/>
        <v>196350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63607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7396</v>
      </c>
      <c r="K17" s="20">
        <f t="shared" si="10"/>
        <v>0</v>
      </c>
      <c r="L17" s="20">
        <f t="shared" si="10"/>
        <v>0</v>
      </c>
      <c r="M17" s="20">
        <f t="shared" si="10"/>
        <v>127705</v>
      </c>
      <c r="N17" s="20">
        <f t="shared" si="10"/>
        <v>1751</v>
      </c>
      <c r="O17" s="20">
        <f t="shared" si="10"/>
        <v>37680</v>
      </c>
      <c r="P17" s="20">
        <f t="shared" si="10"/>
        <v>13922</v>
      </c>
      <c r="Q17" s="20">
        <f t="shared" si="10"/>
        <v>0</v>
      </c>
      <c r="R17" s="20">
        <f t="shared" si="10"/>
        <v>788820</v>
      </c>
      <c r="S17" s="20">
        <f t="shared" si="10"/>
        <v>30143</v>
      </c>
      <c r="T17" s="20">
        <f t="shared" si="10"/>
        <v>16555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308361</v>
      </c>
      <c r="G18" s="20">
        <f aca="true" t="shared" si="11" ref="G18:T18">SUM(G328:G352)</f>
        <v>88360</v>
      </c>
      <c r="H18" s="20">
        <f t="shared" si="11"/>
        <v>1905</v>
      </c>
      <c r="I18" s="20">
        <f t="shared" si="11"/>
        <v>30106</v>
      </c>
      <c r="J18" s="20">
        <f t="shared" si="11"/>
        <v>510116</v>
      </c>
      <c r="K18" s="20">
        <f t="shared" si="11"/>
        <v>0</v>
      </c>
      <c r="L18" s="20">
        <f t="shared" si="11"/>
        <v>0</v>
      </c>
      <c r="M18" s="20">
        <f t="shared" si="11"/>
        <v>272848</v>
      </c>
      <c r="N18" s="20">
        <f t="shared" si="11"/>
        <v>0</v>
      </c>
      <c r="O18" s="20">
        <f t="shared" si="11"/>
        <v>388794</v>
      </c>
      <c r="P18" s="20">
        <f t="shared" si="11"/>
        <v>5000</v>
      </c>
      <c r="Q18" s="20">
        <f t="shared" si="11"/>
        <v>3915</v>
      </c>
      <c r="R18" s="20">
        <f t="shared" si="11"/>
        <v>0</v>
      </c>
      <c r="S18" s="20">
        <f t="shared" si="11"/>
        <v>1211505</v>
      </c>
      <c r="T18" s="20">
        <f t="shared" si="11"/>
        <v>29669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312180</v>
      </c>
      <c r="G19" s="20">
        <f aca="true" t="shared" si="12" ref="G19:T19">SUM(G353:G405)</f>
        <v>347024</v>
      </c>
      <c r="H19" s="20">
        <f t="shared" si="12"/>
        <v>0</v>
      </c>
      <c r="I19" s="20">
        <f t="shared" si="12"/>
        <v>70503</v>
      </c>
      <c r="J19" s="20">
        <f t="shared" si="12"/>
        <v>32634</v>
      </c>
      <c r="K19" s="20">
        <f t="shared" si="12"/>
        <v>192</v>
      </c>
      <c r="L19" s="20">
        <f t="shared" si="12"/>
        <v>3065</v>
      </c>
      <c r="M19" s="20">
        <f t="shared" si="12"/>
        <v>288355</v>
      </c>
      <c r="N19" s="20">
        <f t="shared" si="12"/>
        <v>1160</v>
      </c>
      <c r="O19" s="20">
        <f t="shared" si="12"/>
        <v>24875</v>
      </c>
      <c r="P19" s="20">
        <f t="shared" si="12"/>
        <v>22027</v>
      </c>
      <c r="Q19" s="20">
        <f t="shared" si="12"/>
        <v>0</v>
      </c>
      <c r="R19" s="20">
        <f t="shared" si="12"/>
        <v>245002</v>
      </c>
      <c r="S19" s="20">
        <f t="shared" si="12"/>
        <v>47419</v>
      </c>
      <c r="T19" s="20">
        <f t="shared" si="12"/>
        <v>114916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86259</v>
      </c>
      <c r="G20" s="20">
        <f aca="true" t="shared" si="13" ref="G20:T20">SUM(G406:G444)</f>
        <v>21233</v>
      </c>
      <c r="H20" s="20">
        <f t="shared" si="13"/>
        <v>0</v>
      </c>
      <c r="I20" s="20">
        <f t="shared" si="13"/>
        <v>4269</v>
      </c>
      <c r="J20" s="20">
        <f t="shared" si="13"/>
        <v>13321</v>
      </c>
      <c r="K20" s="20">
        <f t="shared" si="13"/>
        <v>1070</v>
      </c>
      <c r="L20" s="20">
        <f t="shared" si="13"/>
        <v>0</v>
      </c>
      <c r="M20" s="20">
        <f t="shared" si="13"/>
        <v>124940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297830</v>
      </c>
      <c r="T20" s="20">
        <f t="shared" si="13"/>
        <v>36874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145097</v>
      </c>
      <c r="G21" s="20">
        <f aca="true" t="shared" si="14" ref="G21:T21">SUM(G445:G477)</f>
        <v>181128</v>
      </c>
      <c r="H21" s="20">
        <f t="shared" si="14"/>
        <v>0</v>
      </c>
      <c r="I21" s="20">
        <f t="shared" si="14"/>
        <v>34907</v>
      </c>
      <c r="J21" s="20">
        <f t="shared" si="14"/>
        <v>12686</v>
      </c>
      <c r="K21" s="20">
        <f t="shared" si="14"/>
        <v>0</v>
      </c>
      <c r="L21" s="20">
        <f t="shared" si="14"/>
        <v>0</v>
      </c>
      <c r="M21" s="20">
        <f t="shared" si="14"/>
        <v>769508</v>
      </c>
      <c r="N21" s="20">
        <f t="shared" si="14"/>
        <v>0</v>
      </c>
      <c r="O21" s="20">
        <f t="shared" si="14"/>
        <v>9099</v>
      </c>
      <c r="P21" s="20">
        <f t="shared" si="14"/>
        <v>37919</v>
      </c>
      <c r="Q21" s="20">
        <f t="shared" si="14"/>
        <v>0</v>
      </c>
      <c r="R21" s="20">
        <f t="shared" si="14"/>
        <v>57832</v>
      </c>
      <c r="S21" s="20">
        <f t="shared" si="14"/>
        <v>77441</v>
      </c>
      <c r="T21" s="20">
        <f t="shared" si="14"/>
        <v>101582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73362</v>
      </c>
      <c r="G22" s="20">
        <f aca="true" t="shared" si="15" ref="G22:T22">SUM(G478:G493)</f>
        <v>10120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9100</v>
      </c>
      <c r="L22" s="20">
        <f t="shared" si="15"/>
        <v>0</v>
      </c>
      <c r="M22" s="20">
        <f t="shared" si="15"/>
        <v>210971</v>
      </c>
      <c r="N22" s="20">
        <f t="shared" si="15"/>
        <v>0</v>
      </c>
      <c r="O22" s="20">
        <f t="shared" si="15"/>
        <v>7616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426248</v>
      </c>
      <c r="T22" s="20">
        <f t="shared" si="15"/>
        <v>18407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16851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67924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6855</v>
      </c>
      <c r="S23" s="20">
        <f t="shared" si="16"/>
        <v>20240</v>
      </c>
      <c r="T23" s="20">
        <f t="shared" si="16"/>
        <v>76705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54736</v>
      </c>
      <c r="G24" s="20">
        <f aca="true" t="shared" si="17" ref="G24:T24">SUM(G509:G529)</f>
        <v>41</v>
      </c>
      <c r="H24" s="20">
        <f t="shared" si="17"/>
        <v>0</v>
      </c>
      <c r="I24" s="20">
        <f t="shared" si="17"/>
        <v>26506</v>
      </c>
      <c r="J24" s="20">
        <f t="shared" si="17"/>
        <v>11313</v>
      </c>
      <c r="K24" s="20">
        <f t="shared" si="17"/>
        <v>1</v>
      </c>
      <c r="L24" s="20">
        <f t="shared" si="17"/>
        <v>0</v>
      </c>
      <c r="M24" s="20">
        <f t="shared" si="17"/>
        <v>89065</v>
      </c>
      <c r="N24" s="20">
        <f t="shared" si="17"/>
        <v>0</v>
      </c>
      <c r="O24" s="20">
        <f t="shared" si="17"/>
        <v>1751</v>
      </c>
      <c r="P24" s="20">
        <f t="shared" si="17"/>
        <v>0</v>
      </c>
      <c r="Q24" s="20">
        <f t="shared" si="17"/>
        <v>0</v>
      </c>
      <c r="R24" s="20">
        <f t="shared" si="17"/>
        <v>112851</v>
      </c>
      <c r="S24" s="20">
        <f t="shared" si="17"/>
        <v>176184</v>
      </c>
      <c r="T24" s="20">
        <f t="shared" si="17"/>
        <v>31725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20600</v>
      </c>
      <c r="G25" s="20">
        <f aca="true" t="shared" si="18" ref="G25:T25">SUM(G530:G553)</f>
        <v>153606</v>
      </c>
      <c r="H25" s="20">
        <f t="shared" si="18"/>
        <v>0</v>
      </c>
      <c r="I25" s="20">
        <f t="shared" si="18"/>
        <v>0</v>
      </c>
      <c r="J25" s="20">
        <f t="shared" si="18"/>
        <v>7828</v>
      </c>
      <c r="K25" s="20">
        <f t="shared" si="18"/>
        <v>0</v>
      </c>
      <c r="L25" s="20">
        <f t="shared" si="18"/>
        <v>0</v>
      </c>
      <c r="M25" s="20">
        <f t="shared" si="18"/>
        <v>13271</v>
      </c>
      <c r="N25" s="20">
        <f t="shared" si="18"/>
        <v>0</v>
      </c>
      <c r="O25" s="20">
        <f t="shared" si="18"/>
        <v>82941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42720</v>
      </c>
      <c r="T25" s="20">
        <f t="shared" si="18"/>
        <v>91604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43221</v>
      </c>
      <c r="G26" s="20">
        <f aca="true" t="shared" si="19" ref="G26:T26">SUM(G554:G574)</f>
        <v>18366</v>
      </c>
      <c r="H26" s="20">
        <f t="shared" si="19"/>
        <v>0</v>
      </c>
      <c r="I26" s="20">
        <f t="shared" si="19"/>
        <v>26313</v>
      </c>
      <c r="J26" s="20">
        <f t="shared" si="19"/>
        <v>132817</v>
      </c>
      <c r="K26" s="20">
        <f t="shared" si="19"/>
        <v>16624</v>
      </c>
      <c r="L26" s="20">
        <f t="shared" si="19"/>
        <v>0</v>
      </c>
      <c r="M26" s="20">
        <f t="shared" si="19"/>
        <v>292450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32040</v>
      </c>
      <c r="T26" s="20">
        <f t="shared" si="19"/>
        <v>61576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13733</v>
      </c>
      <c r="G27" s="20">
        <f aca="true" t="shared" si="20" ref="G27:T27">SUM(G575:G597)</f>
        <v>1165</v>
      </c>
      <c r="H27" s="20">
        <f t="shared" si="20"/>
        <v>0</v>
      </c>
      <c r="I27" s="20">
        <f t="shared" si="20"/>
        <v>2064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40778</v>
      </c>
      <c r="N27" s="20">
        <f t="shared" si="20"/>
        <v>0</v>
      </c>
      <c r="O27" s="20">
        <f t="shared" si="20"/>
        <v>4032</v>
      </c>
      <c r="P27" s="20">
        <f t="shared" si="20"/>
        <v>0</v>
      </c>
      <c r="Q27" s="20">
        <f t="shared" si="20"/>
        <v>0</v>
      </c>
      <c r="R27" s="20">
        <f t="shared" si="20"/>
        <v>91</v>
      </c>
      <c r="S27" s="20">
        <f t="shared" si="20"/>
        <v>39472</v>
      </c>
      <c r="T27" s="20">
        <f t="shared" si="20"/>
        <v>54476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9296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179957</v>
      </c>
      <c r="K28" s="20">
        <f t="shared" si="21"/>
        <v>0</v>
      </c>
      <c r="L28" s="20">
        <f t="shared" si="21"/>
        <v>0</v>
      </c>
      <c r="M28" s="20">
        <f t="shared" si="21"/>
        <v>574527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36187</v>
      </c>
      <c r="T28" s="20">
        <f t="shared" si="21"/>
        <v>10278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2395552</v>
      </c>
      <c r="G29" s="20">
        <f aca="true" t="shared" si="22" ref="G29:T29">SUM(G7:G28)</f>
        <v>1462793</v>
      </c>
      <c r="H29" s="20">
        <f t="shared" si="22"/>
        <v>11373</v>
      </c>
      <c r="I29" s="20">
        <f t="shared" si="22"/>
        <v>319197</v>
      </c>
      <c r="J29" s="20">
        <f t="shared" si="22"/>
        <v>1356434</v>
      </c>
      <c r="K29" s="20">
        <f t="shared" si="22"/>
        <v>208451</v>
      </c>
      <c r="L29" s="20">
        <f t="shared" si="22"/>
        <v>135405</v>
      </c>
      <c r="M29" s="20">
        <f t="shared" si="22"/>
        <v>6035466</v>
      </c>
      <c r="N29" s="20">
        <f t="shared" si="22"/>
        <v>357889</v>
      </c>
      <c r="O29" s="20">
        <f t="shared" si="22"/>
        <v>1247139</v>
      </c>
      <c r="P29" s="20">
        <f t="shared" si="22"/>
        <v>243591</v>
      </c>
      <c r="Q29" s="20">
        <f t="shared" si="22"/>
        <v>7052</v>
      </c>
      <c r="R29" s="20">
        <f t="shared" si="22"/>
        <v>1303380</v>
      </c>
      <c r="S29" s="20">
        <f t="shared" si="22"/>
        <v>3154191</v>
      </c>
      <c r="T29" s="20">
        <f t="shared" si="22"/>
        <v>1387418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53389</v>
      </c>
      <c r="O31" s="30">
        <v>0</v>
      </c>
      <c r="P31" s="30">
        <v>0</v>
      </c>
      <c r="Q31" s="30">
        <v>0</v>
      </c>
      <c r="R31" s="30">
        <v>0</v>
      </c>
      <c r="S31" s="30">
        <v>1728</v>
      </c>
      <c r="T31" s="30">
        <v>0</v>
      </c>
      <c r="V31" s="39">
        <v>20111107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20186</v>
      </c>
      <c r="J32" s="30">
        <v>0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9">
        <v>20111207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12914</v>
      </c>
      <c r="H33" s="30">
        <v>0</v>
      </c>
      <c r="I33" s="30">
        <v>0</v>
      </c>
      <c r="J33" s="30">
        <v>12102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1082</v>
      </c>
      <c r="U33" s="30"/>
      <c r="V33" s="39">
        <v>20111107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768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2800</v>
      </c>
      <c r="T34" s="30">
        <v>0</v>
      </c>
      <c r="U34" s="30"/>
      <c r="V34" s="39">
        <v>20111207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7560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10105</v>
      </c>
      <c r="T35" s="30">
        <v>27334</v>
      </c>
      <c r="V35" s="39">
        <v>20111107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900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9">
        <v>20111107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8000</v>
      </c>
      <c r="Q37" s="30">
        <v>0</v>
      </c>
      <c r="R37" s="30">
        <v>0</v>
      </c>
      <c r="S37" s="30">
        <v>0</v>
      </c>
      <c r="T37" s="30">
        <v>700</v>
      </c>
      <c r="V37" s="39">
        <v>20111107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37269</v>
      </c>
      <c r="G38" s="30">
        <v>0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1800</v>
      </c>
      <c r="V38" s="39">
        <v>20111207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5472</v>
      </c>
      <c r="T39" s="30">
        <v>2851</v>
      </c>
      <c r="V39" s="39">
        <v>20111107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20111107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17856</v>
      </c>
      <c r="G41" s="30">
        <v>0</v>
      </c>
      <c r="H41" s="30">
        <v>0</v>
      </c>
      <c r="I41" s="30">
        <v>0</v>
      </c>
      <c r="J41" s="30">
        <v>3194</v>
      </c>
      <c r="K41" s="30">
        <v>0</v>
      </c>
      <c r="L41" s="30">
        <v>0</v>
      </c>
      <c r="M41" s="30">
        <v>0</v>
      </c>
      <c r="N41" s="30">
        <v>64544</v>
      </c>
      <c r="O41" s="30">
        <v>8000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20111107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18209</v>
      </c>
      <c r="V42" s="39">
        <v>20111107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2200</v>
      </c>
      <c r="G43" s="30">
        <v>0</v>
      </c>
      <c r="H43" s="30">
        <v>0</v>
      </c>
      <c r="I43" s="30">
        <v>2025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20536</v>
      </c>
      <c r="V43" s="39">
        <v>20111107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20111107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20111207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190</v>
      </c>
      <c r="V46" s="39">
        <v>20111107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19574</v>
      </c>
      <c r="V47" s="39">
        <v>20111107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3200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20111107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33450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9">
        <v>20111107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20111207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40122</v>
      </c>
      <c r="G51" s="30">
        <v>0</v>
      </c>
      <c r="H51" s="30">
        <v>0</v>
      </c>
      <c r="I51" s="30">
        <v>289</v>
      </c>
      <c r="J51" s="30">
        <v>0</v>
      </c>
      <c r="K51" s="30">
        <v>0</v>
      </c>
      <c r="L51" s="30">
        <v>0</v>
      </c>
      <c r="M51" s="30">
        <v>20286</v>
      </c>
      <c r="N51" s="30">
        <v>0</v>
      </c>
      <c r="O51" s="30">
        <v>0</v>
      </c>
      <c r="P51" s="30">
        <v>0</v>
      </c>
      <c r="Q51" s="30">
        <v>0</v>
      </c>
      <c r="R51" s="30">
        <v>41612</v>
      </c>
      <c r="S51" s="30">
        <v>54200</v>
      </c>
      <c r="T51" s="30">
        <v>716</v>
      </c>
      <c r="V51" s="39">
        <v>20111107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20111207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402</v>
      </c>
      <c r="V53" s="39">
        <v>20111107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 t="s">
        <v>1733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242</v>
      </c>
      <c r="V55" s="39">
        <v>20111107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662</v>
      </c>
      <c r="T56" s="30">
        <v>280</v>
      </c>
      <c r="V56" s="39">
        <v>20111107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1152</v>
      </c>
      <c r="V57" s="39">
        <v>20111107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20111207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13091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17689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20111107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20111107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432</v>
      </c>
      <c r="V61" s="39">
        <v>20111207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1115</v>
      </c>
      <c r="T62" s="30">
        <v>0</v>
      </c>
      <c r="V62" s="39">
        <v>20111207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20111207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20111207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975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9">
        <v>20111207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20111107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20111207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9684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183503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400</v>
      </c>
      <c r="V68" s="39">
        <v>20111107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20111107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2100</v>
      </c>
      <c r="T70" s="30">
        <v>0</v>
      </c>
      <c r="U70" s="30"/>
      <c r="V70" s="39">
        <v>20111107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9">
        <v>20111107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20111107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25095</v>
      </c>
      <c r="G73" s="30">
        <v>1371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300</v>
      </c>
      <c r="V73" s="39">
        <v>20111207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1048</v>
      </c>
      <c r="U74" s="30"/>
      <c r="V74" s="39">
        <v>20111107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450</v>
      </c>
      <c r="S75" s="30">
        <v>0</v>
      </c>
      <c r="T75" s="30">
        <v>880</v>
      </c>
      <c r="V75" s="39">
        <v>20111107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27300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5703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15000</v>
      </c>
      <c r="V76" s="39">
        <v>20111107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20111107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1016</v>
      </c>
      <c r="V78" s="38" t="s">
        <v>1733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580</v>
      </c>
      <c r="V79" s="39">
        <v>20111107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20111107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154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8" t="s">
        <v>1733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20111107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20111107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920</v>
      </c>
      <c r="V84" s="39">
        <v>20111107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480</v>
      </c>
      <c r="V85" s="39">
        <v>20111107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4201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4944</v>
      </c>
      <c r="V86" s="39">
        <v>20111107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19231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9">
        <v>20111107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495</v>
      </c>
      <c r="V88" s="39">
        <v>20111107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1090</v>
      </c>
      <c r="G89" s="30">
        <v>0</v>
      </c>
      <c r="H89" s="30">
        <v>0</v>
      </c>
      <c r="I89" s="30">
        <v>0</v>
      </c>
      <c r="J89" s="30">
        <v>40792</v>
      </c>
      <c r="K89" s="30">
        <v>0</v>
      </c>
      <c r="L89" s="30">
        <v>0</v>
      </c>
      <c r="M89" s="30">
        <v>73881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134</v>
      </c>
      <c r="V89" s="39">
        <v>20111107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73405</v>
      </c>
      <c r="Q90" s="30">
        <v>0</v>
      </c>
      <c r="R90" s="30">
        <v>0</v>
      </c>
      <c r="S90" s="30">
        <v>16410</v>
      </c>
      <c r="T90" s="30">
        <v>0</v>
      </c>
      <c r="V90" s="39">
        <v>20111207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21785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20111207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9">
        <v>20111107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20111107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180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3330</v>
      </c>
      <c r="V94" s="39">
        <v>20111107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980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24453</v>
      </c>
      <c r="P95" s="30">
        <v>0</v>
      </c>
      <c r="Q95" s="30">
        <v>0</v>
      </c>
      <c r="R95" s="30">
        <v>0</v>
      </c>
      <c r="S95" s="30">
        <v>0</v>
      </c>
      <c r="T95" s="30">
        <v>900</v>
      </c>
      <c r="V95" s="39">
        <v>20111207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5550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9">
        <v>20111107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20111207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2900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20111107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1800</v>
      </c>
      <c r="G99" s="30">
        <v>172350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20111107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20111207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5210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728</v>
      </c>
      <c r="V101" s="39">
        <v>20111207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280</v>
      </c>
      <c r="V102" s="39">
        <v>20111107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20111207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9080</v>
      </c>
      <c r="P104" s="30">
        <v>0</v>
      </c>
      <c r="Q104" s="30">
        <v>0</v>
      </c>
      <c r="R104" s="30">
        <v>0</v>
      </c>
      <c r="S104" s="30">
        <v>0</v>
      </c>
      <c r="T104" s="30">
        <v>1603</v>
      </c>
      <c r="V104" s="39">
        <v>20111207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20111207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20111207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9">
        <v>20111107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300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616</v>
      </c>
      <c r="U108" s="30"/>
      <c r="V108" s="39">
        <v>20111107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4667</v>
      </c>
      <c r="V109" s="39">
        <v>20111107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20111207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1257</v>
      </c>
      <c r="V111" s="39">
        <v>20111107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20111107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40</v>
      </c>
      <c r="G113" s="30">
        <v>0</v>
      </c>
      <c r="H113" s="30">
        <v>0</v>
      </c>
      <c r="I113" s="30">
        <v>0</v>
      </c>
      <c r="J113" s="30">
        <v>16482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20111107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2541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65023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9">
        <v>20111107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20111107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20111107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20111107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20111107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20111207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760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834</v>
      </c>
      <c r="V120" s="39">
        <v>20111107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20111107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20111107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624</v>
      </c>
      <c r="V123" s="39">
        <v>20111207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900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 t="s">
        <v>1733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9">
        <v>20111107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25796</v>
      </c>
      <c r="T126" s="30">
        <v>1920</v>
      </c>
      <c r="V126" s="39">
        <v>20111207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9">
        <v>20111107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20111207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1194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7809</v>
      </c>
      <c r="V129" s="39">
        <v>20111207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4344</v>
      </c>
      <c r="T130" s="30">
        <v>3267</v>
      </c>
      <c r="V130" s="39">
        <v>20111107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3745</v>
      </c>
      <c r="L131" s="30">
        <v>0</v>
      </c>
      <c r="M131" s="30">
        <v>108990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4597</v>
      </c>
      <c r="V131" s="39">
        <v>20111207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20111107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10330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1818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9">
        <v>20111107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39634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4000</v>
      </c>
      <c r="T134" s="30">
        <v>0</v>
      </c>
      <c r="V134" s="39">
        <v>20111107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20111207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5144</v>
      </c>
      <c r="V136" s="39">
        <v>20111207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9">
        <v>20111207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1800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1632</v>
      </c>
      <c r="V138" s="39">
        <v>20111107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6120</v>
      </c>
      <c r="V139" s="39">
        <v>20111107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1848</v>
      </c>
      <c r="V140" s="39">
        <v>20111107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23157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3470</v>
      </c>
      <c r="V141" s="39">
        <v>20111107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20111107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768</v>
      </c>
      <c r="V143" s="39">
        <v>20111107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418</v>
      </c>
      <c r="V144" s="39">
        <v>20111107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1669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862</v>
      </c>
      <c r="V145" s="39">
        <v>20111107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14370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9">
        <v>20111107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3703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640</v>
      </c>
      <c r="V147" s="39">
        <v>20111107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609</v>
      </c>
      <c r="U148" s="30"/>
      <c r="V148" s="39">
        <v>20111207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550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5422</v>
      </c>
      <c r="V149" s="39">
        <v>20111107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20111007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576</v>
      </c>
      <c r="V151" s="39">
        <v>20111107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3824</v>
      </c>
      <c r="U152" s="30"/>
      <c r="V152" s="39">
        <v>20111107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3466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20111107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20111207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10060</v>
      </c>
      <c r="V155" s="39">
        <v>20111207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4900</v>
      </c>
      <c r="T156" s="30">
        <v>22088</v>
      </c>
      <c r="V156" s="39">
        <v>20111207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1200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26862</v>
      </c>
      <c r="V157" s="39">
        <v>20111207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5642</v>
      </c>
      <c r="V158" s="39">
        <v>20111007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2536</v>
      </c>
      <c r="K159" s="30">
        <v>1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6973</v>
      </c>
      <c r="T159" s="30">
        <v>4516</v>
      </c>
      <c r="V159" s="39">
        <v>20111107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1940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69120</v>
      </c>
      <c r="O160" s="30">
        <v>0</v>
      </c>
      <c r="P160" s="30">
        <v>0</v>
      </c>
      <c r="Q160" s="30">
        <v>0</v>
      </c>
      <c r="R160" s="30">
        <v>0</v>
      </c>
      <c r="S160" s="30">
        <v>91299</v>
      </c>
      <c r="T160" s="30">
        <v>882</v>
      </c>
      <c r="V160" s="39">
        <v>20111107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20111107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 t="s">
        <v>1733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1733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9">
        <v>20111107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404</v>
      </c>
      <c r="U165" s="30"/>
      <c r="V165" s="38" t="s">
        <v>1733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9">
        <v>20111107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20111207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720</v>
      </c>
      <c r="V168" s="39">
        <v>20111107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57440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62380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9">
        <v>20111107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20111207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97939</v>
      </c>
      <c r="K171" s="30">
        <v>0</v>
      </c>
      <c r="L171" s="30">
        <v>0</v>
      </c>
      <c r="M171" s="30">
        <v>60309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3280</v>
      </c>
      <c r="T171" s="30">
        <v>0</v>
      </c>
      <c r="V171" s="39">
        <v>20111107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27280</v>
      </c>
      <c r="G172" s="30">
        <v>79522</v>
      </c>
      <c r="H172" s="30">
        <v>0</v>
      </c>
      <c r="I172" s="30">
        <v>0</v>
      </c>
      <c r="J172" s="30">
        <v>7158</v>
      </c>
      <c r="K172" s="30">
        <v>0</v>
      </c>
      <c r="L172" s="30">
        <v>0</v>
      </c>
      <c r="M172" s="30">
        <v>4687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9">
        <v>20111107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1282</v>
      </c>
      <c r="V173" s="39">
        <v>20111107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1008</v>
      </c>
      <c r="V174" s="39">
        <v>20111107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954</v>
      </c>
      <c r="V175" s="39">
        <v>20111207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20111107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127000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20111207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13032</v>
      </c>
      <c r="G178" s="30">
        <v>19320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9639</v>
      </c>
      <c r="U178" s="30"/>
      <c r="V178" s="39">
        <v>20111107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120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216</v>
      </c>
      <c r="V179" s="39">
        <v>20111107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9">
        <v>20111207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862</v>
      </c>
      <c r="V181" s="39">
        <v>20111207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8" t="s">
        <v>1733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9">
        <v>20111207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2844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20111107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9">
        <v>20111207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2282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20111107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20111107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11335</v>
      </c>
      <c r="V188" s="39">
        <v>20111107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120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20111107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4769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20111107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720</v>
      </c>
      <c r="U191" s="30"/>
      <c r="V191" s="39">
        <v>20111107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25000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1733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100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20111107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16918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20111107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8200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20111207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20110808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22492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134141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11933</v>
      </c>
      <c r="T197" s="30">
        <v>1518</v>
      </c>
      <c r="U197" s="30"/>
      <c r="V197" s="39">
        <v>20111207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1035</v>
      </c>
      <c r="G198" s="30">
        <v>0</v>
      </c>
      <c r="H198" s="30">
        <v>0</v>
      </c>
      <c r="I198" s="30">
        <v>0</v>
      </c>
      <c r="J198" s="30">
        <v>2052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11240</v>
      </c>
      <c r="V198" s="39">
        <v>20111207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9009</v>
      </c>
      <c r="P199" s="30">
        <v>0</v>
      </c>
      <c r="Q199" s="30">
        <v>0</v>
      </c>
      <c r="R199" s="30">
        <v>0</v>
      </c>
      <c r="S199" s="30">
        <v>0</v>
      </c>
      <c r="T199" s="30">
        <v>7432</v>
      </c>
      <c r="V199" s="39">
        <v>20111107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20111107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294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1232</v>
      </c>
      <c r="V201" s="39">
        <v>20111107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804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20111207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20111107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1300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5250</v>
      </c>
      <c r="T204" s="30">
        <v>3600</v>
      </c>
      <c r="V204" s="39">
        <v>20111107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1728</v>
      </c>
      <c r="V205" s="39">
        <v>20111107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13300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14643</v>
      </c>
      <c r="V206" s="39">
        <v>20111207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550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20111107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1860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2</v>
      </c>
      <c r="Q208" s="30">
        <v>0</v>
      </c>
      <c r="R208" s="30">
        <v>0</v>
      </c>
      <c r="S208" s="30">
        <v>0</v>
      </c>
      <c r="T208" s="30">
        <v>3175</v>
      </c>
      <c r="V208" s="39">
        <v>20111107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7758</v>
      </c>
      <c r="G209" s="30">
        <v>0</v>
      </c>
      <c r="H209" s="30">
        <v>0</v>
      </c>
      <c r="I209" s="30">
        <v>0</v>
      </c>
      <c r="J209" s="30">
        <v>13583</v>
      </c>
      <c r="K209" s="30">
        <v>0</v>
      </c>
      <c r="L209" s="30">
        <v>1821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896</v>
      </c>
      <c r="U209"/>
      <c r="V209" s="39">
        <v>20111107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20111107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11940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2713</v>
      </c>
      <c r="T211" s="30">
        <v>5520</v>
      </c>
      <c r="V211" s="39">
        <v>20111107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20111107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20111107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15122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20111107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20111107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192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2688</v>
      </c>
      <c r="T216" s="30">
        <v>2242</v>
      </c>
      <c r="V216" s="39">
        <v>20111107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20111207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1080</v>
      </c>
      <c r="V218" s="39">
        <v>20111107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23580</v>
      </c>
      <c r="T219" s="30">
        <v>2740</v>
      </c>
      <c r="V219" s="39">
        <v>20111207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864</v>
      </c>
      <c r="T220" s="30">
        <v>2609</v>
      </c>
      <c r="V220" s="39">
        <v>20111107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5520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3056</v>
      </c>
      <c r="U221" s="30"/>
      <c r="V221" s="39">
        <v>20111207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20111107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8071</v>
      </c>
      <c r="V223" s="39">
        <v>20111107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20111107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1200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7062</v>
      </c>
      <c r="V225" s="39">
        <v>20111107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384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4260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21026</v>
      </c>
      <c r="V226" s="39">
        <v>20111207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1733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3408</v>
      </c>
      <c r="V228" s="39">
        <v>20111107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2202</v>
      </c>
      <c r="Q229" s="30">
        <v>0</v>
      </c>
      <c r="R229" s="30">
        <v>0</v>
      </c>
      <c r="S229" s="30">
        <v>0</v>
      </c>
      <c r="T229" s="30">
        <v>12492</v>
      </c>
      <c r="V229" s="39">
        <v>20111207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45608</v>
      </c>
      <c r="G230" s="30">
        <v>6257</v>
      </c>
      <c r="H230" s="30">
        <v>0</v>
      </c>
      <c r="I230" s="30">
        <v>16728</v>
      </c>
      <c r="J230" s="30">
        <v>22359</v>
      </c>
      <c r="K230" s="30">
        <v>2438</v>
      </c>
      <c r="L230" s="30">
        <v>0</v>
      </c>
      <c r="M230" s="30">
        <v>112</v>
      </c>
      <c r="N230" s="30">
        <v>0</v>
      </c>
      <c r="O230" s="30">
        <v>684</v>
      </c>
      <c r="P230" s="30">
        <v>19780</v>
      </c>
      <c r="Q230" s="30">
        <v>0</v>
      </c>
      <c r="R230" s="30">
        <v>6547</v>
      </c>
      <c r="S230" s="30">
        <v>6767</v>
      </c>
      <c r="T230" s="30">
        <v>31728</v>
      </c>
      <c r="V230" s="39">
        <v>20111107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9384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20111207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3416</v>
      </c>
      <c r="V232" s="39">
        <v>20111207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20111107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20111107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20111107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18693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20111207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9">
        <v>20111107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20111207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20111207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758</v>
      </c>
      <c r="V240" s="39">
        <v>20111107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9">
        <v>20111107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20111207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4270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5538</v>
      </c>
      <c r="V243" s="39">
        <v>20111207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154583</v>
      </c>
      <c r="G244" s="30">
        <v>12589</v>
      </c>
      <c r="H244" s="30">
        <v>0</v>
      </c>
      <c r="I244" s="30">
        <v>0</v>
      </c>
      <c r="J244" s="30">
        <v>15475</v>
      </c>
      <c r="K244" s="30">
        <v>0</v>
      </c>
      <c r="L244" s="30">
        <v>12102</v>
      </c>
      <c r="M244" s="30">
        <v>183352</v>
      </c>
      <c r="N244" s="30">
        <v>0</v>
      </c>
      <c r="O244" s="30">
        <v>38000</v>
      </c>
      <c r="P244" s="30">
        <v>8439</v>
      </c>
      <c r="Q244" s="30">
        <v>0</v>
      </c>
      <c r="R244" s="30">
        <v>0</v>
      </c>
      <c r="S244" s="30">
        <v>52665</v>
      </c>
      <c r="T244" s="30">
        <v>1043</v>
      </c>
      <c r="U244" s="30"/>
      <c r="V244" s="39">
        <v>20111207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20111207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1226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126692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2686</v>
      </c>
      <c r="V246" s="39">
        <v>20111107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91312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8" t="s">
        <v>1733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222</v>
      </c>
      <c r="G248" s="30">
        <v>0</v>
      </c>
      <c r="H248" s="30">
        <v>0</v>
      </c>
      <c r="I248" s="30">
        <v>0</v>
      </c>
      <c r="J248" s="30">
        <v>52222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20111107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3089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20111107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1218</v>
      </c>
      <c r="V250" s="39">
        <v>20111107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114372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143000</v>
      </c>
      <c r="T251" s="30">
        <v>2035</v>
      </c>
      <c r="U251"/>
      <c r="V251" s="39">
        <v>20111107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3111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18204</v>
      </c>
      <c r="S252" s="30">
        <v>0</v>
      </c>
      <c r="T252" s="30">
        <v>0</v>
      </c>
      <c r="V252" s="39">
        <v>20111107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45000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29625</v>
      </c>
      <c r="P253" s="30">
        <v>0</v>
      </c>
      <c r="Q253" s="30">
        <v>0</v>
      </c>
      <c r="R253" s="30">
        <v>0</v>
      </c>
      <c r="S253" s="30">
        <v>2973</v>
      </c>
      <c r="T253" s="30">
        <v>0</v>
      </c>
      <c r="V253" s="39">
        <v>20111107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20111107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6174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18312</v>
      </c>
      <c r="V255" s="39">
        <v>20111107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3908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13587</v>
      </c>
      <c r="V256" s="39">
        <v>20111107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5572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1464</v>
      </c>
      <c r="T257" s="30">
        <v>9421</v>
      </c>
      <c r="V257" s="39">
        <v>20111107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14972</v>
      </c>
      <c r="G258" s="30">
        <v>30959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82164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2100</v>
      </c>
      <c r="U258" s="30"/>
      <c r="V258" s="39">
        <v>20111207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1280</v>
      </c>
      <c r="V259" s="39">
        <v>20111107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30438</v>
      </c>
      <c r="G260" s="30">
        <v>5589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18122</v>
      </c>
      <c r="V260" s="39">
        <v>20111107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12200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64030</v>
      </c>
      <c r="T261" s="30">
        <v>0</v>
      </c>
      <c r="V261" s="39">
        <v>20111207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112977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20111207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6980</v>
      </c>
      <c r="G263" s="30">
        <v>0</v>
      </c>
      <c r="H263" s="30">
        <v>0</v>
      </c>
      <c r="I263" s="30">
        <v>0</v>
      </c>
      <c r="J263" s="30">
        <v>4250</v>
      </c>
      <c r="K263" s="30">
        <v>0</v>
      </c>
      <c r="L263" s="30">
        <v>0</v>
      </c>
      <c r="M263" s="30">
        <v>140140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6292</v>
      </c>
      <c r="T263" s="30">
        <v>7000</v>
      </c>
      <c r="V263" s="39">
        <v>20111107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3600</v>
      </c>
      <c r="T264" s="30">
        <v>120</v>
      </c>
      <c r="V264" s="39">
        <v>20111107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20111207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484</v>
      </c>
      <c r="V266" s="39">
        <v>20111107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3552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20111207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2560</v>
      </c>
      <c r="T268" s="30">
        <v>4076</v>
      </c>
      <c r="U268" s="30"/>
      <c r="V268" s="39">
        <v>20111107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7657</v>
      </c>
      <c r="Q269" s="30">
        <v>0</v>
      </c>
      <c r="R269" s="30">
        <v>0</v>
      </c>
      <c r="S269" s="30">
        <v>0</v>
      </c>
      <c r="T269" s="30">
        <v>2560</v>
      </c>
      <c r="V269" s="39">
        <v>20111107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17728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9">
        <v>20111107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20111107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5635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800</v>
      </c>
      <c r="Q272" s="30">
        <v>0</v>
      </c>
      <c r="R272" s="30">
        <v>0</v>
      </c>
      <c r="S272" s="30">
        <v>79800</v>
      </c>
      <c r="T272" s="30">
        <v>576</v>
      </c>
      <c r="V272" s="39">
        <v>20111107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20111107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460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20111107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11200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512</v>
      </c>
      <c r="V275" s="39">
        <v>20111107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240</v>
      </c>
      <c r="M276" s="30">
        <v>480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5784</v>
      </c>
      <c r="V276" s="39">
        <v>20111107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121306</v>
      </c>
      <c r="H277" s="30">
        <v>0</v>
      </c>
      <c r="I277" s="30">
        <v>7096</v>
      </c>
      <c r="J277" s="30">
        <v>2347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9">
        <v>20111107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20111107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9">
        <v>20111107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20111107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2320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335574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9">
        <v>20111207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84593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1032645</v>
      </c>
      <c r="N282" s="30">
        <v>0</v>
      </c>
      <c r="O282" s="30">
        <v>0</v>
      </c>
      <c r="P282" s="30">
        <v>0</v>
      </c>
      <c r="Q282" s="30">
        <v>0</v>
      </c>
      <c r="R282" s="30">
        <v>10370</v>
      </c>
      <c r="S282" s="30">
        <v>0</v>
      </c>
      <c r="T282" s="30">
        <v>0</v>
      </c>
      <c r="V282" s="39">
        <v>20111107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9">
        <v>20111207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20111107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20111207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92350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136110</v>
      </c>
      <c r="N286" s="30">
        <v>2775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20111207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2400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20111207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20111207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80578</v>
      </c>
      <c r="V289" s="39">
        <v>20111107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7321</v>
      </c>
      <c r="T290" s="30">
        <v>3012</v>
      </c>
      <c r="V290" s="39">
        <v>20111107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1201</v>
      </c>
      <c r="V291" s="39">
        <v>20111107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706</v>
      </c>
      <c r="V292" s="39">
        <v>20111107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20111207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940</v>
      </c>
      <c r="V294" s="39">
        <v>20111107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19756</v>
      </c>
      <c r="T295" s="30">
        <v>6566</v>
      </c>
      <c r="V295" s="39">
        <v>20111207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5742</v>
      </c>
      <c r="U296"/>
      <c r="V296" s="39">
        <v>20111207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6834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20111107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9792</v>
      </c>
      <c r="V298" s="39">
        <v>20111207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130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500</v>
      </c>
      <c r="V299" s="39">
        <v>20111107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1225</v>
      </c>
      <c r="V300" s="39">
        <v>20111107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20111107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20111207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5281</v>
      </c>
      <c r="V303" s="39">
        <v>20111107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12044</v>
      </c>
      <c r="V304" s="39">
        <v>20111107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1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588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20111107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66586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9">
        <v>20111107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200</v>
      </c>
      <c r="G307" s="30">
        <v>0</v>
      </c>
      <c r="H307" s="30">
        <v>0</v>
      </c>
      <c r="I307" s="30">
        <v>0</v>
      </c>
      <c r="J307" s="30">
        <v>7984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8392</v>
      </c>
      <c r="V307" s="39">
        <v>20111107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8" t="s">
        <v>1733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5875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8010</v>
      </c>
      <c r="N309" s="30">
        <v>0</v>
      </c>
      <c r="O309" s="30">
        <v>0</v>
      </c>
      <c r="P309" s="30">
        <v>24050</v>
      </c>
      <c r="Q309" s="30">
        <v>3137</v>
      </c>
      <c r="R309" s="30">
        <v>0</v>
      </c>
      <c r="S309" s="30">
        <v>4600</v>
      </c>
      <c r="T309" s="30">
        <v>8172</v>
      </c>
      <c r="V309" s="39">
        <v>20111207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12254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37832</v>
      </c>
      <c r="V310" s="39">
        <v>20111107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20111207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8718</v>
      </c>
      <c r="V312" s="39">
        <v>20111107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5726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3029</v>
      </c>
      <c r="V313" s="39">
        <v>20111107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2619</v>
      </c>
      <c r="U314" s="30"/>
      <c r="V314" s="39">
        <v>20111207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4046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8683</v>
      </c>
      <c r="V315" s="39">
        <v>20111107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13698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960</v>
      </c>
      <c r="V316" s="39">
        <v>20111107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13756</v>
      </c>
      <c r="N317" s="30">
        <v>1751</v>
      </c>
      <c r="O317" s="30">
        <v>0</v>
      </c>
      <c r="P317" s="30">
        <v>13922</v>
      </c>
      <c r="Q317" s="30">
        <v>0</v>
      </c>
      <c r="R317" s="30">
        <v>0</v>
      </c>
      <c r="S317" s="30">
        <v>30143</v>
      </c>
      <c r="T317" s="30">
        <v>0</v>
      </c>
      <c r="U317" s="30"/>
      <c r="V317" s="39">
        <v>20111207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3762</v>
      </c>
      <c r="N318" s="30">
        <v>0</v>
      </c>
      <c r="O318" s="30">
        <v>35850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20111107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731</v>
      </c>
      <c r="V319" s="39">
        <v>20111207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28000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778820</v>
      </c>
      <c r="S320" s="30">
        <v>0</v>
      </c>
      <c r="T320" s="30">
        <v>4477</v>
      </c>
      <c r="V320" s="39">
        <v>20111107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12312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17455</v>
      </c>
      <c r="N321" s="30">
        <v>0</v>
      </c>
      <c r="O321" s="30">
        <v>1830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9">
        <v>20111107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474</v>
      </c>
      <c r="V322" s="39">
        <v>20111107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16600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20111107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9">
        <v>20111207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16713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20111107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3000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9">
        <v>20111207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6582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59434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1230</v>
      </c>
      <c r="V327" s="39">
        <v>20111207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101122</v>
      </c>
      <c r="G328" s="30">
        <v>0</v>
      </c>
      <c r="H328" s="30">
        <v>1905</v>
      </c>
      <c r="I328" s="30">
        <v>0</v>
      </c>
      <c r="J328" s="30">
        <v>35770</v>
      </c>
      <c r="K328" s="30">
        <v>0</v>
      </c>
      <c r="L328" s="30">
        <v>0</v>
      </c>
      <c r="M328" s="30">
        <v>9389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20111207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5602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9">
        <v>20111107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20111107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56675</v>
      </c>
      <c r="H331" s="30">
        <v>0</v>
      </c>
      <c r="I331" s="30">
        <v>0</v>
      </c>
      <c r="J331" s="30">
        <v>1565</v>
      </c>
      <c r="K331" s="30">
        <v>0</v>
      </c>
      <c r="L331" s="30">
        <v>0</v>
      </c>
      <c r="M331" s="30">
        <v>62193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20111207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8183</v>
      </c>
      <c r="G332" s="30">
        <v>0</v>
      </c>
      <c r="H332" s="30">
        <v>0</v>
      </c>
      <c r="I332" s="30">
        <v>0</v>
      </c>
      <c r="J332" s="30">
        <v>4952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3915</v>
      </c>
      <c r="R332" s="30">
        <v>0</v>
      </c>
      <c r="S332" s="30">
        <v>0</v>
      </c>
      <c r="T332" s="30">
        <v>1720</v>
      </c>
      <c r="V332" s="39">
        <v>20111107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20111107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234</v>
      </c>
      <c r="U334" s="30"/>
      <c r="V334" s="39">
        <v>20111207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437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961</v>
      </c>
      <c r="V335" s="39">
        <v>20111107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66886</v>
      </c>
      <c r="G336" s="30">
        <v>25078</v>
      </c>
      <c r="H336" s="30">
        <v>0</v>
      </c>
      <c r="I336" s="30">
        <v>0</v>
      </c>
      <c r="J336" s="30">
        <v>1684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4302</v>
      </c>
      <c r="V336" s="39">
        <v>20111107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3609</v>
      </c>
      <c r="J337" s="30">
        <v>0</v>
      </c>
      <c r="K337" s="30">
        <v>0</v>
      </c>
      <c r="L337" s="30">
        <v>0</v>
      </c>
      <c r="M337" s="30">
        <v>3000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1394</v>
      </c>
      <c r="V337" s="39">
        <v>20111107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20111107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20111107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382699</v>
      </c>
      <c r="P340" s="30">
        <v>0</v>
      </c>
      <c r="Q340" s="30">
        <v>0</v>
      </c>
      <c r="R340" s="30">
        <v>0</v>
      </c>
      <c r="S340" s="30">
        <v>0</v>
      </c>
      <c r="T340" s="30">
        <v>6800</v>
      </c>
      <c r="V340" s="39">
        <v>20111107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9">
        <v>20111107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4957</v>
      </c>
      <c r="G342" s="30">
        <v>0</v>
      </c>
      <c r="H342" s="30">
        <v>0</v>
      </c>
      <c r="I342" s="30">
        <v>0</v>
      </c>
      <c r="J342" s="30">
        <v>5600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4162</v>
      </c>
      <c r="V342" s="39">
        <v>20111207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441445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441445</v>
      </c>
      <c r="T343" s="30">
        <v>0</v>
      </c>
      <c r="V343" s="39">
        <v>20111107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1978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67032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20111107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12824</v>
      </c>
      <c r="G345" s="30">
        <v>0</v>
      </c>
      <c r="H345" s="30">
        <v>0</v>
      </c>
      <c r="I345" s="30">
        <v>9216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20111207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5521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108018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18016</v>
      </c>
      <c r="T346" s="30">
        <v>0</v>
      </c>
      <c r="V346" s="39">
        <v>20111107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9">
        <v>20111107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51788</v>
      </c>
      <c r="G348" s="30">
        <v>6493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2325</v>
      </c>
      <c r="P348" s="30">
        <v>0</v>
      </c>
      <c r="Q348" s="30">
        <v>0</v>
      </c>
      <c r="R348" s="30">
        <v>0</v>
      </c>
      <c r="S348" s="30">
        <v>752044</v>
      </c>
      <c r="T348" s="30">
        <v>5000</v>
      </c>
      <c r="V348" s="39">
        <v>20111107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39086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22137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9">
        <v>20111107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20111107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1600</v>
      </c>
      <c r="V351" s="39">
        <v>20111107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11035</v>
      </c>
      <c r="G352" s="30">
        <v>0</v>
      </c>
      <c r="H352" s="30">
        <v>0</v>
      </c>
      <c r="I352" s="30">
        <v>17281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3770</v>
      </c>
      <c r="P352" s="30">
        <v>5000</v>
      </c>
      <c r="Q352" s="30">
        <v>0</v>
      </c>
      <c r="R352" s="30">
        <v>0</v>
      </c>
      <c r="S352" s="30">
        <v>0</v>
      </c>
      <c r="T352" s="30">
        <v>934</v>
      </c>
      <c r="V352" s="39">
        <v>20111107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289</v>
      </c>
      <c r="V353" s="39">
        <v>20111107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20111207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40768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20111107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606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809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20111107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>
        <v>20111107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400</v>
      </c>
      <c r="V358" s="39">
        <v>20111107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20111207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9">
        <v>20111107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1239</v>
      </c>
      <c r="T361" s="30">
        <v>2301</v>
      </c>
      <c r="V361" s="39">
        <v>20111107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20111207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71314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10498</v>
      </c>
      <c r="S363" s="30">
        <v>0</v>
      </c>
      <c r="T363" s="30">
        <v>208</v>
      </c>
      <c r="V363" s="39">
        <v>20111107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2880</v>
      </c>
      <c r="J364" s="30">
        <v>0</v>
      </c>
      <c r="K364" s="30">
        <v>0</v>
      </c>
      <c r="L364" s="30">
        <v>0</v>
      </c>
      <c r="M364" s="30">
        <v>67230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3</v>
      </c>
      <c r="V364" s="39">
        <v>20111107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20111107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9">
        <v>20111207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38433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924</v>
      </c>
      <c r="U367" s="30"/>
      <c r="V367" s="39">
        <v>20111107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66307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34000</v>
      </c>
      <c r="N368" s="30">
        <v>0</v>
      </c>
      <c r="O368" s="30">
        <v>0</v>
      </c>
      <c r="P368" s="30">
        <v>0</v>
      </c>
      <c r="Q368" s="30">
        <v>0</v>
      </c>
      <c r="R368" s="30">
        <v>180110</v>
      </c>
      <c r="S368" s="30">
        <v>3253</v>
      </c>
      <c r="T368" s="30">
        <v>6324</v>
      </c>
      <c r="U368" s="30"/>
      <c r="V368" s="39">
        <v>20111107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20111207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20111107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1693</v>
      </c>
      <c r="G371" s="30">
        <v>2076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22027</v>
      </c>
      <c r="Q371" s="30">
        <v>0</v>
      </c>
      <c r="R371" s="30">
        <v>0</v>
      </c>
      <c r="S371" s="30">
        <v>13444</v>
      </c>
      <c r="T371" s="30">
        <v>22294</v>
      </c>
      <c r="U371" s="30"/>
      <c r="V371" s="39">
        <v>20111107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20111107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20111207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1840</v>
      </c>
      <c r="U374" s="30"/>
      <c r="V374" s="39">
        <v>20111207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3388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1662</v>
      </c>
      <c r="U375" s="30"/>
      <c r="V375" s="39">
        <v>20111107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8" t="s">
        <v>1733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9459</v>
      </c>
      <c r="G377" s="30">
        <v>0</v>
      </c>
      <c r="H377" s="30">
        <v>0</v>
      </c>
      <c r="I377" s="30">
        <v>3265</v>
      </c>
      <c r="J377" s="30">
        <v>0</v>
      </c>
      <c r="K377" s="30">
        <v>0</v>
      </c>
      <c r="L377" s="30">
        <v>3065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577</v>
      </c>
      <c r="T377" s="30">
        <v>3600</v>
      </c>
      <c r="U377" s="30"/>
      <c r="V377" s="39">
        <v>20111107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29163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19680</v>
      </c>
      <c r="T378" s="30">
        <v>1725</v>
      </c>
      <c r="U378" s="30"/>
      <c r="V378" s="39">
        <v>20111207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672</v>
      </c>
      <c r="U379" s="30"/>
      <c r="V379" s="39">
        <v>20111107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2712</v>
      </c>
      <c r="G380" s="30">
        <v>148518</v>
      </c>
      <c r="H380" s="30">
        <v>0</v>
      </c>
      <c r="I380" s="30">
        <v>0</v>
      </c>
      <c r="J380" s="30">
        <v>7000</v>
      </c>
      <c r="K380" s="30">
        <v>0</v>
      </c>
      <c r="L380" s="30">
        <v>0</v>
      </c>
      <c r="M380" s="30">
        <v>2686</v>
      </c>
      <c r="N380" s="30">
        <v>0</v>
      </c>
      <c r="O380" s="30">
        <v>9725</v>
      </c>
      <c r="P380" s="30">
        <v>0</v>
      </c>
      <c r="Q380" s="30">
        <v>0</v>
      </c>
      <c r="R380" s="30">
        <v>0</v>
      </c>
      <c r="S380" s="30">
        <v>0</v>
      </c>
      <c r="T380" s="30">
        <v>10629</v>
      </c>
      <c r="U380" s="30"/>
      <c r="V380" s="39">
        <v>20111107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355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20111207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5850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1090</v>
      </c>
      <c r="U382" s="30"/>
      <c r="V382" s="39">
        <v>20111107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65526</v>
      </c>
      <c r="N383" s="30">
        <v>0</v>
      </c>
      <c r="O383" s="30">
        <v>15150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9">
        <v>20111107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2194</v>
      </c>
      <c r="U384" s="30"/>
      <c r="V384" s="39">
        <v>20111207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734</v>
      </c>
      <c r="U385" s="30"/>
      <c r="V385" s="39">
        <v>20111107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12245</v>
      </c>
      <c r="S386" s="30">
        <v>0</v>
      </c>
      <c r="T386" s="30">
        <v>0</v>
      </c>
      <c r="U386" s="30"/>
      <c r="V386" s="39">
        <v>20111107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20111107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3896</v>
      </c>
      <c r="G388" s="30">
        <v>96865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36821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1840</v>
      </c>
      <c r="T388" s="30">
        <v>438</v>
      </c>
      <c r="U388" s="30"/>
      <c r="V388" s="39">
        <v>20111207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2814</v>
      </c>
      <c r="G389" s="30">
        <v>0</v>
      </c>
      <c r="H389" s="30">
        <v>0</v>
      </c>
      <c r="I389" s="30">
        <v>0</v>
      </c>
      <c r="J389" s="30">
        <v>3005</v>
      </c>
      <c r="K389" s="30">
        <v>0</v>
      </c>
      <c r="L389" s="30">
        <v>0</v>
      </c>
      <c r="M389" s="30">
        <v>11202</v>
      </c>
      <c r="N389" s="30">
        <v>351</v>
      </c>
      <c r="O389" s="30">
        <v>0</v>
      </c>
      <c r="P389" s="30">
        <v>0</v>
      </c>
      <c r="Q389" s="30">
        <v>0</v>
      </c>
      <c r="R389" s="30">
        <v>0</v>
      </c>
      <c r="S389" s="30">
        <v>200</v>
      </c>
      <c r="T389" s="30">
        <v>1314</v>
      </c>
      <c r="U389" s="30"/>
      <c r="V389" s="39">
        <v>20111107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20111107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1404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19104</v>
      </c>
      <c r="U391" s="30"/>
      <c r="V391" s="39">
        <v>20111107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5229</v>
      </c>
      <c r="U392" s="30"/>
      <c r="V392" s="39">
        <v>20111107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8" t="s">
        <v>1733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20111107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286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20111207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500</v>
      </c>
      <c r="U396" s="30"/>
      <c r="V396" s="39">
        <v>20111107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180</v>
      </c>
      <c r="U397" s="30"/>
      <c r="V397" s="39">
        <v>20111107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1269</v>
      </c>
      <c r="K398" s="30">
        <v>0</v>
      </c>
      <c r="L398" s="30">
        <v>0</v>
      </c>
      <c r="M398" s="30">
        <v>2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20111107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252</v>
      </c>
      <c r="U399" s="30"/>
      <c r="V399" s="39">
        <v>20111207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2796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353</v>
      </c>
      <c r="U400" s="30"/>
      <c r="V400" s="39">
        <v>20111107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750</v>
      </c>
      <c r="U401" s="30"/>
      <c r="V401" s="39">
        <v>20111107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7</v>
      </c>
      <c r="U402" s="30"/>
      <c r="V402" s="39">
        <v>20111107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19383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4622</v>
      </c>
      <c r="T403" s="30">
        <v>8701</v>
      </c>
      <c r="U403" s="30"/>
      <c r="V403" s="39">
        <v>20111107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73816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13093</v>
      </c>
      <c r="U404" s="30"/>
      <c r="V404" s="39">
        <v>20111107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8104</v>
      </c>
      <c r="U405" s="30"/>
      <c r="V405" s="38" t="s">
        <v>1733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9">
        <v>20111107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9">
        <v>20111107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20111107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20111207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20111207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834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20111207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9052</v>
      </c>
      <c r="T412" s="30">
        <v>0</v>
      </c>
      <c r="U412" s="30"/>
      <c r="V412" s="39">
        <v>20111207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115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9">
        <v>20111207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20111207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20111207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20111107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194</v>
      </c>
      <c r="U417" s="30"/>
      <c r="V417" s="39">
        <v>20111207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2755</v>
      </c>
      <c r="U418" s="30"/>
      <c r="V418" s="39">
        <v>20111207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4269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7353</v>
      </c>
      <c r="U419" s="30"/>
      <c r="V419" s="39">
        <v>20111207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20111107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20111107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1761</v>
      </c>
      <c r="U422" s="30"/>
      <c r="V422" s="39">
        <v>20111207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20111107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12771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1034</v>
      </c>
      <c r="U424" s="30"/>
      <c r="V424" s="39">
        <v>20111107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20111207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682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10056</v>
      </c>
      <c r="U426" s="30"/>
      <c r="V426" s="39">
        <v>20111107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288</v>
      </c>
      <c r="U427" s="30"/>
      <c r="V427" s="39">
        <v>20111207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20111207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10090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9">
        <v>20111107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20111107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48543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14976</v>
      </c>
      <c r="T431" s="30">
        <v>0</v>
      </c>
      <c r="U431" s="30"/>
      <c r="V431" s="39">
        <v>20111107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840</v>
      </c>
      <c r="U432" s="30"/>
      <c r="V432" s="39">
        <v>20111207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20111207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1400</v>
      </c>
      <c r="K434" s="30">
        <v>0</v>
      </c>
      <c r="L434" s="30">
        <v>0</v>
      </c>
      <c r="M434" s="30">
        <v>1108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20111107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9">
        <v>20111107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870</v>
      </c>
      <c r="U436" s="30"/>
      <c r="V436" s="39">
        <v>20111207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20111107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16684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20111107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261</v>
      </c>
      <c r="U439" s="30"/>
      <c r="V439" s="39">
        <v>20111107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28728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5597</v>
      </c>
      <c r="U440" s="30"/>
      <c r="V440" s="39">
        <v>20111107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7140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124692</v>
      </c>
      <c r="T441" s="30">
        <v>728</v>
      </c>
      <c r="U441" s="30"/>
      <c r="V441" s="39">
        <v>20111107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20111207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6439</v>
      </c>
      <c r="K443" s="30">
        <v>0</v>
      </c>
      <c r="L443" s="30">
        <v>0</v>
      </c>
      <c r="M443" s="30">
        <v>11733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9">
        <v>20111107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20111207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3</v>
      </c>
      <c r="U445" s="30"/>
      <c r="V445" s="39">
        <v>20111107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20111107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206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3</v>
      </c>
      <c r="U447" s="30"/>
      <c r="V447" s="39">
        <v>20111107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5001</v>
      </c>
      <c r="U448" s="30"/>
      <c r="V448" s="39">
        <v>20111107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668</v>
      </c>
      <c r="U449" s="30"/>
      <c r="V449" s="39">
        <v>20111107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7915</v>
      </c>
      <c r="G450" s="30">
        <v>24799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672</v>
      </c>
      <c r="U450" s="30"/>
      <c r="V450" s="39">
        <v>20111207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46483</v>
      </c>
      <c r="G451" s="30">
        <v>82410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323991</v>
      </c>
      <c r="N451" s="30">
        <v>0</v>
      </c>
      <c r="O451" s="30">
        <v>0</v>
      </c>
      <c r="P451" s="30">
        <v>0</v>
      </c>
      <c r="Q451" s="30">
        <v>0</v>
      </c>
      <c r="R451" s="30">
        <v>39600</v>
      </c>
      <c r="S451" s="30">
        <v>0</v>
      </c>
      <c r="T451" s="30">
        <v>5898</v>
      </c>
      <c r="U451" s="30"/>
      <c r="V451" s="39">
        <v>20111207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14727</v>
      </c>
      <c r="T452" s="30">
        <v>7046</v>
      </c>
      <c r="U452" s="30"/>
      <c r="V452" s="39">
        <v>20111107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9">
        <v>20111107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20111207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14236</v>
      </c>
      <c r="G455" s="30">
        <v>23738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78299</v>
      </c>
      <c r="N455" s="30">
        <v>0</v>
      </c>
      <c r="O455" s="30">
        <v>0</v>
      </c>
      <c r="P455" s="30">
        <v>0</v>
      </c>
      <c r="Q455" s="30">
        <v>0</v>
      </c>
      <c r="R455" s="30">
        <v>18232</v>
      </c>
      <c r="S455" s="30">
        <v>33200</v>
      </c>
      <c r="T455" s="30">
        <v>13198</v>
      </c>
      <c r="U455" s="30"/>
      <c r="V455" s="39">
        <v>20111107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2047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101078</v>
      </c>
      <c r="N456" s="30">
        <v>0</v>
      </c>
      <c r="O456" s="30">
        <v>0</v>
      </c>
      <c r="P456" s="30">
        <v>8268</v>
      </c>
      <c r="Q456" s="30">
        <v>0</v>
      </c>
      <c r="R456" s="30">
        <v>0</v>
      </c>
      <c r="S456" s="30">
        <v>5040</v>
      </c>
      <c r="T456" s="30">
        <v>8378</v>
      </c>
      <c r="U456" s="30"/>
      <c r="V456" s="39">
        <v>20111107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20111107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54311</v>
      </c>
      <c r="G458" s="30">
        <v>38282</v>
      </c>
      <c r="H458" s="30">
        <v>0</v>
      </c>
      <c r="I458" s="30">
        <v>7000</v>
      </c>
      <c r="J458" s="30">
        <v>5808</v>
      </c>
      <c r="K458" s="30">
        <v>0</v>
      </c>
      <c r="L458" s="30">
        <v>0</v>
      </c>
      <c r="M458" s="30">
        <v>223032</v>
      </c>
      <c r="N458" s="30">
        <v>0</v>
      </c>
      <c r="O458" s="30">
        <v>9099</v>
      </c>
      <c r="P458" s="30">
        <v>0</v>
      </c>
      <c r="Q458" s="30">
        <v>0</v>
      </c>
      <c r="R458" s="30">
        <v>0</v>
      </c>
      <c r="S458" s="30">
        <v>5906</v>
      </c>
      <c r="T458" s="30">
        <v>487</v>
      </c>
      <c r="U458" s="30"/>
      <c r="V458" s="39">
        <v>20111107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20111107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4661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20111107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20111107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4650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9">
        <v>20111207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20111207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20111107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150</v>
      </c>
      <c r="U465" s="30"/>
      <c r="V465" s="39">
        <v>20111207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20111207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13844</v>
      </c>
      <c r="U467" s="30"/>
      <c r="V467" s="39">
        <v>20111207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1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7314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20111107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5192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9">
        <v>20111107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20111107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 t="s">
        <v>1733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20111207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20111107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1</v>
      </c>
      <c r="G474" s="30">
        <v>2400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26418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16688</v>
      </c>
      <c r="U474" s="30"/>
      <c r="V474" s="39">
        <v>20111107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7</v>
      </c>
      <c r="U475" s="30"/>
      <c r="V475" s="39">
        <v>20111107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28550</v>
      </c>
      <c r="U476" s="30"/>
      <c r="V476" s="39">
        <v>20111107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357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4725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988</v>
      </c>
      <c r="U477" s="30"/>
      <c r="V477" s="39">
        <v>20111107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1520</v>
      </c>
      <c r="U478" s="30"/>
      <c r="V478" s="39">
        <v>20111107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58350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42039</v>
      </c>
      <c r="N479" s="30">
        <v>0</v>
      </c>
      <c r="O479" s="30">
        <v>7616</v>
      </c>
      <c r="P479" s="30">
        <v>0</v>
      </c>
      <c r="Q479" s="30">
        <v>0</v>
      </c>
      <c r="R479" s="30">
        <v>0</v>
      </c>
      <c r="S479" s="30">
        <v>0</v>
      </c>
      <c r="T479" s="30">
        <v>732</v>
      </c>
      <c r="U479" s="30"/>
      <c r="V479" s="39">
        <v>20111107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20111207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9">
        <v>20111107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130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9">
        <v>20111107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20111107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15569</v>
      </c>
      <c r="T484" s="30">
        <v>0</v>
      </c>
      <c r="U484" s="30"/>
      <c r="V484" s="39">
        <v>20111107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7560</v>
      </c>
      <c r="G485" s="30">
        <v>7938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89700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392554</v>
      </c>
      <c r="T485" s="30">
        <v>0</v>
      </c>
      <c r="U485" s="30"/>
      <c r="V485" s="38" t="s">
        <v>1733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20111207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20111207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9100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2500</v>
      </c>
      <c r="T488" s="30">
        <v>560</v>
      </c>
      <c r="U488" s="30"/>
      <c r="V488" s="39">
        <v>20111107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20111107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56919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768</v>
      </c>
      <c r="U490" s="30"/>
      <c r="V490" s="39">
        <v>20111107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20111107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123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15625</v>
      </c>
      <c r="T492" s="30">
        <v>13728</v>
      </c>
      <c r="U492" s="30"/>
      <c r="V492" s="39">
        <v>20111207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2052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20111107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1179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20111207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6855</v>
      </c>
      <c r="S495" s="30">
        <v>0</v>
      </c>
      <c r="T495" s="30">
        <v>0</v>
      </c>
      <c r="U495" s="30"/>
      <c r="V495" s="39">
        <v>20111207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1200</v>
      </c>
      <c r="U496" s="30"/>
      <c r="V496" s="39">
        <v>20111107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16536</v>
      </c>
      <c r="U497" s="30"/>
      <c r="V497" s="39">
        <v>20111107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20240</v>
      </c>
      <c r="T498" s="30">
        <v>1201</v>
      </c>
      <c r="U498" s="30"/>
      <c r="V498" s="39">
        <v>20111207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6650</v>
      </c>
      <c r="U499" s="30"/>
      <c r="V499" s="39">
        <v>20111207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20111207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3312</v>
      </c>
      <c r="U501" s="30"/>
      <c r="V501" s="39">
        <v>20111107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6439</v>
      </c>
      <c r="U502" s="30"/>
      <c r="V502" s="39">
        <v>20111207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20685</v>
      </c>
      <c r="U503" s="30"/>
      <c r="V503" s="39">
        <v>20111207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3552</v>
      </c>
      <c r="U504" s="30"/>
      <c r="V504" s="39">
        <v>20111107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20111107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876</v>
      </c>
      <c r="U506" s="30"/>
      <c r="V506" s="39">
        <v>20111107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9352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12804</v>
      </c>
      <c r="U507" s="30"/>
      <c r="V507" s="39">
        <v>20111207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3450</v>
      </c>
      <c r="U508" s="30"/>
      <c r="V508" s="39">
        <v>20111107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20111107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1274</v>
      </c>
      <c r="S510" s="30">
        <v>0</v>
      </c>
      <c r="T510" s="30">
        <v>4525</v>
      </c>
      <c r="U510" s="30"/>
      <c r="V510" s="39">
        <v>20111107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500</v>
      </c>
      <c r="U511" s="30"/>
      <c r="V511" s="39">
        <v>20111207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20111207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375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7196</v>
      </c>
      <c r="U513" s="30"/>
      <c r="V513" s="39">
        <v>20111207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9">
        <v>20111107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20111207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25448</v>
      </c>
      <c r="G516" s="30">
        <v>0</v>
      </c>
      <c r="H516" s="30">
        <v>0</v>
      </c>
      <c r="I516" s="30">
        <v>7030</v>
      </c>
      <c r="J516" s="30">
        <v>1</v>
      </c>
      <c r="K516" s="30">
        <v>1</v>
      </c>
      <c r="L516" s="30">
        <v>0</v>
      </c>
      <c r="M516" s="30">
        <v>56391</v>
      </c>
      <c r="N516" s="30">
        <v>0</v>
      </c>
      <c r="O516" s="30">
        <v>1</v>
      </c>
      <c r="P516" s="30">
        <v>0</v>
      </c>
      <c r="Q516" s="30">
        <v>0</v>
      </c>
      <c r="R516" s="30">
        <v>0</v>
      </c>
      <c r="S516" s="30">
        <v>137584</v>
      </c>
      <c r="T516" s="30">
        <v>1983</v>
      </c>
      <c r="U516" s="30"/>
      <c r="V516" s="39">
        <v>20111107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20111107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2007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107956</v>
      </c>
      <c r="S518" s="30">
        <v>2520</v>
      </c>
      <c r="T518" s="30">
        <v>1260</v>
      </c>
      <c r="U518" s="30"/>
      <c r="V518" s="39">
        <v>20111207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20111107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9">
        <v>20111107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19476</v>
      </c>
      <c r="J521" s="30">
        <v>11312</v>
      </c>
      <c r="K521" s="30">
        <v>0</v>
      </c>
      <c r="L521" s="30">
        <v>0</v>
      </c>
      <c r="M521" s="30">
        <v>0</v>
      </c>
      <c r="N521" s="30">
        <v>0</v>
      </c>
      <c r="O521" s="30">
        <v>1750</v>
      </c>
      <c r="P521" s="30">
        <v>0</v>
      </c>
      <c r="Q521" s="30">
        <v>0</v>
      </c>
      <c r="R521" s="30">
        <v>0</v>
      </c>
      <c r="S521" s="30">
        <v>36080</v>
      </c>
      <c r="T521" s="30">
        <v>9460</v>
      </c>
      <c r="U521" s="30"/>
      <c r="V521" s="39">
        <v>20111107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20111207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20111207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20111207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140</v>
      </c>
      <c r="U525" s="30"/>
      <c r="V525" s="39">
        <v>20111207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13063</v>
      </c>
      <c r="G526" s="30">
        <v>41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24372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20111107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20111107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8302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4801</v>
      </c>
      <c r="U528" s="30"/>
      <c r="V528" s="39">
        <v>20111207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1442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9">
        <v>20111107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20111207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3471</v>
      </c>
      <c r="U531" s="30"/>
      <c r="V531" s="39">
        <v>20111207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676</v>
      </c>
      <c r="U532" s="30"/>
      <c r="V532" s="39">
        <v>20111107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1406</v>
      </c>
      <c r="U533" s="30"/>
      <c r="V533" s="39">
        <v>20111207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9">
        <v>20111107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140</v>
      </c>
      <c r="U535" s="30"/>
      <c r="V535" s="39">
        <v>20111207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6498</v>
      </c>
      <c r="U536" s="30"/>
      <c r="V536" s="39">
        <v>20111107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7176</v>
      </c>
      <c r="U537" s="30"/>
      <c r="V537" s="39">
        <v>20111207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5283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1000</v>
      </c>
      <c r="T538" s="30">
        <v>540</v>
      </c>
      <c r="U538" s="30"/>
      <c r="V538" s="39">
        <v>20111207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10288</v>
      </c>
      <c r="U539" s="30"/>
      <c r="V539" s="39">
        <v>20111107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5000</v>
      </c>
      <c r="Q540" s="30">
        <v>0</v>
      </c>
      <c r="R540" s="30">
        <v>0</v>
      </c>
      <c r="S540" s="30">
        <v>0</v>
      </c>
      <c r="T540" s="30">
        <v>7394</v>
      </c>
      <c r="U540" s="30"/>
      <c r="V540" s="39">
        <v>20111207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7500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7500</v>
      </c>
      <c r="Q541" s="30">
        <v>0</v>
      </c>
      <c r="R541" s="30">
        <v>0</v>
      </c>
      <c r="S541" s="30">
        <v>9600</v>
      </c>
      <c r="T541" s="30">
        <v>3997</v>
      </c>
      <c r="U541" s="30"/>
      <c r="V541" s="39">
        <v>20111207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3569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3344</v>
      </c>
      <c r="U542" s="30"/>
      <c r="V542" s="39">
        <v>20111107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9918</v>
      </c>
      <c r="U543" s="30"/>
      <c r="V543" s="39">
        <v>20111107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9216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904</v>
      </c>
      <c r="U544" s="30"/>
      <c r="V544" s="39">
        <v>20111207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9">
        <v>20111107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7448</v>
      </c>
      <c r="U546" s="30"/>
      <c r="V546" s="39">
        <v>20111107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600</v>
      </c>
      <c r="G547" s="30">
        <v>146639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70283</v>
      </c>
      <c r="P547" s="30">
        <v>0</v>
      </c>
      <c r="Q547" s="30">
        <v>0</v>
      </c>
      <c r="R547" s="30">
        <v>0</v>
      </c>
      <c r="S547" s="30">
        <v>16000</v>
      </c>
      <c r="T547" s="30">
        <v>1505</v>
      </c>
      <c r="U547" s="30"/>
      <c r="V547" s="39">
        <v>20111107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20111107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2032</v>
      </c>
      <c r="U549" s="30"/>
      <c r="V549" s="39">
        <v>20111207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20111207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2545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2499</v>
      </c>
      <c r="U551" s="30"/>
      <c r="V551" s="39">
        <v>20111107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20111107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19128</v>
      </c>
      <c r="U553" s="30"/>
      <c r="V553" s="39">
        <v>20111107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20111207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16531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9">
        <v>20111107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24359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9">
        <v>20111107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65306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9">
        <v>20111107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720</v>
      </c>
      <c r="U558" s="30"/>
      <c r="V558" s="39">
        <v>20111107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20111107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8" t="s">
        <v>1733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20111107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11442</v>
      </c>
      <c r="J562" s="30">
        <v>0</v>
      </c>
      <c r="K562" s="30">
        <v>0</v>
      </c>
      <c r="L562" s="30">
        <v>0</v>
      </c>
      <c r="M562" s="30">
        <v>16785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1320</v>
      </c>
      <c r="U562" s="30"/>
      <c r="V562" s="39">
        <v>20111107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1120</v>
      </c>
      <c r="T563" s="30">
        <v>143</v>
      </c>
      <c r="U563" s="30"/>
      <c r="V563" s="39">
        <v>20111107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9">
        <v>20111107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131756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20111107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186000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625</v>
      </c>
      <c r="U566" s="30"/>
      <c r="V566" s="39">
        <v>20111107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616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51610</v>
      </c>
      <c r="U567" s="30"/>
      <c r="V567" s="39">
        <v>20111107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2180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120</v>
      </c>
      <c r="U568" s="30"/>
      <c r="V568" s="39">
        <v>20111107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3911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216</v>
      </c>
      <c r="U569" s="30"/>
      <c r="V569" s="39">
        <v>20111107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4130</v>
      </c>
      <c r="U570" s="30"/>
      <c r="V570" s="39">
        <v>20111107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37940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885</v>
      </c>
      <c r="U571" s="30"/>
      <c r="V571" s="39">
        <v>20111107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10960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20111207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75</v>
      </c>
      <c r="G573" s="30">
        <v>12000</v>
      </c>
      <c r="H573" s="30">
        <v>0</v>
      </c>
      <c r="I573" s="30">
        <v>0</v>
      </c>
      <c r="J573" s="30">
        <v>0</v>
      </c>
      <c r="K573" s="30">
        <v>93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1591</v>
      </c>
      <c r="U573" s="30"/>
      <c r="V573" s="39">
        <v>20111207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20111207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4449</v>
      </c>
      <c r="U575" s="30"/>
      <c r="V575" s="39">
        <v>20111207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9">
        <v>20111207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20111107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3699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3840</v>
      </c>
      <c r="T578" s="30">
        <v>6026</v>
      </c>
      <c r="U578" s="30"/>
      <c r="V578" s="39">
        <v>20111107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720</v>
      </c>
      <c r="U579" s="30"/>
      <c r="V579" s="39">
        <v>20111107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4032</v>
      </c>
      <c r="P580" s="30">
        <v>0</v>
      </c>
      <c r="Q580" s="30">
        <v>0</v>
      </c>
      <c r="R580" s="30">
        <v>0</v>
      </c>
      <c r="S580" s="30">
        <v>9000</v>
      </c>
      <c r="T580" s="30">
        <v>4576</v>
      </c>
      <c r="U580" s="30"/>
      <c r="V580" s="39">
        <v>20111107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74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4034</v>
      </c>
      <c r="U581" s="30"/>
      <c r="V581" s="39">
        <v>20111107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342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9">
        <v>20111207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8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7408</v>
      </c>
      <c r="T584" s="30">
        <v>2415</v>
      </c>
      <c r="U584" s="30"/>
      <c r="V584" s="39">
        <v>20111107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1648</v>
      </c>
      <c r="J585" s="30">
        <v>8750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1230</v>
      </c>
      <c r="U585" s="30"/>
      <c r="V585" s="39">
        <v>20111207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864</v>
      </c>
      <c r="U586" s="30"/>
      <c r="V586" s="39">
        <v>20111107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91</v>
      </c>
      <c r="S587" s="30">
        <v>2124</v>
      </c>
      <c r="T587" s="30">
        <v>1585</v>
      </c>
      <c r="U587" s="30"/>
      <c r="V587" s="39">
        <v>20111107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1521</v>
      </c>
      <c r="U588" s="30"/>
      <c r="V588" s="39">
        <v>20111207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6197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9776</v>
      </c>
      <c r="U589" s="30"/>
      <c r="V589" s="39">
        <v>20111207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3612</v>
      </c>
      <c r="U590" s="30"/>
      <c r="V590" s="39">
        <v>20111107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1172</v>
      </c>
      <c r="U591" s="30"/>
      <c r="V591" s="39">
        <v>20111107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1736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9">
        <v>20111107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8" t="s">
        <v>1733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1946</v>
      </c>
      <c r="G595" s="30">
        <v>1165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34581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17100</v>
      </c>
      <c r="T595" s="30">
        <v>878</v>
      </c>
      <c r="U595" s="30"/>
      <c r="V595" s="39">
        <v>20111207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8088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2482</v>
      </c>
      <c r="U596" s="30"/>
      <c r="V596" s="39">
        <v>20111207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2308</v>
      </c>
      <c r="U597" s="30"/>
      <c r="V597" s="39">
        <v>20111207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9296</v>
      </c>
      <c r="G598" s="30">
        <v>0</v>
      </c>
      <c r="H598" s="30">
        <v>0</v>
      </c>
      <c r="I598" s="30">
        <v>0</v>
      </c>
      <c r="J598" s="30">
        <v>179957</v>
      </c>
      <c r="K598" s="30">
        <v>0</v>
      </c>
      <c r="L598" s="30">
        <v>0</v>
      </c>
      <c r="M598" s="30">
        <v>574527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36187</v>
      </c>
      <c r="T598" s="30">
        <v>10278</v>
      </c>
      <c r="U598" s="30"/>
      <c r="V598" s="39">
        <v>20111107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2011-12-19T16:14:49Z</dcterms:modified>
  <cp:category/>
  <cp:version/>
  <cp:contentType/>
  <cp:contentStatus/>
</cp:coreProperties>
</file>