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'demos'!$A$7:$K$598</definedName>
    <definedName name="_xlnm.Print_Area" localSheetId="2">'demos_ytd'!$A$7:$K$598</definedName>
    <definedName name="_xlnm.Print_Titles" localSheetId="3">'demos'!$1:$6</definedName>
    <definedName name="_xlnm.Print_Titles" localSheetId="2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<sst xmlns="http://schemas.openxmlformats.org/spreadsheetml/2006/main" count="4822" uniqueCount="1727">
  <si>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</si>
  <si>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</si>
  <si>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</si>
  <si>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</si>
  <si>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</si>
  <si>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</si>
  <si>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</si>
  <si>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</si>
  <si>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</si>
  <si>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</si>
  <si>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</si>
  <si>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</si>
  <si>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</si>
  <si>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</si>
  <si>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</si>
  <si>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</si>
  <si>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</si>
  <si>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</si>
  <si>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</si>
  <si>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</si>
  <si>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</si>
  <si>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</si>
  <si>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</si>
  <si>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</si>
  <si>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</si>
  <si>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</si>
  <si>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</si>
  <si>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</si>
  <si>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</si>
  <si>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</si>
  <si>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</si>
  <si>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</si>
  <si>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</si>
  <si>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</si>
  <si>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</si>
  <si>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</si>
  <si>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</si>
  <si>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</si>
  <si>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</si>
  <si>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</si>
  <si>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</si>
  <si>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</si>
  <si>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</si>
  <si>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</si>
  <si>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</si>
  <si>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</si>
  <si>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</si>
  <si>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</si>
  <si>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</si>
  <si>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</si>
  <si>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</si>
  <si>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</si>
  <si>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</si>
  <si>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</si>
  <si>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</si>
  <si>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</si>
  <si>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</si>
  <si>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</si>
  <si>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</si>
  <si>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</si>
  <si>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</si>
  <si>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</si>
  <si>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</si>
  <si>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</si>
  <si>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</si>
  <si>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</si>
  <si>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</si>
  <si>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</si>
  <si>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</si>
  <si>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</si>
  <si>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</si>
  <si>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</si>
  <si>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</si>
  <si>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</si>
  <si>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</si>
  <si>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</si>
  <si>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</si>
  <si>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</si>
  <si>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</si>
  <si>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</si>
  <si>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</si>
  <si>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</si>
  <si>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</si>
  <si>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</si>
  <si>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</si>
  <si>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</si>
  <si>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</si>
  <si>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</si>
  <si>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</si>
  <si>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</si>
  <si>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</si>
  <si>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</si>
  <si>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</si>
  <si>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</si>
  <si>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</si>
  <si>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</si>
  <si>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</si>
  <si>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</si>
  <si>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</si>
  <si>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</si>
  <si>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</si>
  <si>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</si>
  <si>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</si>
  <si>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</si>
  <si>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</si>
  <si>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</si>
  <si>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</si>
  <si>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</si>
  <si>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</si>
  <si>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</si>
  <si>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</si>
  <si>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</si>
  <si>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</si>
  <si>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</si>
  <si>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</si>
  <si>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</si>
  <si>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</si>
  <si>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</si>
  <si>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</si>
  <si>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</si>
  <si>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</si>
  <si>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</si>
  <si>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</si>
  <si>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</si>
  <si>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</si>
  <si>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</si>
  <si>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</si>
  <si>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</si>
  <si>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</si>
  <si>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</si>
  <si>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</si>
  <si>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</si>
  <si>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</si>
  <si>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</si>
  <si>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</si>
  <si>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</si>
  <si>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</si>
  <si>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</si>
  <si>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</si>
  <si>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</si>
  <si>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</si>
  <si>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</si>
  <si>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</si>
  <si>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</si>
  <si>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</si>
  <si>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</si>
  <si>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</si>
  <si>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</si>
  <si>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</si>
  <si>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</si>
  <si>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</si>
  <si>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</si>
  <si>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</si>
  <si>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</si>
  <si>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</si>
  <si>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</si>
  <si>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</si>
  <si>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</si>
  <si>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</si>
  <si>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</si>
  <si>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</si>
  <si>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</si>
  <si>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</si>
  <si>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</si>
  <si>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</si>
  <si>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</si>
  <si>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</si>
  <si>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</si>
  <si>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</si>
  <si>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</si>
  <si>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</si>
  <si>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</si>
  <si>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</si>
  <si>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</si>
  <si>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</si>
  <si>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</si>
  <si>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</si>
  <si>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</si>
  <si>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</si>
  <si>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</si>
  <si>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</si>
  <si>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</si>
  <si>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</si>
  <si>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</si>
  <si>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</si>
  <si>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</si>
  <si>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</si>
  <si>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</si>
  <si>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</si>
  <si>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</si>
  <si>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</si>
  <si>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</si>
  <si>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</si>
  <si>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</si>
  <si>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</si>
  <si>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</si>
  <si>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</si>
  <si>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</si>
  <si>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</si>
  <si>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</si>
  <si>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</si>
  <si>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</si>
  <si>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</si>
  <si>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</si>
  <si>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</si>
  <si>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</si>
  <si>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</si>
  <si>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</si>
  <si>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</si>
  <si>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</si>
  <si>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</si>
  <si>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</si>
  <si>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</si>
  <si>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</si>
  <si>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</si>
  <si>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</si>
  <si>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</si>
  <si>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</si>
  <si>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</si>
  <si>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</si>
  <si>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</si>
  <si>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</si>
  <si>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</si>
  <si>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</si>
  <si>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</si>
  <si>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</si>
  <si>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</si>
  <si>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</si>
  <si>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</si>
  <si>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</si>
  <si>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</si>
  <si>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</si>
  <si>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</si>
  <si>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</si>
  <si>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</si>
  <si>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</si>
  <si>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</si>
  <si>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</si>
  <si>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</si>
  <si>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</si>
  <si>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</si>
  <si>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</si>
  <si>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</si>
  <si>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</si>
  <si>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</si>
  <si>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</si>
  <si>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</si>
  <si>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</si>
  <si>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</si>
  <si>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</si>
  <si>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</si>
  <si>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</si>
  <si>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</si>
  <si>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</si>
  <si>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</si>
  <si>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</si>
  <si>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</si>
  <si>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</si>
  <si>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</si>
  <si>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</si>
  <si>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</si>
  <si>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</si>
  <si>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</si>
  <si>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</si>
  <si>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</si>
  <si>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</si>
  <si>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</si>
  <si>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</si>
  <si>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</si>
  <si>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</si>
  <si>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</si>
  <si>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</si>
  <si>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</si>
  <si>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</si>
  <si>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</si>
  <si>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</si>
  <si>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</si>
  <si>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</si>
  <si>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</si>
  <si>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</si>
  <si>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</si>
  <si>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</si>
  <si>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</si>
  <si>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</si>
  <si>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</si>
  <si>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</si>
  <si>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</si>
  <si>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</si>
  <si>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</si>
  <si>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</si>
  <si>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</si>
  <si>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</si>
  <si>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</si>
  <si>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</si>
  <si>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</si>
  <si>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</si>
  <si>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</si>
  <si>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</si>
  <si>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</si>
  <si>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</si>
  <si>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</si>
  <si>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</si>
  <si>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</si>
  <si>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</si>
  <si>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</si>
  <si>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</si>
  <si>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</si>
  <si>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</si>
  <si>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</si>
  <si>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</si>
  <si>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</si>
  <si>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</si>
  <si>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</si>
  <si>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</si>
  <si>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</si>
  <si>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</si>
  <si>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</si>
  <si>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</si>
  <si>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</si>
  <si>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</si>
  <si>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</si>
  <si>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</si>
  <si>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</si>
  <si>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</si>
  <si>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</si>
  <si>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</si>
  <si>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</si>
  <si>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</si>
  <si>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</si>
  <si>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</si>
  <si>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</si>
  <si>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</si>
  <si>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</si>
  <si>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</si>
  <si>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</si>
  <si>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</si>
  <si>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</si>
  <si>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</si>
  <si>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</si>
  <si>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</si>
  <si>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</si>
  <si>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</si>
  <si>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</si>
  <si>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</si>
  <si>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</si>
  <si>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</si>
  <si>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</si>
  <si>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</si>
  <si>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</si>
  <si>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</si>
  <si>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</si>
  <si>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</si>
  <si>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</si>
  <si>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</si>
  <si>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</si>
  <si>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</si>
  <si>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</si>
  <si>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</si>
  <si>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</si>
  <si>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</si>
  <si>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</si>
  <si>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</si>
  <si>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</si>
  <si>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</si>
  <si>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</si>
  <si>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</si>
  <si>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</si>
  <si>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</si>
  <si>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</si>
  <si>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</si>
  <si>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</si>
  <si>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</si>
  <si>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</si>
  <si>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</si>
  <si>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</si>
  <si>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</si>
  <si>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</si>
  <si>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</si>
  <si>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</si>
  <si>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</si>
  <si>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</si>
  <si>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</si>
  <si>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</si>
  <si>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</si>
  <si>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</si>
  <si>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</si>
  <si>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</si>
  <si>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</si>
  <si>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</si>
  <si>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</si>
  <si>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</si>
  <si>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</si>
  <si>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</si>
  <si>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</si>
  <si>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</si>
  <si>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</si>
  <si>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</si>
  <si>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</si>
  <si>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</si>
  <si>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</si>
  <si>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</si>
  <si>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</si>
  <si>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</si>
  <si>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</si>
  <si>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</si>
  <si>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</si>
  <si>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</si>
  <si>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</si>
  <si>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</si>
  <si>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</si>
  <si>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</si>
  <si>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</si>
  <si>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</si>
  <si>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</si>
  <si>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</si>
  <si>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</si>
  <si>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</si>
  <si>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</si>
  <si>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</si>
  <si>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</si>
  <si>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</si>
  <si>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</si>
  <si>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</si>
  <si>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</si>
  <si>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</si>
  <si>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</si>
  <si>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</si>
  <si>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</si>
  <si>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</si>
  <si>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</si>
  <si>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</si>
  <si>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</si>
  <si>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</si>
  <si>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</si>
  <si>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</si>
  <si>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</si>
  <si>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</si>
  <si>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</si>
  <si>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</si>
  <si>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</si>
  <si>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</si>
  <si>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</si>
  <si>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</si>
  <si>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</si>
  <si>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</si>
  <si>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</si>
  <si>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</si>
  <si>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</si>
  <si>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</si>
  <si>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</si>
  <si>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</si>
  <si>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</si>
  <si>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</si>
  <si>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</si>
  <si>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</si>
  <si>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</si>
  <si>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</si>
  <si>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</si>
  <si>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</si>
  <si>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</si>
  <si>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</si>
  <si>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</si>
  <si>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</si>
  <si>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</si>
  <si>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</si>
  <si>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</si>
  <si>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</si>
  <si>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</si>
  <si>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</si>
  <si>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</si>
  <si>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</si>
  <si>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</si>
  <si>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</si>
  <si>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</si>
  <si>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</si>
  <si>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</si>
  <si>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</si>
  <si>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</si>
  <si>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</si>
  <si>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</si>
  <si>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</si>
  <si>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</si>
  <si>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</si>
  <si>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</si>
  <si>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</si>
  <si>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</si>
  <si>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</si>
  <si>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</si>
  <si>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</si>
  <si>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</si>
  <si>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</si>
  <si>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</si>
  <si>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</si>
  <si>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</si>
  <si>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</si>
  <si>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</si>
  <si>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</si>
  <si>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</si>
  <si>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</si>
  <si>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</si>
  <si>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</si>
  <si>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</si>
  <si>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</si>
  <si>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</si>
  <si>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</si>
  <si>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</si>
  <si>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</si>
  <si>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</si>
  <si>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</si>
  <si>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</si>
  <si>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</si>
  <si>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</si>
  <si>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</si>
  <si>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</si>
  <si>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</si>
  <si>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</si>
  <si>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</si>
  <si>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</si>
  <si>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</si>
  <si>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</si>
  <si>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</si>
  <si>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</si>
  <si>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</si>
  <si>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</si>
  <si>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</si>
  <si>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</si>
  <si>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</si>
  <si>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</si>
  <si>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</si>
  <si>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</si>
  <si>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</si>
  <si>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</si>
  <si>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</si>
  <si>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</si>
  <si>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</si>
  <si>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</si>
  <si>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</si>
  <si>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</si>
  <si>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</si>
  <si>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</si>
  <si>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</si>
  <si>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</si>
  <si>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</si>
  <si>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</si>
  <si>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</si>
  <si>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</si>
  <si>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</si>
  <si>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</si>
  <si>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</si>
  <si>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</si>
  <si>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</si>
  <si>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</si>
  <si>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</si>
  <si>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</si>
  <si>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</si>
  <si>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</si>
  <si>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</si>
  <si>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</si>
  <si>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</si>
  <si>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</si>
  <si>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</si>
  <si>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</si>
  <si>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</si>
  <si>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</si>
  <si>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</si>
  <si>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</si>
  <si>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</si>
  <si>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</si>
  <si>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</si>
  <si>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</si>
  <si>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</si>
  <si>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</si>
  <si>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</si>
  <si>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</si>
  <si>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</si>
  <si>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</si>
  <si>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</si>
  <si>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</si>
  <si>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</si>
  <si>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</si>
  <si>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</si>
  <si>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</si>
  <si>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</si>
  <si>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</si>
  <si>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</si>
  <si>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</si>
  <si>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</si>
  <si>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</si>
  <si>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</si>
  <si>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</si>
  <si>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</si>
  <si>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</si>
  <si>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</si>
  <si>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</si>
  <si>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</si>
  <si>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</si>
  <si>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</si>
  <si>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</si>
  <si>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</si>
  <si>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</si>
  <si>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</si>
  <si>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</si>
  <si>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</si>
  <si>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</si>
  <si>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</si>
  <si>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</si>
  <si>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</si>
  <si>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</si>
  <si>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</si>
  <si>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</si>
  <si>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</si>
  <si>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</si>
  <si>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</si>
  <si>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</si>
  <si>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</si>
  <si>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</si>
  <si>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</si>
  <si>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</si>
  <si>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</si>
  <si>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</si>
  <si>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</si>
  <si>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</si>
  <si>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</si>
  <si>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</si>
  <si>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</si>
  <si>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</si>
  <si>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</si>
  <si>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</si>
  <si>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</si>
  <si>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</si>
  <si>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</si>
  <si>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</si>
  <si>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</si>
  <si>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</si>
  <si>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</si>
  <si>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</si>
  <si>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</si>
  <si>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</si>
  <si>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</si>
  <si>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</si>
  <si>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</si>
  <si>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</si>
  <si>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</si>
  <si>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</si>
  <si>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</si>
  <si>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</si>
  <si>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</si>
  <si>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</si>
  <si>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</si>
  <si>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</si>
  <si>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</si>
  <si>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</si>
  <si>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</si>
  <si>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</si>
  <si>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</si>
  <si>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</si>
  <si>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</si>
  <si>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</si>
  <si>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</si>
  <si>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</si>
  <si>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</si>
  <si>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</si>
  <si>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</si>
  <si>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</si>
  <si>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</si>
  <si>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</si>
  <si>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</si>
  <si>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</si>
  <si>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</si>
  <si>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</si>
  <si>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</si>
  <si>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</si>
  <si>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</si>
  <si>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</si>
  <si>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</si>
  <si>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</si>
  <si>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</si>
  <si>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</si>
  <si>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</si>
  <si>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</si>
  <si>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</si>
  <si>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</si>
  <si>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</si>
  <si>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</si>
  <si>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</si>
  <si>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</si>
  <si>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</si>
  <si>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</si>
  <si>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</si>
  <si>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</si>
  <si>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</si>
  <si>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</si>
  <si>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</si>
  <si>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</si>
  <si>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</si>
  <si>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</si>
  <si>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</si>
  <si>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</si>
  <si>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</si>
  <si>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</si>
  <si>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</si>
  <si>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</si>
  <si>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</si>
  <si>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</si>
  <si>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</si>
  <si>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</si>
  <si>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</si>
  <si>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</si>
  <si>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</si>
  <si>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</si>
  <si>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</si>
  <si>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</si>
  <si>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</si>
  <si>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</si>
  <si>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</si>
  <si>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</si>
  <si>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</si>
  <si>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</si>
  <si>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</si>
  <si>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</si>
  <si>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</si>
  <si>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</si>
  <si>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</si>
  <si>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</si>
  <si>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</si>
  <si>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</si>
  <si>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</si>
  <si>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</si>
  <si>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</si>
  <si>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</si>
  <si>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</si>
  <si>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</si>
  <si>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</si>
  <si>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</si>
  <si>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</si>
  <si>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</si>
  <si>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</si>
  <si>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</si>
  <si>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</si>
  <si>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</si>
  <si>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</si>
  <si>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</si>
  <si>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</si>
  <si>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</si>
  <si>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</si>
  <si>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</si>
  <si>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</si>
  <si>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</si>
  <si>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</si>
  <si>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</si>
  <si>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</si>
  <si>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</si>
  <si>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</si>
  <si>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</si>
  <si>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</si>
  <si>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</si>
  <si>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</si>
  <si>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</si>
  <si>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</si>
  <si>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</si>
  <si>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</si>
  <si>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</si>
  <si>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</si>
  <si>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</si>
  <si>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</si>
  <si>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</si>
  <si>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</si>
  <si>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</si>
  <si>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</si>
  <si>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</si>
  <si>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</si>
  <si>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</si>
  <si>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</si>
  <si>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</si>
  <si>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</si>
  <si>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</si>
  <si>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</si>
  <si>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</si>
  <si>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</si>
  <si>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</si>
  <si>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</si>
  <si>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</si>
  <si>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</si>
  <si>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</si>
  <si>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</si>
  <si>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</si>
  <si>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</si>
  <si>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</si>
  <si>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</si>
  <si>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</si>
  <si>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</si>
  <si>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</si>
  <si>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</si>
  <si>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</si>
  <si>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</si>
  <si>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</si>
  <si>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</si>
  <si>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</si>
  <si>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</si>
  <si>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</si>
  <si>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</si>
  <si>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</si>
  <si>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</si>
  <si>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</si>
  <si>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</si>
  <si>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</si>
  <si>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</si>
  <si>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</si>
  <si>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</si>
  <si>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</si>
  <si>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</si>
  <si>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</si>
  <si>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</si>
  <si>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</si>
  <si>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</si>
  <si>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</si>
  <si>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</si>
  <si>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</si>
  <si>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</si>
  <si>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</si>
  <si>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</si>
  <si>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</si>
  <si>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</si>
  <si>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</si>
  <si>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</si>
  <si>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</si>
  <si>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</si>
  <si>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</si>
  <si>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</si>
  <si>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</si>
  <si>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</si>
  <si>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</si>
  <si>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</si>
  <si>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</si>
  <si>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</si>
  <si>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</si>
  <si>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</si>
  <si>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</si>
  <si>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</si>
  <si>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</si>
  <si>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</si>
  <si>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</si>
  <si>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</si>
  <si>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</si>
  <si>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</si>
  <si>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</si>
  <si>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</si>
  <si>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</si>
  <si>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</si>
  <si>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</si>
  <si>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</si>
  <si>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</si>
  <si>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</si>
  <si>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</si>
  <si>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</si>
  <si>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</si>
  <si>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</si>
  <si>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</si>
  <si>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</si>
  <si>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</si>
  <si>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</si>
  <si>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</si>
  <si>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</si>
  <si>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</si>
  <si>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</si>
  <si>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</si>
  <si>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</si>
  <si>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</si>
  <si>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</si>
  <si>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</si>
  <si>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</si>
  <si>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</si>
  <si>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</si>
  <si>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</si>
  <si>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</si>
  <si>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</si>
  <si>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</si>
  <si>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</si>
  <si>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</si>
  <si>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</si>
  <si>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</si>
  <si>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</si>
  <si>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</si>
  <si>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</si>
  <si>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</si>
  <si>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</si>
  <si>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</si>
  <si>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</si>
  <si>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</si>
  <si>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</si>
  <si>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</si>
  <si>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</si>
  <si>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</si>
  <si>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</si>
  <si>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</si>
  <si>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</si>
  <si>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</si>
  <si>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</si>
  <si>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</si>
  <si>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</si>
  <si>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</si>
  <si>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</si>
  <si>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</si>
  <si>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</si>
  <si>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</si>
  <si>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</si>
  <si>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</si>
  <si>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</si>
  <si>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</si>
  <si>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</si>
  <si>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</si>
  <si>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</si>
  <si>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</si>
  <si>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</si>
  <si>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</si>
  <si>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</si>
  <si>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</si>
  <si>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</si>
  <si>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</si>
  <si>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</si>
  <si>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</si>
  <si>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</si>
  <si>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</si>
  <si>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</si>
  <si>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</si>
  <si>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</si>
  <si>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</si>
  <si>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</si>
  <si>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</si>
  <si>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</si>
  <si>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</si>
  <si>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</si>
  <si>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</si>
  <si>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</si>
  <si>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</si>
  <si>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</si>
  <si>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</si>
  <si>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</si>
  <si>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</si>
  <si>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</si>
  <si>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</si>
  <si>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</si>
  <si>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</si>
  <si>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</si>
  <si>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</si>
  <si>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</si>
  <si>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</si>
  <si>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</si>
  <si>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</si>
  <si>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</si>
  <si>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</si>
  <si>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</si>
  <si>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</si>
  <si>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</si>
  <si>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</si>
  <si>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</si>
  <si>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</si>
  <si>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</si>
  <si>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</si>
  <si>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</si>
  <si>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</si>
  <si>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</si>
  <si>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</si>
  <si>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</si>
  <si>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</si>
  <si>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</si>
  <si>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</si>
  <si>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</si>
  <si>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</si>
  <si>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</si>
  <si>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</si>
  <si>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</si>
  <si>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</si>
  <si>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</si>
  <si>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</si>
  <si>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</si>
  <si>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</si>
  <si>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</si>
  <si>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</si>
  <si>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</si>
  <si>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</si>
  <si>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</si>
  <si>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</si>
  <si>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</si>
  <si>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</si>
  <si>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</si>
  <si>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</si>
  <si>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</si>
  <si>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</si>
  <si>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</si>
  <si>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</si>
  <si>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</si>
  <si>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</si>
  <si>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</si>
  <si>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</si>
  <si>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</si>
  <si>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</si>
  <si>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</si>
  <si>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</si>
  <si>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</si>
  <si>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</si>
  <si>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</si>
  <si>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</si>
  <si>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</si>
  <si>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</si>
  <si>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</si>
  <si>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</si>
  <si>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</si>
  <si>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</si>
  <si>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</si>
  <si>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</si>
  <si>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</si>
  <si>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</si>
  <si>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</si>
  <si>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</si>
  <si>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</si>
  <si>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</si>
  <si>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</si>
  <si>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</si>
  <si>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</si>
  <si>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</si>
  <si>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</si>
  <si>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</si>
  <si>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</si>
  <si>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</si>
  <si>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</si>
  <si>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</si>
  <si>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</si>
  <si>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</si>
  <si>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</si>
  <si>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</si>
  <si>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</si>
  <si>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</si>
  <si>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</si>
  <si>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</si>
  <si>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</si>
  <si>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</si>
  <si>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</si>
  <si>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</si>
  <si>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</si>
  <si>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</si>
  <si>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</si>
  <si>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</si>
  <si>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</si>
  <si>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</si>
  <si>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</si>
  <si>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</si>
  <si>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</si>
  <si>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</si>
  <si>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</si>
  <si>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</si>
  <si>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</si>
  <si>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</si>
  <si>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</si>
  <si>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</si>
  <si>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</si>
  <si>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</si>
  <si>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</si>
  <si>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</si>
  <si>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</si>
  <si>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</si>
  <si>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</si>
  <si>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</si>
  <si>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</si>
  <si>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</si>
  <si>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</si>
  <si>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</si>
  <si>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</si>
  <si>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</si>
  <si>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</si>
  <si>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</si>
  <si>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</si>
  <si>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</si>
  <si>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</si>
  <si>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</si>
  <si>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</si>
  <si>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</si>
  <si>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</si>
  <si>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</si>
  <si>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</si>
  <si>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</si>
  <si>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</si>
  <si>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</si>
  <si>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</si>
  <si>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</si>
  <si>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</si>
  <si>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</si>
  <si>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</si>
  <si>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</si>
  <si>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</si>
  <si>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</si>
  <si>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</si>
  <si>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</si>
  <si>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</si>
  <si>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</si>
  <si>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</si>
  <si>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</si>
  <si>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</si>
  <si>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</si>
  <si>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</si>
  <si>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</si>
  <si>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</si>
  <si>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</si>
  <si>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</si>
  <si>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</si>
  <si>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</si>
  <si>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</si>
  <si>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</si>
  <si>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</si>
  <si>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</si>
  <si>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</si>
  <si>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</si>
  <si>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</si>
  <si>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</si>
  <si>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</si>
  <si>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</si>
  <si>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</si>
  <si>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</si>
  <si>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</si>
  <si>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</si>
  <si>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</si>
  <si>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</si>
  <si>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</si>
  <si>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</si>
  <si>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</si>
  <si>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</si>
  <si>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</si>
  <si>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</si>
  <si>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</si>
  <si>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</si>
  <si>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</si>
  <si>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</si>
  <si>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</si>
  <si>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</si>
  <si>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</si>
  <si>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</si>
  <si>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</si>
  <si>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</si>
  <si>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</si>
  <si>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</si>
  <si>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</si>
  <si>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</si>
  <si>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</si>
  <si>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</si>
  <si>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</si>
  <si>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</si>
  <si>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</si>
  <si>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</si>
  <si>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</si>
  <si>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</si>
  <si>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</si>
  <si>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</si>
  <si>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</si>
  <si>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</si>
  <si>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</si>
  <si>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</si>
  <si>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</si>
  <si>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</si>
  <si>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</si>
  <si>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</si>
  <si>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</si>
  <si>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</si>
  <si>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</si>
  <si>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</si>
  <si>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</si>
  <si>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</si>
  <si>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</si>
  <si>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</si>
  <si>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</si>
  <si>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</si>
  <si>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</si>
  <si>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</si>
  <si>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</si>
  <si>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</si>
  <si>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</si>
  <si>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</si>
  <si>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</si>
  <si>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</si>
  <si>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</si>
  <si>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</si>
  <si>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</si>
  <si>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</si>
  <si>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</si>
  <si>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</si>
  <si>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</si>
  <si>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</si>
  <si>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</si>
  <si>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</si>
  <si>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</si>
  <si>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</si>
  <si>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</si>
  <si>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</si>
  <si>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</si>
  <si>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</si>
  <si>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</si>
  <si>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</si>
  <si>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</si>
  <si>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</si>
  <si>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</si>
  <si>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</si>
  <si>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</si>
  <si>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</si>
  <si>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</si>
  <si>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</si>
  <si>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</si>
  <si>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</si>
  <si>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</si>
  <si>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</si>
  <si>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</si>
  <si>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</si>
  <si>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</si>
  <si>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</si>
  <si>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</si>
  <si>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</si>
  <si>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</si>
  <si>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</si>
  <si>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</si>
  <si>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</si>
  <si>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</si>
  <si>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</si>
  <si>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</si>
  <si>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</si>
  <si>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</si>
  <si>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</si>
  <si>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</si>
  <si>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</si>
  <si>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</si>
  <si>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</si>
  <si>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</si>
  <si>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</si>
  <si>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</si>
  <si>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</si>
  <si>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</si>
  <si>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</si>
  <si>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</si>
  <si>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</si>
  <si>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</si>
  <si>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</si>
  <si>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</si>
  <si>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</si>
  <si>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</si>
  <si>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</si>
  <si>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</si>
  <si>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</si>
  <si>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</si>
  <si>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</si>
  <si>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</si>
  <si>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</si>
  <si>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</si>
  <si>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</si>
  <si>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</si>
  <si>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</si>
  <si>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</si>
  <si>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</si>
  <si>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</si>
  <si>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</si>
  <si>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</si>
  <si>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</si>
  <si>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</si>
  <si>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</si>
  <si>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</si>
  <si>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</si>
  <si>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</si>
  <si>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</si>
  <si>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</si>
  <si>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</si>
  <si>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</si>
  <si>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</si>
  <si>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</si>
  <si>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</si>
  <si>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</si>
  <si>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</si>
  <si>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</si>
  <si>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</si>
  <si>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</si>
  <si>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</si>
  <si>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</si>
  <si>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</si>
  <si>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</si>
  <si>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</si>
  <si>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</si>
  <si>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</si>
  <si>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</si>
  <si>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</si>
  <si>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</si>
  <si>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</si>
  <si>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</si>
  <si>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</si>
  <si>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</si>
  <si>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</si>
  <si>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</si>
  <si>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</si>
  <si>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</si>
  <si>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</si>
  <si>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</si>
  <si>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</si>
  <si>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</si>
  <si>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</si>
  <si>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</si>
  <si>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</si>
  <si>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</si>
  <si>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</si>
  <si>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</si>
  <si>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</si>
  <si>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</si>
  <si>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</si>
  <si>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</si>
  <si>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</si>
  <si>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</si>
  <si>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</si>
  <si>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</si>
  <si>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</si>
  <si>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</si>
  <si>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</si>
  <si>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</si>
  <si>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</si>
  <si>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</si>
  <si>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</si>
  <si>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</si>
  <si>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</si>
  <si>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</si>
  <si>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</si>
  <si>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</si>
  <si>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</si>
  <si>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</si>
  <si>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</si>
  <si>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</si>
  <si>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</si>
  <si>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</si>
  <si>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</si>
  <si>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</si>
  <si>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</si>
  <si>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</si>
  <si>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</si>
  <si>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</si>
  <si>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</si>
  <si>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</si>
  <si>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</si>
  <si>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</si>
  <si>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</si>
  <si>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</si>
  <si>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</si>
  <si>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</si>
  <si>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</si>
  <si>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</si>
  <si>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</si>
  <si>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</si>
  <si>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</si>
  <si>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</si>
  <si>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</si>
  <si>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</si>
  <si>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</si>
  <si>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</si>
  <si>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</si>
  <si>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</si>
  <si>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</si>
  <si>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</si>
  <si>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</si>
  <si>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</si>
  <si>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</si>
  <si>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</si>
  <si>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</si>
  <si>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</si>
  <si>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</si>
  <si>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</si>
  <si>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</si>
  <si>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</si>
  <si>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</si>
  <si>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</si>
  <si>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</si>
  <si>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</si>
  <si>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</si>
  <si>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</si>
  <si>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</si>
  <si>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</si>
  <si>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</si>
  <si>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</si>
  <si>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</si>
  <si>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</si>
  <si>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</si>
  <si>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</si>
  <si>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</si>
  <si>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</si>
  <si>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</si>
  <si>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</si>
  <si>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</si>
  <si>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</si>
  <si>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</si>
  <si>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</si>
  <si>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</si>
  <si>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</si>
  <si>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</si>
  <si>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</si>
  <si>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</si>
  <si>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</si>
  <si>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</si>
  <si>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</si>
  <si>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</si>
  <si>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</si>
  <si>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</si>
  <si>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</si>
  <si>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</si>
  <si>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</si>
  <si>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</si>
  <si>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</si>
  <si>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</si>
  <si>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</si>
  <si>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</si>
  <si>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</si>
  <si>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</si>
  <si>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</si>
  <si>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</si>
  <si>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</si>
  <si>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</si>
  <si>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</si>
  <si>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</si>
  <si>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</si>
  <si>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</si>
  <si>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</si>
  <si>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</si>
  <si>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</si>
  <si>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</si>
  <si>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</si>
  <si>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</si>
  <si>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</si>
  <si>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</si>
  <si>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</si>
  <si>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</si>
  <si>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</si>
  <si>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</si>
  <si>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</si>
  <si>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</si>
  <si>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</si>
  <si>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</si>
  <si>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</si>
  <si>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</si>
  <si>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</si>
  <si>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</si>
  <si>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</si>
  <si>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</si>
  <si>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</si>
  <si>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</si>
  <si>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</si>
  <si>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</si>
  <si>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</si>
  <si>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</si>
  <si>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</si>
  <si>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</si>
  <si>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</si>
  <si>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</si>
  <si>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</si>
  <si>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</si>
  <si>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</si>
  <si>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</si>
  <si>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</si>
  <si>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</si>
  <si>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</si>
  <si>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</si>
  <si>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</si>
  <si>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</si>
  <si>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</si>
  <si>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</si>
  <si>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</si>
  <si>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</si>
  <si>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</si>
  <si>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</si>
  <si>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</si>
  <si>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</si>
  <si>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</si>
  <si>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</si>
  <si>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</si>
  <si>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</si>
  <si>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</si>
  <si>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</si>
  <si>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</si>
  <si>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</si>
  <si>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</si>
  <si>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</si>
  <si>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</si>
  <si>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</si>
  <si>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</si>
  <si>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</si>
  <si>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</si>
  <si>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</si>
  <si>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</si>
  <si>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</si>
  <si>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</si>
  <si>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</si>
  <si>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</si>
  <si>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</si>
  <si>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</si>
  <si>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</si>
  <si>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</si>
  <si>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</si>
  <si>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</si>
  <si>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</si>
  <si>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</si>
  <si>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</si>
  <si>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</si>
  <si>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</si>
  <si>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</si>
  <si>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</si>
  <si>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</si>
  <si>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</si>
  <si>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</si>
  <si>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</si>
  <si>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</si>
  <si>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</si>
  <si>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</si>
  <si>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</si>
  <si>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</si>
  <si>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</si>
  <si>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</si>
  <si>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</si>
  <si>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</si>
  <si>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</si>
  <si>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</si>
  <si>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</si>
  <si>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</si>
  <si>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</si>
  <si>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</si>
  <si>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</si>
  <si>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</si>
  <si>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</si>
  <si>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</si>
  <si>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</si>
  <si>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</si>
  <si>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</si>
  <si>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</si>
  <si>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</si>
  <si>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</si>
  <si>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</si>
  <si>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</si>
  <si>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</si>
  <si>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</si>
  <si>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</si>
  <si>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</si>
  <si>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</si>
  <si>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</si>
  <si>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</si>
  <si>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</si>
  <si>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</si>
  <si>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</si>
  <si>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</si>
  <si>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</si>
  <si>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</si>
  <si>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</si>
  <si>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</si>
  <si>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</si>
  <si>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</si>
  <si>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</si>
  <si>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</si>
  <si>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</si>
  <si>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</si>
  <si>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</si>
  <si>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</si>
  <si>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</si>
  <si>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</si>
  <si>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</si>
  <si>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</si>
  <si>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</si>
  <si>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</si>
  <si>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</si>
  <si>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</si>
  <si>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</si>
  <si>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</si>
  <si>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</si>
  <si>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</si>
  <si>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</si>
  <si>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</si>
  <si>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</si>
  <si>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</si>
  <si>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</si>
  <si>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</si>
  <si>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</si>
  <si>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</si>
  <si>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</si>
  <si>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</si>
  <si>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</si>
  <si>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</si>
  <si>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</si>
  <si>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</si>
  <si>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</si>
  <si>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</si>
  <si>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</si>
  <si>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</si>
  <si>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</si>
  <si>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</si>
  <si>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</si>
  <si>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</si>
  <si>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</si>
  <si>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</si>
  <si>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</si>
  <si>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</si>
  <si>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</si>
  <si>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</si>
  <si>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</si>
  <si>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</si>
  <si>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</si>
  <si>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</si>
  <si>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</si>
  <si>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</si>
  <si>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</si>
  <si>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</si>
  <si>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</si>
  <si>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</si>
  <si>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</si>
  <si>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</si>
  <si>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</si>
  <si>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</si>
  <si>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</si>
  <si>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</si>
  <si>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</si>
  <si>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</si>
  <si>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</si>
  <si>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</si>
  <si>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</si>
  <si>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</si>
  <si>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</si>
  <si>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</si>
  <si>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</si>
  <si>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</si>
  <si>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</si>
  <si>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</si>
  <si>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</si>
  <si>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</si>
  <si>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</si>
  <si>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</si>
  <si>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</si>
  <si>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</si>
  <si>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</si>
  <si>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</si>
  <si>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</si>
  <si>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</si>
  <si>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</si>
  <si>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</si>
  <si>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</si>
  <si>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</si>
  <si>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</si>
  <si>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</si>
  <si>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</si>
  <si>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</si>
  <si>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</si>
  <si>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</si>
  <si>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</si>
  <si>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</si>
  <si>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</si>
  <si>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</si>
  <si>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</si>
  <si>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</si>
  <si>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</si>
  <si>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</si>
  <si>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</si>
  <si>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</si>
  <si>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</si>
  <si>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</si>
  <si>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</si>
  <si>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</si>
  <si>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</si>
  <si>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</si>
  <si>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</si>
  <si>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</si>
  <si>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</si>
  <si>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</si>
  <si>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</si>
  <si>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</si>
  <si>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</si>
  <si>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</si>
  <si>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</si>
  <si>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</si>
  <si>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</si>
  <si>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</si>
  <si>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</si>
  <si>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</si>
  <si>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</si>
  <si>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</si>
  <si>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</si>
  <si>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</si>
  <si>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</si>
  <si>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</si>
  <si>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</si>
  <si>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</si>
  <si>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</si>
  <si>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</si>
  <si>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</si>
  <si>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</si>
  <si>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</si>
  <si>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</si>
  <si>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</si>
  <si>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</si>
  <si>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</si>
  <si>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</si>
  <si>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</si>
  <si>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</si>
  <si>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</si>
  <si>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</si>
  <si>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</si>
  <si>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</si>
  <si>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</si>
  <si>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</si>
  <si>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</si>
  <si>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</si>
  <si>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</si>
  <si>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</si>
  <si>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</si>
  <si>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</si>
  <si>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</si>
  <si>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</si>
  <si>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</si>
  <si>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</si>
  <si>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</si>
  <si>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</si>
  <si>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</si>
  <si>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</si>
  <si>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</si>
  <si>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</si>
  <si>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</si>
  <si>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</si>
  <si>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</si>
  <si>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</si>
  <si>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</si>
  <si>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</si>
  <si>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</si>
  <si>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</si>
  <si>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See Hardwick</t>
  </si>
  <si>
    <t>Housing units demolished, January 2011</t>
  </si>
  <si>
    <t>Source:  New Jersey Department of Community Affairs, 3/7/11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</si>
</sst>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9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5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0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 2011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3/7/11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1435</v>
      </c>
      <c r="B7" s="17" t="s">
        <v>1386</v>
      </c>
      <c r="C7" s="44">
        <v>70</v>
      </c>
      <c r="D7" s="44">
        <v>0</v>
      </c>
      <c r="E7" s="44">
        <v>70</v>
      </c>
      <c r="F7" s="44">
        <v>0</v>
      </c>
      <c r="G7" s="24"/>
    </row>
    <row r="8" spans="1:7" ht="15">
      <c r="A8" s="17" t="s">
        <v>1719</v>
      </c>
      <c r="B8" s="17" t="s">
        <v>1673</v>
      </c>
      <c r="C8" s="44">
        <v>32</v>
      </c>
      <c r="D8" s="44">
        <v>0</v>
      </c>
      <c r="E8" s="44">
        <v>32</v>
      </c>
      <c r="F8" s="44">
        <v>0</v>
      </c>
      <c r="G8" s="24"/>
    </row>
    <row r="9" spans="1:7" ht="15">
      <c r="A9" s="17" t="s">
        <v>1318</v>
      </c>
      <c r="B9" s="17" t="s">
        <v>1294</v>
      </c>
      <c r="C9" s="44">
        <v>7</v>
      </c>
      <c r="D9" s="44">
        <v>7</v>
      </c>
      <c r="E9" s="44">
        <v>0</v>
      </c>
      <c r="F9" s="44">
        <v>0</v>
      </c>
      <c r="G9" s="24"/>
    </row>
    <row r="10" spans="1:7" ht="15">
      <c r="A10" s="17" t="s">
        <v>340</v>
      </c>
      <c r="B10" s="17" t="s">
        <v>299</v>
      </c>
      <c r="C10" s="44">
        <v>6</v>
      </c>
      <c r="D10" s="44">
        <v>6</v>
      </c>
      <c r="E10" s="44">
        <v>0</v>
      </c>
      <c r="F10" s="44">
        <v>0</v>
      </c>
      <c r="G10" s="24"/>
    </row>
    <row r="11" spans="1:7" ht="15">
      <c r="A11" s="17" t="s">
        <v>346</v>
      </c>
      <c r="B11" s="17" t="s">
        <v>299</v>
      </c>
      <c r="C11" s="44">
        <v>4</v>
      </c>
      <c r="D11" s="44">
        <v>4</v>
      </c>
      <c r="E11" s="44">
        <v>0</v>
      </c>
      <c r="F11" s="44">
        <v>0</v>
      </c>
      <c r="G11" s="24"/>
    </row>
    <row r="12" spans="1:7" ht="15">
      <c r="A12" s="17" t="s">
        <v>1412</v>
      </c>
      <c r="B12" s="17" t="s">
        <v>1386</v>
      </c>
      <c r="C12" s="44">
        <v>3</v>
      </c>
      <c r="D12" s="44">
        <v>0</v>
      </c>
      <c r="E12" s="44">
        <v>3</v>
      </c>
      <c r="F12" s="44">
        <v>0</v>
      </c>
      <c r="G12" s="24"/>
    </row>
    <row r="13" spans="1:7" ht="15">
      <c r="A13" s="17" t="s">
        <v>1421</v>
      </c>
      <c r="B13" s="17" t="s">
        <v>1386</v>
      </c>
      <c r="C13" s="44">
        <v>3</v>
      </c>
      <c r="D13" s="44">
        <v>3</v>
      </c>
      <c r="E13" s="44">
        <v>0</v>
      </c>
      <c r="F13" s="44">
        <v>0</v>
      </c>
      <c r="G13" s="37"/>
    </row>
    <row r="14" spans="1:7" ht="15">
      <c r="A14" s="17" t="s">
        <v>1427</v>
      </c>
      <c r="B14" s="17" t="s">
        <v>1386</v>
      </c>
      <c r="C14" s="44">
        <v>3</v>
      </c>
      <c r="D14" s="44">
        <v>3</v>
      </c>
      <c r="E14" s="44">
        <v>0</v>
      </c>
      <c r="F14" s="44">
        <v>0</v>
      </c>
      <c r="G14" s="24"/>
    </row>
    <row r="15" spans="1:7" ht="15">
      <c r="A15" s="17" t="s">
        <v>117</v>
      </c>
      <c r="B15" s="17" t="s">
        <v>24</v>
      </c>
      <c r="C15" s="44">
        <v>3</v>
      </c>
      <c r="D15" s="44">
        <v>3</v>
      </c>
      <c r="E15" s="44">
        <v>0</v>
      </c>
      <c r="F15" s="44">
        <v>0</v>
      </c>
      <c r="G15" s="24"/>
    </row>
    <row r="16" spans="1:7" ht="15">
      <c r="A16" s="17" t="s">
        <v>197</v>
      </c>
      <c r="B16" s="17" t="s">
        <v>182</v>
      </c>
      <c r="C16" s="44">
        <v>3</v>
      </c>
      <c r="D16" s="44">
        <v>3</v>
      </c>
      <c r="E16" s="44">
        <v>0</v>
      </c>
      <c r="F16" s="44">
        <v>0</v>
      </c>
      <c r="G16" s="24"/>
    </row>
    <row r="17" spans="1:7" ht="15">
      <c r="A17" s="17" t="s">
        <v>308</v>
      </c>
      <c r="B17" s="17" t="s">
        <v>299</v>
      </c>
      <c r="C17" s="44">
        <v>3</v>
      </c>
      <c r="D17" s="44">
        <v>3</v>
      </c>
      <c r="E17" s="44">
        <v>0</v>
      </c>
      <c r="F17" s="44">
        <v>0</v>
      </c>
      <c r="G17" s="24"/>
    </row>
    <row r="18" spans="1:7" ht="15">
      <c r="A18" s="17" t="s">
        <v>527</v>
      </c>
      <c r="B18" s="17" t="s">
        <v>299</v>
      </c>
      <c r="C18" s="44">
        <v>3</v>
      </c>
      <c r="D18" s="44">
        <v>3</v>
      </c>
      <c r="E18" s="44">
        <v>0</v>
      </c>
      <c r="F18" s="44">
        <v>0</v>
      </c>
      <c r="G18" s="24"/>
    </row>
    <row r="19" spans="1:7" ht="15">
      <c r="A19" s="17" t="s">
        <v>390</v>
      </c>
      <c r="B19" s="17" t="s">
        <v>299</v>
      </c>
      <c r="C19" s="44">
        <v>3</v>
      </c>
      <c r="D19" s="44">
        <v>3</v>
      </c>
      <c r="E19" s="44">
        <v>0</v>
      </c>
      <c r="F19" s="44">
        <v>0</v>
      </c>
      <c r="G19" s="37"/>
    </row>
    <row r="20" spans="1:7" ht="15">
      <c r="A20" s="17" t="s">
        <v>790</v>
      </c>
      <c r="B20" s="17" t="s">
        <v>781</v>
      </c>
      <c r="C20" s="44">
        <v>2</v>
      </c>
      <c r="D20" s="44">
        <v>2</v>
      </c>
      <c r="E20" s="44">
        <v>0</v>
      </c>
      <c r="F20" s="44">
        <v>0</v>
      </c>
      <c r="G20" s="24"/>
    </row>
    <row r="21" spans="1:7" ht="15">
      <c r="A21" s="17" t="s">
        <v>817</v>
      </c>
      <c r="B21" s="17" t="s">
        <v>781</v>
      </c>
      <c r="C21" s="44">
        <v>2</v>
      </c>
      <c r="D21" s="44">
        <v>2</v>
      </c>
      <c r="E21" s="44">
        <v>0</v>
      </c>
      <c r="F21" s="44">
        <v>0</v>
      </c>
      <c r="G21" s="37"/>
    </row>
    <row r="22" spans="1:7" ht="15">
      <c r="A22" s="17" t="s">
        <v>826</v>
      </c>
      <c r="B22" s="17" t="s">
        <v>781</v>
      </c>
      <c r="C22" s="44">
        <v>2</v>
      </c>
      <c r="D22" s="44">
        <v>2</v>
      </c>
      <c r="E22" s="44">
        <v>0</v>
      </c>
      <c r="F22" s="44">
        <v>0</v>
      </c>
      <c r="G22" s="24"/>
    </row>
    <row r="23" spans="1:7" ht="15">
      <c r="A23" s="17" t="s">
        <v>829</v>
      </c>
      <c r="B23" s="17" t="s">
        <v>781</v>
      </c>
      <c r="C23" s="44">
        <v>2</v>
      </c>
      <c r="D23" s="44">
        <v>2</v>
      </c>
      <c r="E23" s="44">
        <v>0</v>
      </c>
      <c r="F23" s="44">
        <v>0</v>
      </c>
      <c r="G23" s="24"/>
    </row>
    <row r="24" spans="1:7" ht="15">
      <c r="A24" s="17" t="s">
        <v>869</v>
      </c>
      <c r="B24" s="17" t="s">
        <v>851</v>
      </c>
      <c r="C24" s="44">
        <v>2</v>
      </c>
      <c r="D24" s="44">
        <v>2</v>
      </c>
      <c r="E24" s="44">
        <v>0</v>
      </c>
      <c r="F24" s="44">
        <v>0</v>
      </c>
      <c r="G24" s="24"/>
    </row>
    <row r="25" spans="1:7" ht="15">
      <c r="A25" s="17" t="s">
        <v>1297</v>
      </c>
      <c r="B25" s="17" t="s">
        <v>1294</v>
      </c>
      <c r="C25" s="44">
        <v>2</v>
      </c>
      <c r="D25" s="44">
        <v>2</v>
      </c>
      <c r="E25" s="44">
        <v>0</v>
      </c>
      <c r="F25" s="44">
        <v>0</v>
      </c>
      <c r="G25" s="24"/>
    </row>
    <row r="26" spans="1:7" ht="15">
      <c r="A26" s="17" t="s">
        <v>1309</v>
      </c>
      <c r="B26" s="17" t="s">
        <v>1294</v>
      </c>
      <c r="C26" s="44">
        <v>2</v>
      </c>
      <c r="D26" s="44">
        <v>2</v>
      </c>
      <c r="E26" s="44">
        <v>0</v>
      </c>
      <c r="F26" s="44">
        <v>0</v>
      </c>
      <c r="G26" s="24"/>
    </row>
    <row r="27" spans="1:7" ht="15">
      <c r="A27" s="17" t="s">
        <v>535</v>
      </c>
      <c r="B27" s="17"/>
      <c r="C27" s="39">
        <f>SUM(C7:C26)</f>
        <v>157</v>
      </c>
      <c r="D27" s="39">
        <f>SUM(D7:D26)</f>
        <v>52</v>
      </c>
      <c r="E27" s="39">
        <f>SUM(E7:E26)</f>
        <v>105</v>
      </c>
      <c r="F27" s="39">
        <f>SUM(F7:F26)</f>
        <v>0</v>
      </c>
      <c r="G27" s="38"/>
    </row>
    <row r="28" spans="1:7" ht="15">
      <c r="A28" s="17" t="s">
        <v>522</v>
      </c>
      <c r="C28" s="40">
        <f>demos_ytd!F29</f>
        <v>236</v>
      </c>
      <c r="D28" s="40">
        <f>demos_ytd!G29</f>
        <v>129</v>
      </c>
      <c r="E28" s="40">
        <f>demos_ytd!H29</f>
        <v>105</v>
      </c>
      <c r="F28" s="40">
        <f>demos_ytd!I29</f>
        <v>2</v>
      </c>
      <c r="G28" s="38"/>
    </row>
    <row r="29" spans="1:6" ht="15">
      <c r="A29" s="17" t="s">
        <v>536</v>
      </c>
      <c r="C29" s="35">
        <f>C27/C28</f>
        <v>0.6652542372881356</v>
      </c>
      <c r="D29" s="35">
        <f>D27/D28</f>
        <v>0.40310077519379844</v>
      </c>
      <c r="E29" s="35">
        <f>E27/E28</f>
        <v>1</v>
      </c>
      <c r="F29" s="35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January 2011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3/7/11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1435</v>
      </c>
      <c r="B7" s="17" t="s">
        <v>1386</v>
      </c>
      <c r="C7" s="44">
        <v>70</v>
      </c>
      <c r="D7" s="44">
        <v>0</v>
      </c>
      <c r="E7" s="44">
        <v>70</v>
      </c>
      <c r="F7" s="44">
        <v>0</v>
      </c>
      <c r="G7" s="45"/>
    </row>
    <row r="8" spans="1:7" ht="15">
      <c r="A8" s="17" t="s">
        <v>1719</v>
      </c>
      <c r="B8" s="17" t="s">
        <v>1673</v>
      </c>
      <c r="C8" s="44">
        <v>32</v>
      </c>
      <c r="D8" s="44">
        <v>0</v>
      </c>
      <c r="E8" s="44">
        <v>32</v>
      </c>
      <c r="F8" s="44">
        <v>0</v>
      </c>
      <c r="G8" s="45"/>
    </row>
    <row r="9" spans="1:7" ht="15">
      <c r="A9" s="17" t="s">
        <v>1318</v>
      </c>
      <c r="B9" s="17" t="s">
        <v>1294</v>
      </c>
      <c r="C9" s="44">
        <v>7</v>
      </c>
      <c r="D9" s="44">
        <v>7</v>
      </c>
      <c r="E9" s="44">
        <v>0</v>
      </c>
      <c r="F9" s="44">
        <v>0</v>
      </c>
      <c r="G9" s="45"/>
    </row>
    <row r="10" spans="1:7" ht="15">
      <c r="A10" s="17" t="s">
        <v>340</v>
      </c>
      <c r="B10" s="17" t="s">
        <v>299</v>
      </c>
      <c r="C10" s="44">
        <v>6</v>
      </c>
      <c r="D10" s="44">
        <v>6</v>
      </c>
      <c r="E10" s="44">
        <v>0</v>
      </c>
      <c r="F10" s="44">
        <v>0</v>
      </c>
      <c r="G10" s="45"/>
    </row>
    <row r="11" spans="1:7" ht="15">
      <c r="A11" s="17" t="s">
        <v>346</v>
      </c>
      <c r="B11" s="17" t="s">
        <v>299</v>
      </c>
      <c r="C11" s="44">
        <v>4</v>
      </c>
      <c r="D11" s="44">
        <v>4</v>
      </c>
      <c r="E11" s="44">
        <v>0</v>
      </c>
      <c r="F11" s="44">
        <v>0</v>
      </c>
      <c r="G11" s="45"/>
    </row>
    <row r="12" spans="1:7" ht="15">
      <c r="A12" s="17" t="s">
        <v>1412</v>
      </c>
      <c r="B12" s="17" t="s">
        <v>1386</v>
      </c>
      <c r="C12" s="44">
        <v>3</v>
      </c>
      <c r="D12" s="44">
        <v>0</v>
      </c>
      <c r="E12" s="44">
        <v>3</v>
      </c>
      <c r="F12" s="44">
        <v>0</v>
      </c>
      <c r="G12" s="45"/>
    </row>
    <row r="13" spans="1:7" ht="15">
      <c r="A13" s="17" t="s">
        <v>1421</v>
      </c>
      <c r="B13" s="17" t="s">
        <v>1386</v>
      </c>
      <c r="C13" s="44">
        <v>3</v>
      </c>
      <c r="D13" s="44">
        <v>3</v>
      </c>
      <c r="E13" s="44">
        <v>0</v>
      </c>
      <c r="F13" s="44">
        <v>0</v>
      </c>
      <c r="G13" s="45"/>
    </row>
    <row r="14" spans="1:7" ht="15">
      <c r="A14" s="17" t="s">
        <v>1427</v>
      </c>
      <c r="B14" s="17" t="s">
        <v>1386</v>
      </c>
      <c r="C14" s="44">
        <v>3</v>
      </c>
      <c r="D14" s="44">
        <v>3</v>
      </c>
      <c r="E14" s="44">
        <v>0</v>
      </c>
      <c r="F14" s="44">
        <v>0</v>
      </c>
      <c r="G14" s="45"/>
    </row>
    <row r="15" spans="1:7" ht="15">
      <c r="A15" s="17" t="s">
        <v>117</v>
      </c>
      <c r="B15" s="17" t="s">
        <v>24</v>
      </c>
      <c r="C15" s="44">
        <v>3</v>
      </c>
      <c r="D15" s="44">
        <v>3</v>
      </c>
      <c r="E15" s="44">
        <v>0</v>
      </c>
      <c r="F15" s="44">
        <v>0</v>
      </c>
      <c r="G15" s="45"/>
    </row>
    <row r="16" spans="1:7" ht="15">
      <c r="A16" s="17" t="s">
        <v>197</v>
      </c>
      <c r="B16" s="17" t="s">
        <v>182</v>
      </c>
      <c r="C16" s="44">
        <v>3</v>
      </c>
      <c r="D16" s="44">
        <v>3</v>
      </c>
      <c r="E16" s="44">
        <v>0</v>
      </c>
      <c r="F16" s="44">
        <v>0</v>
      </c>
      <c r="G16" s="45"/>
    </row>
    <row r="17" spans="1:7" ht="15">
      <c r="A17" s="17" t="s">
        <v>308</v>
      </c>
      <c r="B17" s="17" t="s">
        <v>299</v>
      </c>
      <c r="C17" s="44">
        <v>3</v>
      </c>
      <c r="D17" s="44">
        <v>3</v>
      </c>
      <c r="E17" s="44">
        <v>0</v>
      </c>
      <c r="F17" s="44">
        <v>0</v>
      </c>
      <c r="G17" s="45"/>
    </row>
    <row r="18" spans="1:7" ht="15">
      <c r="A18" s="17" t="s">
        <v>527</v>
      </c>
      <c r="B18" s="17" t="s">
        <v>299</v>
      </c>
      <c r="C18" s="44">
        <v>3</v>
      </c>
      <c r="D18" s="44">
        <v>3</v>
      </c>
      <c r="E18" s="44">
        <v>0</v>
      </c>
      <c r="F18" s="44">
        <v>0</v>
      </c>
      <c r="G18" s="45"/>
    </row>
    <row r="19" spans="1:7" ht="15">
      <c r="A19" s="17" t="s">
        <v>390</v>
      </c>
      <c r="B19" s="17" t="s">
        <v>299</v>
      </c>
      <c r="C19" s="44">
        <v>3</v>
      </c>
      <c r="D19" s="44">
        <v>3</v>
      </c>
      <c r="E19" s="44">
        <v>0</v>
      </c>
      <c r="F19" s="44">
        <v>0</v>
      </c>
      <c r="G19" s="45"/>
    </row>
    <row r="20" spans="1:7" ht="15">
      <c r="A20" s="17" t="s">
        <v>790</v>
      </c>
      <c r="B20" s="17" t="s">
        <v>781</v>
      </c>
      <c r="C20" s="44">
        <v>2</v>
      </c>
      <c r="D20" s="44">
        <v>2</v>
      </c>
      <c r="E20" s="44">
        <v>0</v>
      </c>
      <c r="F20" s="44">
        <v>0</v>
      </c>
      <c r="G20" s="45"/>
    </row>
    <row r="21" spans="1:7" ht="15">
      <c r="A21" s="17" t="s">
        <v>817</v>
      </c>
      <c r="B21" s="17" t="s">
        <v>781</v>
      </c>
      <c r="C21" s="44">
        <v>2</v>
      </c>
      <c r="D21" s="44">
        <v>2</v>
      </c>
      <c r="E21" s="44">
        <v>0</v>
      </c>
      <c r="F21" s="44">
        <v>0</v>
      </c>
      <c r="G21" s="45"/>
    </row>
    <row r="22" spans="1:7" ht="15">
      <c r="A22" s="17" t="s">
        <v>826</v>
      </c>
      <c r="B22" s="17" t="s">
        <v>781</v>
      </c>
      <c r="C22" s="44">
        <v>2</v>
      </c>
      <c r="D22" s="44">
        <v>2</v>
      </c>
      <c r="E22" s="44">
        <v>0</v>
      </c>
      <c r="F22" s="44">
        <v>0</v>
      </c>
      <c r="G22" s="45"/>
    </row>
    <row r="23" spans="1:7" ht="15">
      <c r="A23" s="17" t="s">
        <v>829</v>
      </c>
      <c r="B23" s="17" t="s">
        <v>781</v>
      </c>
      <c r="C23" s="44">
        <v>2</v>
      </c>
      <c r="D23" s="44">
        <v>2</v>
      </c>
      <c r="E23" s="44">
        <v>0</v>
      </c>
      <c r="F23" s="44">
        <v>0</v>
      </c>
      <c r="G23" s="45"/>
    </row>
    <row r="24" spans="1:7" ht="15">
      <c r="A24" s="17" t="s">
        <v>869</v>
      </c>
      <c r="B24" s="17" t="s">
        <v>851</v>
      </c>
      <c r="C24" s="44">
        <v>2</v>
      </c>
      <c r="D24" s="44">
        <v>2</v>
      </c>
      <c r="E24" s="44">
        <v>0</v>
      </c>
      <c r="F24" s="44">
        <v>0</v>
      </c>
      <c r="G24" s="45"/>
    </row>
    <row r="25" spans="1:7" ht="15">
      <c r="A25" s="17" t="s">
        <v>1297</v>
      </c>
      <c r="B25" s="17" t="s">
        <v>1294</v>
      </c>
      <c r="C25" s="44">
        <v>2</v>
      </c>
      <c r="D25" s="44">
        <v>2</v>
      </c>
      <c r="E25" s="44">
        <v>0</v>
      </c>
      <c r="F25" s="44">
        <v>0</v>
      </c>
      <c r="G25" s="45"/>
    </row>
    <row r="26" spans="1:7" ht="15">
      <c r="A26" s="17" t="s">
        <v>1309</v>
      </c>
      <c r="B26" s="17" t="s">
        <v>1294</v>
      </c>
      <c r="C26" s="44">
        <v>2</v>
      </c>
      <c r="D26" s="44">
        <v>2</v>
      </c>
      <c r="E26" s="44">
        <v>0</v>
      </c>
      <c r="F26" s="44">
        <v>0</v>
      </c>
      <c r="G26" s="45"/>
    </row>
    <row r="27" spans="1:7" ht="15">
      <c r="A27" s="17" t="s">
        <v>535</v>
      </c>
      <c r="B27" s="17"/>
      <c r="C27" s="39">
        <f>SUM(C7:C26)</f>
        <v>157</v>
      </c>
      <c r="D27" s="39">
        <f>SUM(D7:D26)</f>
        <v>52</v>
      </c>
      <c r="E27" s="39">
        <f>SUM(E7:E26)</f>
        <v>105</v>
      </c>
      <c r="F27" s="39">
        <f>SUM(F7:F26)</f>
        <v>0</v>
      </c>
      <c r="G27" s="38"/>
    </row>
    <row r="28" spans="1:7" ht="15">
      <c r="A28" s="17" t="s">
        <v>522</v>
      </c>
      <c r="C28" s="40">
        <f>demos!F29</f>
        <v>236</v>
      </c>
      <c r="D28" s="40">
        <f>demos!G29</f>
        <v>129</v>
      </c>
      <c r="E28" s="40">
        <f>demos!H29</f>
        <v>105</v>
      </c>
      <c r="F28" s="40">
        <f>demos!I29</f>
        <v>2</v>
      </c>
      <c r="G28" s="38"/>
    </row>
    <row r="29" spans="1:6" ht="15">
      <c r="A29" s="17" t="s">
        <v>536</v>
      </c>
      <c r="C29" s="35">
        <f>C27/C28</f>
        <v>0.6652542372881356</v>
      </c>
      <c r="D29" s="35">
        <f>D27/D28</f>
        <v>0.40310077519379844</v>
      </c>
      <c r="E29" s="35">
        <f>E27/E28</f>
        <v>1</v>
      </c>
      <c r="F29" s="35">
        <f>F27/F28</f>
        <v>0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1725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3/7/11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638</v>
      </c>
      <c r="C5" s="1" t="s">
        <v>642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</row>
    <row r="7" spans="1:9" ht="15.75" thickTop="1">
      <c r="A7" s="20"/>
      <c r="B7" s="25"/>
      <c r="C7" s="19"/>
      <c r="D7" s="17" t="s">
        <v>781</v>
      </c>
      <c r="E7" s="26"/>
      <c r="F7" s="46">
        <f>SUM(F31:F53)</f>
        <v>11</v>
      </c>
      <c r="G7" s="40">
        <f>SUM(G31:G53)</f>
        <v>11</v>
      </c>
      <c r="H7" s="40">
        <f>SUM(H31:H53)</f>
        <v>0</v>
      </c>
      <c r="I7" s="40">
        <f>SUM(I31:I53)</f>
        <v>0</v>
      </c>
    </row>
    <row r="8" spans="1:9" ht="15">
      <c r="A8" s="20"/>
      <c r="B8" s="25"/>
      <c r="C8" s="19"/>
      <c r="D8" s="17" t="s">
        <v>851</v>
      </c>
      <c r="E8" s="26"/>
      <c r="F8" s="46">
        <f>SUM(F54:F123)</f>
        <v>11</v>
      </c>
      <c r="G8" s="40">
        <f>SUM(G54:G123)</f>
        <v>10</v>
      </c>
      <c r="H8" s="40">
        <f>SUM(H54:H123)</f>
        <v>0</v>
      </c>
      <c r="I8" s="40">
        <f>SUM(I54:I123)</f>
        <v>1</v>
      </c>
    </row>
    <row r="9" spans="1:9" ht="15">
      <c r="A9" s="20"/>
      <c r="B9" s="25"/>
      <c r="C9" s="19"/>
      <c r="D9" s="17" t="s">
        <v>1062</v>
      </c>
      <c r="E9" s="26"/>
      <c r="F9" s="46">
        <f>SUM(F124:F163)</f>
        <v>5</v>
      </c>
      <c r="G9" s="40">
        <f>SUM(G124:G163)</f>
        <v>5</v>
      </c>
      <c r="H9" s="40">
        <f>SUM(H124:H163)</f>
        <v>0</v>
      </c>
      <c r="I9" s="40">
        <f>SUM(I124:I163)</f>
        <v>0</v>
      </c>
    </row>
    <row r="10" spans="1:9" ht="15">
      <c r="A10" s="20"/>
      <c r="B10" s="25"/>
      <c r="C10" s="19"/>
      <c r="D10" s="17" t="s">
        <v>1182</v>
      </c>
      <c r="E10" s="26"/>
      <c r="F10" s="46">
        <f>SUM(F164:F200)</f>
        <v>3</v>
      </c>
      <c r="G10" s="40">
        <f>SUM(G164:G200)</f>
        <v>3</v>
      </c>
      <c r="H10" s="40">
        <f>SUM(H164:H200)</f>
        <v>0</v>
      </c>
      <c r="I10" s="40">
        <f>SUM(I164:I200)</f>
        <v>0</v>
      </c>
    </row>
    <row r="11" spans="1:9" ht="15">
      <c r="A11" s="20"/>
      <c r="B11" s="25"/>
      <c r="C11" s="19"/>
      <c r="D11" s="17" t="s">
        <v>1294</v>
      </c>
      <c r="E11" s="26"/>
      <c r="F11" s="46">
        <f>SUM(F201:F216)</f>
        <v>17</v>
      </c>
      <c r="G11" s="40">
        <f>SUM(G201:G216)</f>
        <v>17</v>
      </c>
      <c r="H11" s="40">
        <f>SUM(H201:H216)</f>
        <v>0</v>
      </c>
      <c r="I11" s="40">
        <f>SUM(I201:I216)</f>
        <v>0</v>
      </c>
    </row>
    <row r="12" spans="1:9" ht="15">
      <c r="A12" s="20"/>
      <c r="B12" s="25"/>
      <c r="C12" s="19"/>
      <c r="D12" s="17" t="s">
        <v>1343</v>
      </c>
      <c r="E12" s="26"/>
      <c r="F12" s="46">
        <f>SUM(F217:F230)</f>
        <v>2</v>
      </c>
      <c r="G12" s="40">
        <f>SUM(G217:G230)</f>
        <v>2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1386</v>
      </c>
      <c r="E13" s="26"/>
      <c r="F13" s="46">
        <f>SUM(F231:F252)</f>
        <v>80</v>
      </c>
      <c r="G13" s="40">
        <f>SUM(G231:G252)</f>
        <v>7</v>
      </c>
      <c r="H13" s="40">
        <f>SUM(H231:H252)</f>
        <v>73</v>
      </c>
      <c r="I13" s="40">
        <f>SUM(I231:I252)</f>
        <v>0</v>
      </c>
    </row>
    <row r="14" spans="1:9" ht="15">
      <c r="A14" s="20"/>
      <c r="B14" s="25"/>
      <c r="C14" s="19"/>
      <c r="D14" s="17" t="s">
        <v>1451</v>
      </c>
      <c r="E14" s="26"/>
      <c r="F14" s="46">
        <f>SUM(F253:F276)</f>
        <v>3</v>
      </c>
      <c r="G14" s="40">
        <f>SUM(G253:G276)</f>
        <v>3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1522</v>
      </c>
      <c r="E15" s="26"/>
      <c r="F15" s="46">
        <f>SUM(F277:F288)</f>
        <v>1</v>
      </c>
      <c r="G15" s="40">
        <f>SUM(G277:G288)</f>
        <v>1</v>
      </c>
      <c r="H15" s="40">
        <f>SUM(H277:H288)</f>
        <v>0</v>
      </c>
      <c r="I15" s="40">
        <f>SUM(I277:I288)</f>
        <v>0</v>
      </c>
    </row>
    <row r="16" spans="1:9" ht="15">
      <c r="A16" s="20"/>
      <c r="B16" s="25"/>
      <c r="C16" s="19"/>
      <c r="D16" s="17" t="s">
        <v>1559</v>
      </c>
      <c r="E16" s="26"/>
      <c r="F16" s="46">
        <f>SUM(F289:F314)</f>
        <v>1</v>
      </c>
      <c r="G16" s="40">
        <f>SUM(G289:G314)</f>
        <v>1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1637</v>
      </c>
      <c r="E17" s="26"/>
      <c r="F17" s="46">
        <f>SUM(F315:F327)</f>
        <v>0</v>
      </c>
      <c r="G17" s="40">
        <f>SUM(G315:G327)</f>
        <v>0</v>
      </c>
      <c r="H17" s="40">
        <f>SUM(H315:H327)</f>
        <v>0</v>
      </c>
      <c r="I17" s="40">
        <f>SUM(I315:I327)</f>
        <v>0</v>
      </c>
    </row>
    <row r="18" spans="1:9" ht="15">
      <c r="A18" s="20"/>
      <c r="B18" s="25"/>
      <c r="C18" s="19"/>
      <c r="D18" s="17" t="s">
        <v>1673</v>
      </c>
      <c r="E18" s="26"/>
      <c r="F18" s="46">
        <f>SUM(F328:F352)</f>
        <v>38</v>
      </c>
      <c r="G18" s="40">
        <f>SUM(G328:G352)</f>
        <v>6</v>
      </c>
      <c r="H18" s="40">
        <f>SUM(H328:H352)</f>
        <v>32</v>
      </c>
      <c r="I18" s="40">
        <f>SUM(I328:I352)</f>
        <v>0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16</v>
      </c>
      <c r="G19" s="40">
        <f>SUM(G353:G405)</f>
        <v>15</v>
      </c>
      <c r="H19" s="40">
        <f>SUM(H353:H405)</f>
        <v>0</v>
      </c>
      <c r="I19" s="40">
        <f>SUM(I353:I405)</f>
        <v>1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8</v>
      </c>
      <c r="G20" s="40">
        <f>SUM(G406:G444)</f>
        <v>8</v>
      </c>
      <c r="H20" s="40">
        <f>SUM(H406:H444)</f>
        <v>0</v>
      </c>
      <c r="I20" s="40">
        <f>SUM(I406:I444)</f>
        <v>0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28</v>
      </c>
      <c r="G21" s="40">
        <f>SUM(G445:G477)</f>
        <v>28</v>
      </c>
      <c r="H21" s="40">
        <f>SUM(H445:H477)</f>
        <v>0</v>
      </c>
      <c r="I21" s="40">
        <f>SUM(I445:I477)</f>
        <v>0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3</v>
      </c>
      <c r="G22" s="40">
        <f>SUM(G478:G493)</f>
        <v>3</v>
      </c>
      <c r="H22" s="40">
        <f>SUM(H478:H493)</f>
        <v>0</v>
      </c>
      <c r="I22" s="40">
        <f>SUM(I478:I493)</f>
        <v>0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1</v>
      </c>
      <c r="G23" s="40">
        <f>SUM(G494:G508)</f>
        <v>1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496</v>
      </c>
      <c r="E24" s="26"/>
      <c r="F24" s="46">
        <f>SUM(F509:F529)</f>
        <v>4</v>
      </c>
      <c r="G24" s="40">
        <f>SUM(G509:G529)</f>
        <v>4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572</v>
      </c>
      <c r="E25" s="26"/>
      <c r="F25" s="46">
        <f>SUM(F530:F553)</f>
        <v>0</v>
      </c>
      <c r="G25" s="40">
        <f>SUM(G530:G553)</f>
        <v>0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655</v>
      </c>
      <c r="E26" s="26"/>
      <c r="F26" s="46">
        <f>SUM(F554:F574)</f>
        <v>3</v>
      </c>
      <c r="G26" s="40">
        <f>SUM(G554:G574)</f>
        <v>3</v>
      </c>
      <c r="H26" s="40">
        <f>SUM(H554:H574)</f>
        <v>0</v>
      </c>
      <c r="I26" s="40">
        <f>SUM(I554:I574)</f>
        <v>0</v>
      </c>
    </row>
    <row r="27" spans="1:9" ht="15">
      <c r="A27" s="20"/>
      <c r="B27" s="25"/>
      <c r="C27" s="19"/>
      <c r="D27" s="17" t="s">
        <v>720</v>
      </c>
      <c r="E27" s="26"/>
      <c r="F27" s="46">
        <f>SUM(F575:F597)</f>
        <v>1</v>
      </c>
      <c r="G27" s="40">
        <f>SUM(G575:G597)</f>
        <v>1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644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522</v>
      </c>
      <c r="E29" s="26"/>
      <c r="F29" s="46">
        <f>SUM(F7:F28)</f>
        <v>236</v>
      </c>
      <c r="G29" s="40">
        <f>SUM(G7:G28)</f>
        <v>129</v>
      </c>
      <c r="H29" s="40">
        <f>SUM(H7:H28)</f>
        <v>105</v>
      </c>
      <c r="I29" s="40">
        <f>SUM(I7:I28)</f>
        <v>2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20110207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1</v>
      </c>
      <c r="G32" s="44">
        <v>1</v>
      </c>
      <c r="H32" s="44">
        <v>0</v>
      </c>
      <c r="I32" s="44">
        <v>0</v>
      </c>
      <c r="J32" s="45"/>
      <c r="K32" s="47">
        <v>20110307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2</v>
      </c>
      <c r="G33" s="44">
        <v>2</v>
      </c>
      <c r="H33" s="44">
        <v>0</v>
      </c>
      <c r="I33" s="44">
        <v>0</v>
      </c>
      <c r="J33" s="45"/>
      <c r="K33" s="47">
        <v>20110207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1</v>
      </c>
      <c r="G34" s="44">
        <v>1</v>
      </c>
      <c r="H34" s="44">
        <v>0</v>
      </c>
      <c r="I34" s="44">
        <v>0</v>
      </c>
      <c r="J34" s="45"/>
      <c r="K34" s="47">
        <v>20110307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20110207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20110207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20110207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1</v>
      </c>
      <c r="G38" s="44">
        <v>1</v>
      </c>
      <c r="H38" s="44">
        <v>0</v>
      </c>
      <c r="I38" s="44">
        <v>0</v>
      </c>
      <c r="J38" s="45"/>
      <c r="K38" s="47">
        <v>20110307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20110207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20110207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0</v>
      </c>
      <c r="G41" s="44">
        <v>0</v>
      </c>
      <c r="H41" s="44">
        <v>0</v>
      </c>
      <c r="I41" s="44">
        <v>0</v>
      </c>
      <c r="J41" s="45"/>
      <c r="K41" s="47">
        <v>20110207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2</v>
      </c>
      <c r="G42" s="44">
        <v>2</v>
      </c>
      <c r="H42" s="44">
        <v>0</v>
      </c>
      <c r="I42" s="44">
        <v>0</v>
      </c>
      <c r="J42" s="45"/>
      <c r="K42" s="47">
        <v>20110207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0</v>
      </c>
      <c r="G43" s="44">
        <v>0</v>
      </c>
      <c r="H43" s="44">
        <v>0</v>
      </c>
      <c r="I43" s="44">
        <v>0</v>
      </c>
      <c r="J43" s="45"/>
      <c r="K43" s="47">
        <v>20110207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20110307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2</v>
      </c>
      <c r="G45" s="44">
        <v>2</v>
      </c>
      <c r="H45" s="44">
        <v>0</v>
      </c>
      <c r="I45" s="44">
        <v>0</v>
      </c>
      <c r="J45" s="45"/>
      <c r="K45" s="47">
        <v>20110307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2</v>
      </c>
      <c r="G46" s="44">
        <v>2</v>
      </c>
      <c r="H46" s="44">
        <v>0</v>
      </c>
      <c r="I46" s="44">
        <v>0</v>
      </c>
      <c r="J46" s="45"/>
      <c r="K46" s="47">
        <v>20110307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20110207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20110207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20110207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 t="s">
        <v>530</v>
      </c>
      <c r="G50" s="44" t="s">
        <v>530</v>
      </c>
      <c r="H50" s="44" t="s">
        <v>530</v>
      </c>
      <c r="I50" s="44" t="s">
        <v>530</v>
      </c>
      <c r="J50" s="45"/>
      <c r="K50" s="37" t="s">
        <v>530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20110207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20110207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20110207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20110207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20110207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20110307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20110207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20110207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2</v>
      </c>
      <c r="G59" s="44">
        <v>2</v>
      </c>
      <c r="H59" s="44">
        <v>0</v>
      </c>
      <c r="I59" s="44">
        <v>0</v>
      </c>
      <c r="J59" s="45"/>
      <c r="K59" s="47">
        <v>20110207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0</v>
      </c>
      <c r="G60" s="44">
        <v>0</v>
      </c>
      <c r="H60" s="44">
        <v>0</v>
      </c>
      <c r="I60" s="44">
        <v>0</v>
      </c>
      <c r="J60" s="45"/>
      <c r="K60" s="47">
        <v>20110207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0</v>
      </c>
      <c r="G61" s="44">
        <v>0</v>
      </c>
      <c r="H61" s="44">
        <v>0</v>
      </c>
      <c r="I61" s="44">
        <v>0</v>
      </c>
      <c r="J61" s="45"/>
      <c r="K61" s="47">
        <v>20110307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0</v>
      </c>
      <c r="G62" s="44">
        <v>0</v>
      </c>
      <c r="H62" s="44">
        <v>0</v>
      </c>
      <c r="I62" s="44">
        <v>0</v>
      </c>
      <c r="J62" s="45"/>
      <c r="K62" s="47">
        <v>20110207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20110307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20110307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20110307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20110307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20110207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1</v>
      </c>
      <c r="G68" s="44">
        <v>1</v>
      </c>
      <c r="H68" s="44">
        <v>0</v>
      </c>
      <c r="I68" s="44">
        <v>0</v>
      </c>
      <c r="J68" s="45"/>
      <c r="K68" s="47">
        <v>20110207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0</v>
      </c>
      <c r="G69" s="44">
        <v>0</v>
      </c>
      <c r="H69" s="44">
        <v>0</v>
      </c>
      <c r="I69" s="44">
        <v>0</v>
      </c>
      <c r="J69" s="45"/>
      <c r="K69" s="47">
        <v>20110207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0</v>
      </c>
      <c r="G70" s="44">
        <v>0</v>
      </c>
      <c r="H70" s="44">
        <v>0</v>
      </c>
      <c r="I70" s="44">
        <v>0</v>
      </c>
      <c r="J70" s="45"/>
      <c r="K70" s="47">
        <v>20110207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20110207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1</v>
      </c>
      <c r="G72" s="44">
        <v>1</v>
      </c>
      <c r="H72" s="44">
        <v>0</v>
      </c>
      <c r="I72" s="44">
        <v>0</v>
      </c>
      <c r="J72" s="45"/>
      <c r="K72" s="47">
        <v>20110307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0</v>
      </c>
      <c r="G73" s="44">
        <v>0</v>
      </c>
      <c r="H73" s="44">
        <v>0</v>
      </c>
      <c r="I73" s="44">
        <v>0</v>
      </c>
      <c r="J73" s="45"/>
      <c r="K73" s="47">
        <v>20110207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20110207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20110207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0</v>
      </c>
      <c r="G76" s="44">
        <v>0</v>
      </c>
      <c r="H76" s="44">
        <v>0</v>
      </c>
      <c r="I76" s="44">
        <v>0</v>
      </c>
      <c r="J76" s="45"/>
      <c r="K76" s="47">
        <v>20110207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20110207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0</v>
      </c>
      <c r="G78" s="44">
        <v>0</v>
      </c>
      <c r="H78" s="44">
        <v>0</v>
      </c>
      <c r="I78" s="44">
        <v>0</v>
      </c>
      <c r="J78" s="45"/>
      <c r="K78" s="47">
        <v>20110207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20110207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20110207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20110207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20110207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20110207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20110207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20110207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20110207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1</v>
      </c>
      <c r="G87" s="44">
        <v>0</v>
      </c>
      <c r="H87" s="44">
        <v>0</v>
      </c>
      <c r="I87" s="44">
        <v>1</v>
      </c>
      <c r="J87" s="45"/>
      <c r="K87" s="47">
        <v>20110207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20110207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20110307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20110207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1</v>
      </c>
      <c r="G91" s="44">
        <v>1</v>
      </c>
      <c r="H91" s="44">
        <v>0</v>
      </c>
      <c r="I91" s="44">
        <v>0</v>
      </c>
      <c r="J91" s="45"/>
      <c r="K91" s="47">
        <v>20110307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20110207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1</v>
      </c>
      <c r="G93" s="44">
        <v>1</v>
      </c>
      <c r="H93" s="44">
        <v>0</v>
      </c>
      <c r="I93" s="44">
        <v>0</v>
      </c>
      <c r="J93" s="45"/>
      <c r="K93" s="47">
        <v>20110207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1</v>
      </c>
      <c r="G94" s="44">
        <v>1</v>
      </c>
      <c r="H94" s="44">
        <v>0</v>
      </c>
      <c r="I94" s="44">
        <v>0</v>
      </c>
      <c r="J94" s="45"/>
      <c r="K94" s="47">
        <v>20110207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20110307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0</v>
      </c>
      <c r="G96" s="44">
        <v>0</v>
      </c>
      <c r="H96" s="44">
        <v>0</v>
      </c>
      <c r="I96" s="44">
        <v>0</v>
      </c>
      <c r="J96" s="45"/>
      <c r="K96" s="47">
        <v>20110207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20110307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0</v>
      </c>
      <c r="G98" s="44">
        <v>0</v>
      </c>
      <c r="H98" s="44">
        <v>0</v>
      </c>
      <c r="I98" s="44">
        <v>0</v>
      </c>
      <c r="J98" s="45"/>
      <c r="K98" s="47">
        <v>20110207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0</v>
      </c>
      <c r="G99" s="44">
        <v>0</v>
      </c>
      <c r="H99" s="44">
        <v>0</v>
      </c>
      <c r="I99" s="44">
        <v>0</v>
      </c>
      <c r="J99" s="45"/>
      <c r="K99" s="47">
        <v>20110207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0</v>
      </c>
      <c r="G100" s="44">
        <v>0</v>
      </c>
      <c r="H100" s="44">
        <v>0</v>
      </c>
      <c r="I100" s="44">
        <v>0</v>
      </c>
      <c r="J100" s="45"/>
      <c r="K100" s="47">
        <v>20110307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20110207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20110207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20110207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47">
        <v>20110207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20110207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20110207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20110207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 t="s">
        <v>530</v>
      </c>
      <c r="G108" s="44" t="s">
        <v>530</v>
      </c>
      <c r="H108" s="44" t="s">
        <v>530</v>
      </c>
      <c r="I108" s="44" t="s">
        <v>530</v>
      </c>
      <c r="J108" s="45"/>
      <c r="K108" s="37" t="s">
        <v>530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1</v>
      </c>
      <c r="G109" s="44">
        <v>1</v>
      </c>
      <c r="H109" s="44">
        <v>0</v>
      </c>
      <c r="I109" s="44">
        <v>0</v>
      </c>
      <c r="J109" s="45"/>
      <c r="K109" s="47">
        <v>20110207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20110207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47">
        <v>20110207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20110207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20110207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0</v>
      </c>
      <c r="G114" s="44">
        <v>0</v>
      </c>
      <c r="H114" s="44">
        <v>0</v>
      </c>
      <c r="I114" s="44">
        <v>0</v>
      </c>
      <c r="J114" s="45"/>
      <c r="K114" s="47">
        <v>20110207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20110207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47">
        <v>20110207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20110207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20110307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20110307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20110207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1</v>
      </c>
      <c r="G121" s="44">
        <v>1</v>
      </c>
      <c r="H121" s="44">
        <v>0</v>
      </c>
      <c r="I121" s="44">
        <v>0</v>
      </c>
      <c r="J121" s="45"/>
      <c r="K121" s="47">
        <v>20110207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20110207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47">
        <v>20110207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 t="s">
        <v>530</v>
      </c>
      <c r="G124" s="44" t="s">
        <v>530</v>
      </c>
      <c r="H124" s="44" t="s">
        <v>530</v>
      </c>
      <c r="I124" s="44" t="s">
        <v>530</v>
      </c>
      <c r="J124" s="45"/>
      <c r="K124" s="37" t="s">
        <v>530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20110307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20110307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20110207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20110207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20110207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20110207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47">
        <v>20110207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20110307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1</v>
      </c>
      <c r="G133" s="44">
        <v>1</v>
      </c>
      <c r="H133" s="44">
        <v>0</v>
      </c>
      <c r="I133" s="44">
        <v>0</v>
      </c>
      <c r="J133" s="45"/>
      <c r="K133" s="47">
        <v>20110207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20110207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20110307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20110207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20110207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20110207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20110207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47">
        <v>20110207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20110207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20110207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20110207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20110207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20110207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47">
        <v>20110207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20110207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 t="s">
        <v>530</v>
      </c>
      <c r="G148" s="44" t="s">
        <v>530</v>
      </c>
      <c r="H148" s="44" t="s">
        <v>530</v>
      </c>
      <c r="I148" s="44" t="s">
        <v>530</v>
      </c>
      <c r="J148" s="45"/>
      <c r="K148" s="37" t="s">
        <v>530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20110207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20110207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20110207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1</v>
      </c>
      <c r="G152" s="44">
        <v>1</v>
      </c>
      <c r="H152" s="44">
        <v>0</v>
      </c>
      <c r="I152" s="44">
        <v>0</v>
      </c>
      <c r="J152" s="45"/>
      <c r="K152" s="47">
        <v>20110207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20110207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20110207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47">
        <v>20110307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1</v>
      </c>
      <c r="G156" s="44">
        <v>1</v>
      </c>
      <c r="H156" s="44">
        <v>0</v>
      </c>
      <c r="I156" s="44">
        <v>0</v>
      </c>
      <c r="J156" s="45"/>
      <c r="K156" s="47">
        <v>20110307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20110207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20110307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20110207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20110207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20110207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7">
        <v>20110207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20110307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20110307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20110207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47">
        <v>20110207</v>
      </c>
    </row>
    <row r="167" spans="1:1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20110307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20110207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47">
        <v>20110207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20110207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0</v>
      </c>
      <c r="G171" s="44">
        <v>0</v>
      </c>
      <c r="H171" s="44">
        <v>0</v>
      </c>
      <c r="I171" s="44">
        <v>0</v>
      </c>
      <c r="J171" s="45"/>
      <c r="K171" s="47">
        <v>20110307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47">
        <v>20110207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47">
        <v>20110207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47">
        <v>20110207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20110207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20110307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20110207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20110207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20110207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47">
        <v>20110307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20110207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 t="s">
        <v>530</v>
      </c>
      <c r="G182" s="44" t="s">
        <v>530</v>
      </c>
      <c r="H182" s="44" t="s">
        <v>530</v>
      </c>
      <c r="I182" s="44" t="s">
        <v>530</v>
      </c>
      <c r="J182" s="45"/>
      <c r="K182" s="37" t="s">
        <v>530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20110207</v>
      </c>
    </row>
    <row r="184" spans="1:1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20110207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47">
        <v>20110207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20110207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20110207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20110207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20110207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47">
        <v>20110207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20110207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20110207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20110307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20110207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47">
        <v>20110307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20110207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1</v>
      </c>
      <c r="G197" s="44">
        <v>1</v>
      </c>
      <c r="H197" s="44">
        <v>0</v>
      </c>
      <c r="I197" s="44">
        <v>0</v>
      </c>
      <c r="J197" s="45"/>
      <c r="K197" s="47">
        <v>20110207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20110207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20110207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20110207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2</v>
      </c>
      <c r="G201" s="44">
        <v>2</v>
      </c>
      <c r="H201" s="44">
        <v>0</v>
      </c>
      <c r="I201" s="44">
        <v>0</v>
      </c>
      <c r="J201" s="45"/>
      <c r="K201" s="47">
        <v>20110207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47">
        <v>20110207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20110207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20110307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2</v>
      </c>
      <c r="G205" s="44">
        <v>2</v>
      </c>
      <c r="H205" s="44">
        <v>0</v>
      </c>
      <c r="I205" s="44">
        <v>0</v>
      </c>
      <c r="J205" s="45"/>
      <c r="K205" s="47">
        <v>20110207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2</v>
      </c>
      <c r="G206" s="44">
        <v>2</v>
      </c>
      <c r="H206" s="44">
        <v>0</v>
      </c>
      <c r="I206" s="44">
        <v>0</v>
      </c>
      <c r="J206" s="45"/>
      <c r="K206" s="47">
        <v>20110207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0</v>
      </c>
      <c r="G207" s="44">
        <v>0</v>
      </c>
      <c r="H207" s="44">
        <v>0</v>
      </c>
      <c r="I207" s="44">
        <v>0</v>
      </c>
      <c r="J207" s="45"/>
      <c r="K207" s="47">
        <v>20110207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7</v>
      </c>
      <c r="G208" s="44">
        <v>7</v>
      </c>
      <c r="H208" s="44">
        <v>0</v>
      </c>
      <c r="I208" s="44">
        <v>0</v>
      </c>
      <c r="J208" s="45"/>
      <c r="K208" s="47">
        <v>20110207</v>
      </c>
    </row>
    <row r="209" spans="1:1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1</v>
      </c>
      <c r="G209" s="44">
        <v>1</v>
      </c>
      <c r="H209" s="44">
        <v>0</v>
      </c>
      <c r="I209" s="44">
        <v>0</v>
      </c>
      <c r="J209" s="45"/>
      <c r="K209" s="47">
        <v>20110207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1</v>
      </c>
      <c r="G210" s="44">
        <v>1</v>
      </c>
      <c r="H210" s="44">
        <v>0</v>
      </c>
      <c r="I210" s="44">
        <v>0</v>
      </c>
      <c r="J210" s="45"/>
      <c r="K210" s="47">
        <v>20110307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1</v>
      </c>
      <c r="G211" s="44">
        <v>1</v>
      </c>
      <c r="H211" s="44">
        <v>0</v>
      </c>
      <c r="I211" s="44">
        <v>0</v>
      </c>
      <c r="J211" s="45"/>
      <c r="K211" s="47">
        <v>20110207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20110207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20110207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1</v>
      </c>
      <c r="G214" s="44">
        <v>1</v>
      </c>
      <c r="H214" s="44">
        <v>0</v>
      </c>
      <c r="I214" s="44">
        <v>0</v>
      </c>
      <c r="J214" s="45"/>
      <c r="K214" s="47">
        <v>20110207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47">
        <v>20110207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20110207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20110207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47">
        <v>20110207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20110207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47">
        <v>20110207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20110307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20110207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1</v>
      </c>
      <c r="G223" s="44">
        <v>1</v>
      </c>
      <c r="H223" s="44">
        <v>0</v>
      </c>
      <c r="I223" s="44">
        <v>0</v>
      </c>
      <c r="J223" s="45"/>
      <c r="K223" s="47">
        <v>20110207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20110307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47">
        <v>20110207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47">
        <v>20110207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20110207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20110207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20110207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1</v>
      </c>
      <c r="G230" s="44">
        <v>1</v>
      </c>
      <c r="H230" s="44">
        <v>0</v>
      </c>
      <c r="I230" s="44">
        <v>0</v>
      </c>
      <c r="J230" s="45"/>
      <c r="K230" s="47">
        <v>20110207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20110307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20110207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20110207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20110207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20110207</v>
      </c>
    </row>
    <row r="236" spans="1:1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20110207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20110207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20110207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3</v>
      </c>
      <c r="G239" s="44">
        <v>0</v>
      </c>
      <c r="H239" s="44">
        <v>3</v>
      </c>
      <c r="I239" s="44">
        <v>0</v>
      </c>
      <c r="J239" s="45"/>
      <c r="K239" s="47">
        <v>20110307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0</v>
      </c>
      <c r="G240" s="44">
        <v>0</v>
      </c>
      <c r="H240" s="44">
        <v>0</v>
      </c>
      <c r="I240" s="44">
        <v>0</v>
      </c>
      <c r="J240" s="45"/>
      <c r="K240" s="47">
        <v>20110207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20110307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3</v>
      </c>
      <c r="G242" s="44">
        <v>3</v>
      </c>
      <c r="H242" s="44">
        <v>0</v>
      </c>
      <c r="I242" s="44">
        <v>0</v>
      </c>
      <c r="J242" s="45"/>
      <c r="K242" s="47">
        <v>20110207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20110207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3</v>
      </c>
      <c r="G244" s="44">
        <v>3</v>
      </c>
      <c r="H244" s="44">
        <v>0</v>
      </c>
      <c r="I244" s="44">
        <v>0</v>
      </c>
      <c r="J244" s="45"/>
      <c r="K244" s="47">
        <v>20110207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47">
        <v>20110207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47">
        <v>20110207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70</v>
      </c>
      <c r="G247" s="44">
        <v>0</v>
      </c>
      <c r="H247" s="44">
        <v>70</v>
      </c>
      <c r="I247" s="44">
        <v>0</v>
      </c>
      <c r="J247" s="45"/>
      <c r="K247" s="47">
        <v>20110207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20110307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20110307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0</v>
      </c>
      <c r="G250" s="44">
        <v>0</v>
      </c>
      <c r="H250" s="44">
        <v>0</v>
      </c>
      <c r="I250" s="44">
        <v>0</v>
      </c>
      <c r="J250" s="45"/>
      <c r="K250" s="47">
        <v>20110207</v>
      </c>
    </row>
    <row r="251" spans="1:1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20110307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20110207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1</v>
      </c>
      <c r="G253" s="44">
        <v>1</v>
      </c>
      <c r="H253" s="44">
        <v>0</v>
      </c>
      <c r="I253" s="44">
        <v>0</v>
      </c>
      <c r="J253" s="45"/>
      <c r="K253" s="47">
        <v>20110207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47">
        <v>20110207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20110207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20110207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47">
        <v>20110207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20110307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20110207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20110207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20110307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20110207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47">
        <v>20110207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20110207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20110307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1</v>
      </c>
      <c r="G266" s="44">
        <v>1</v>
      </c>
      <c r="H266" s="44">
        <v>0</v>
      </c>
      <c r="I266" s="44">
        <v>0</v>
      </c>
      <c r="J266" s="45"/>
      <c r="K266" s="47">
        <v>20110207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20110307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20110207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20110207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20110207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20110207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20110207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20110207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20110207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20110207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20110207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1</v>
      </c>
      <c r="G277" s="44">
        <v>1</v>
      </c>
      <c r="H277" s="44">
        <v>0</v>
      </c>
      <c r="I277" s="44">
        <v>0</v>
      </c>
      <c r="J277" s="45"/>
      <c r="K277" s="47">
        <v>20110207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20110207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20110207</v>
      </c>
    </row>
    <row r="280" spans="1:1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20110207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7">
        <v>20110307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0</v>
      </c>
      <c r="G282" s="44">
        <v>0</v>
      </c>
      <c r="H282" s="44">
        <v>0</v>
      </c>
      <c r="I282" s="44">
        <v>0</v>
      </c>
      <c r="J282" s="45"/>
      <c r="K282" s="47">
        <v>20110207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20110307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20110207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20110307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20110207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20110207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20110207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20110207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20110307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20110207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20110207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20110207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20110207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20110307</v>
      </c>
    </row>
    <row r="296" spans="1:1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20110207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20110307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20110207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20110207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20110207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20110207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20110207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20110207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20110207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20110207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20110207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20110207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 t="s">
        <v>530</v>
      </c>
      <c r="G308" s="44" t="s">
        <v>530</v>
      </c>
      <c r="H308" s="44" t="s">
        <v>530</v>
      </c>
      <c r="I308" s="44" t="s">
        <v>530</v>
      </c>
      <c r="J308" s="45"/>
      <c r="K308" s="37" t="s">
        <v>530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20110207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47">
        <v>20110207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 t="s">
        <v>530</v>
      </c>
      <c r="G311" s="44" t="s">
        <v>530</v>
      </c>
      <c r="H311" s="44" t="s">
        <v>530</v>
      </c>
      <c r="I311" s="44" t="s">
        <v>530</v>
      </c>
      <c r="J311" s="45"/>
      <c r="K311" s="37" t="s">
        <v>530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20110207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20110207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20110307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20110207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20110207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0</v>
      </c>
      <c r="G317" s="44">
        <v>0</v>
      </c>
      <c r="H317" s="44">
        <v>0</v>
      </c>
      <c r="I317" s="44">
        <v>0</v>
      </c>
      <c r="J317" s="45"/>
      <c r="K317" s="47">
        <v>20110207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20110207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20110207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20110207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20110207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20110207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20110207</v>
      </c>
    </row>
    <row r="324" spans="1:1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0</v>
      </c>
      <c r="G324" s="44">
        <v>0</v>
      </c>
      <c r="H324" s="44">
        <v>0</v>
      </c>
      <c r="I324" s="44">
        <v>0</v>
      </c>
      <c r="J324" s="45"/>
      <c r="K324" s="47">
        <v>20110207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0</v>
      </c>
      <c r="G325" s="44">
        <v>0</v>
      </c>
      <c r="H325" s="44">
        <v>0</v>
      </c>
      <c r="I325" s="44">
        <v>0</v>
      </c>
      <c r="J325" s="45"/>
      <c r="K325" s="47">
        <v>20110207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20110207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20110207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20110207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20110207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20110207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20110307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1</v>
      </c>
      <c r="G332" s="44">
        <v>1</v>
      </c>
      <c r="H332" s="44">
        <v>0</v>
      </c>
      <c r="I332" s="44">
        <v>0</v>
      </c>
      <c r="J332" s="45"/>
      <c r="K332" s="47">
        <v>20110207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20110207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20110207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20110207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2</v>
      </c>
      <c r="G336" s="44">
        <v>2</v>
      </c>
      <c r="H336" s="44">
        <v>0</v>
      </c>
      <c r="I336" s="44">
        <v>0</v>
      </c>
      <c r="J336" s="45"/>
      <c r="K336" s="47">
        <v>20110207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47">
        <v>20110207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20110307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20110207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20110207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0</v>
      </c>
      <c r="G341" s="44">
        <v>0</v>
      </c>
      <c r="H341" s="44">
        <v>0</v>
      </c>
      <c r="I341" s="44">
        <v>0</v>
      </c>
      <c r="J341" s="45"/>
      <c r="K341" s="47">
        <v>20110207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20110307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32</v>
      </c>
      <c r="G343" s="44">
        <v>0</v>
      </c>
      <c r="H343" s="44">
        <v>32</v>
      </c>
      <c r="I343" s="44">
        <v>0</v>
      </c>
      <c r="J343" s="45"/>
      <c r="K343" s="47">
        <v>20110207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20110307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20110207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20110207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1</v>
      </c>
      <c r="G347" s="44">
        <v>1</v>
      </c>
      <c r="H347" s="44">
        <v>0</v>
      </c>
      <c r="I347" s="44">
        <v>0</v>
      </c>
      <c r="J347" s="45"/>
      <c r="K347" s="47">
        <v>20110307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2</v>
      </c>
      <c r="G348" s="44">
        <v>2</v>
      </c>
      <c r="H348" s="44">
        <v>0</v>
      </c>
      <c r="I348" s="44">
        <v>0</v>
      </c>
      <c r="J348" s="45"/>
      <c r="K348" s="47">
        <v>20110207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47">
        <v>20110207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20110207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20110207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0</v>
      </c>
      <c r="G352" s="44">
        <v>0</v>
      </c>
      <c r="H352" s="44">
        <v>0</v>
      </c>
      <c r="I352" s="44">
        <v>0</v>
      </c>
      <c r="J352" s="45"/>
      <c r="K352" s="47">
        <v>20110207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20110207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20110307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20110207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20110207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47">
        <v>20110307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1</v>
      </c>
      <c r="G358" s="44">
        <v>1</v>
      </c>
      <c r="H358" s="44">
        <v>0</v>
      </c>
      <c r="I358" s="44">
        <v>0</v>
      </c>
      <c r="J358" s="45"/>
      <c r="K358" s="47">
        <v>20110207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20110307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47">
        <v>20110307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47">
        <v>20110207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20110307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1</v>
      </c>
      <c r="G363" s="44">
        <v>1</v>
      </c>
      <c r="H363" s="44">
        <v>0</v>
      </c>
      <c r="I363" s="44">
        <v>0</v>
      </c>
      <c r="J363" s="45"/>
      <c r="K363" s="47">
        <v>20110207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1</v>
      </c>
      <c r="G364" s="44">
        <v>1</v>
      </c>
      <c r="H364" s="44">
        <v>0</v>
      </c>
      <c r="I364" s="44">
        <v>0</v>
      </c>
      <c r="J364" s="45"/>
      <c r="K364" s="47">
        <v>20110307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0</v>
      </c>
      <c r="G365" s="44">
        <v>0</v>
      </c>
      <c r="H365" s="44">
        <v>0</v>
      </c>
      <c r="I365" s="44">
        <v>0</v>
      </c>
      <c r="J365" s="45"/>
      <c r="K365" s="47">
        <v>20110207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20110207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20110207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20110307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47">
        <v>20110207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20110207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1</v>
      </c>
      <c r="G371" s="44">
        <v>1</v>
      </c>
      <c r="H371" s="44">
        <v>0</v>
      </c>
      <c r="I371" s="44">
        <v>0</v>
      </c>
      <c r="J371" s="45"/>
      <c r="K371" s="47">
        <v>20110207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20110207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1</v>
      </c>
      <c r="G373" s="44">
        <v>1</v>
      </c>
      <c r="H373" s="44">
        <v>0</v>
      </c>
      <c r="I373" s="44">
        <v>0</v>
      </c>
      <c r="J373" s="45"/>
      <c r="K373" s="47">
        <v>20110207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 t="s">
        <v>530</v>
      </c>
      <c r="G374" s="44" t="s">
        <v>530</v>
      </c>
      <c r="H374" s="44" t="s">
        <v>530</v>
      </c>
      <c r="I374" s="44" t="s">
        <v>530</v>
      </c>
      <c r="J374" s="45"/>
      <c r="K374" s="37" t="s">
        <v>530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47">
        <v>20110207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 t="s">
        <v>530</v>
      </c>
      <c r="G376" s="44" t="s">
        <v>530</v>
      </c>
      <c r="H376" s="44" t="s">
        <v>530</v>
      </c>
      <c r="I376" s="44" t="s">
        <v>530</v>
      </c>
      <c r="J376" s="45"/>
      <c r="K376" s="37" t="s">
        <v>530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2</v>
      </c>
      <c r="G377" s="44">
        <v>2</v>
      </c>
      <c r="H377" s="44">
        <v>0</v>
      </c>
      <c r="I377" s="44">
        <v>0</v>
      </c>
      <c r="J377" s="45"/>
      <c r="K377" s="47">
        <v>20110207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47">
        <v>20110207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1</v>
      </c>
      <c r="G379" s="44">
        <v>1</v>
      </c>
      <c r="H379" s="44">
        <v>0</v>
      </c>
      <c r="I379" s="44">
        <v>0</v>
      </c>
      <c r="J379" s="45"/>
      <c r="K379" s="47">
        <v>20110207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1</v>
      </c>
      <c r="G380" s="44">
        <v>1</v>
      </c>
      <c r="H380" s="44">
        <v>0</v>
      </c>
      <c r="I380" s="44">
        <v>0</v>
      </c>
      <c r="J380" s="45"/>
      <c r="K380" s="47">
        <v>20110207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20110307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1</v>
      </c>
      <c r="G382" s="44">
        <v>1</v>
      </c>
      <c r="H382" s="44">
        <v>0</v>
      </c>
      <c r="I382" s="44">
        <v>0</v>
      </c>
      <c r="J382" s="45"/>
      <c r="K382" s="47">
        <v>20110207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3</v>
      </c>
      <c r="G383" s="44">
        <v>3</v>
      </c>
      <c r="H383" s="44">
        <v>0</v>
      </c>
      <c r="I383" s="44">
        <v>0</v>
      </c>
      <c r="J383" s="45"/>
      <c r="K383" s="47">
        <v>20110207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20110207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1</v>
      </c>
      <c r="G385" s="44">
        <v>1</v>
      </c>
      <c r="H385" s="44">
        <v>0</v>
      </c>
      <c r="I385" s="44">
        <v>0</v>
      </c>
      <c r="J385" s="45"/>
      <c r="K385" s="47">
        <v>20110207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0</v>
      </c>
      <c r="G386" s="44">
        <v>0</v>
      </c>
      <c r="H386" s="44">
        <v>0</v>
      </c>
      <c r="I386" s="44">
        <v>0</v>
      </c>
      <c r="J386" s="45"/>
      <c r="K386" s="47">
        <v>20110207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20110207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47">
        <v>20110207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47">
        <v>20110207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20110207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20110307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20110207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 t="s">
        <v>530</v>
      </c>
      <c r="G393" s="44" t="s">
        <v>530</v>
      </c>
      <c r="H393" s="44" t="s">
        <v>530</v>
      </c>
      <c r="I393" s="44" t="s">
        <v>530</v>
      </c>
      <c r="J393" s="45"/>
      <c r="K393" s="37" t="s">
        <v>530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1</v>
      </c>
      <c r="G394" s="44">
        <v>1</v>
      </c>
      <c r="H394" s="44">
        <v>0</v>
      </c>
      <c r="I394" s="44">
        <v>0</v>
      </c>
      <c r="J394" s="45"/>
      <c r="K394" s="47">
        <v>20110207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47">
        <v>20110307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47">
        <v>20110207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20110207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1</v>
      </c>
      <c r="G398" s="44">
        <v>0</v>
      </c>
      <c r="H398" s="44">
        <v>0</v>
      </c>
      <c r="I398" s="44">
        <v>1</v>
      </c>
      <c r="J398" s="45"/>
      <c r="K398" s="47">
        <v>20110307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20110207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0</v>
      </c>
      <c r="G400" s="44">
        <v>0</v>
      </c>
      <c r="H400" s="44">
        <v>0</v>
      </c>
      <c r="I400" s="44">
        <v>0</v>
      </c>
      <c r="J400" s="45"/>
      <c r="K400" s="47">
        <v>20110207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20110207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20110307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20110207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0</v>
      </c>
      <c r="G404" s="44">
        <v>0</v>
      </c>
      <c r="H404" s="44">
        <v>0</v>
      </c>
      <c r="I404" s="44">
        <v>0</v>
      </c>
      <c r="J404" s="45"/>
      <c r="K404" s="47">
        <v>20110207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5"/>
      <c r="K405" s="47">
        <v>20110207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20110307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20110207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20110207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1</v>
      </c>
      <c r="G409" s="44">
        <v>1</v>
      </c>
      <c r="H409" s="44">
        <v>0</v>
      </c>
      <c r="I409" s="44">
        <v>0</v>
      </c>
      <c r="J409" s="45"/>
      <c r="K409" s="47">
        <v>20110307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3</v>
      </c>
      <c r="G410" s="44">
        <v>3</v>
      </c>
      <c r="H410" s="44">
        <v>0</v>
      </c>
      <c r="I410" s="44">
        <v>0</v>
      </c>
      <c r="J410" s="45"/>
      <c r="K410" s="47">
        <v>20110207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20110207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20110307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2</v>
      </c>
      <c r="G413" s="44">
        <v>2</v>
      </c>
      <c r="H413" s="44">
        <v>0</v>
      </c>
      <c r="I413" s="44">
        <v>0</v>
      </c>
      <c r="J413" s="45"/>
      <c r="K413" s="47">
        <v>20110307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20110207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20110207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0</v>
      </c>
      <c r="G416" s="44">
        <v>0</v>
      </c>
      <c r="H416" s="44">
        <v>0</v>
      </c>
      <c r="I416" s="44">
        <v>0</v>
      </c>
      <c r="J416" s="45"/>
      <c r="K416" s="47">
        <v>20110307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20110307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20110207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47">
        <v>20110207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20110207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20110207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0</v>
      </c>
      <c r="G422" s="44">
        <v>0</v>
      </c>
      <c r="H422" s="44">
        <v>0</v>
      </c>
      <c r="I422" s="44">
        <v>0</v>
      </c>
      <c r="J422" s="45"/>
      <c r="K422" s="47">
        <v>20110207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20110207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1</v>
      </c>
      <c r="G424" s="44">
        <v>1</v>
      </c>
      <c r="H424" s="44">
        <v>0</v>
      </c>
      <c r="I424" s="44">
        <v>0</v>
      </c>
      <c r="J424" s="45"/>
      <c r="K424" s="47">
        <v>20110207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20110207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20110207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20110307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20110207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7">
        <v>20110207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20110207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20110307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47">
        <v>20110207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20110207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0</v>
      </c>
      <c r="G434" s="44">
        <v>0</v>
      </c>
      <c r="H434" s="44">
        <v>0</v>
      </c>
      <c r="I434" s="44">
        <v>0</v>
      </c>
      <c r="J434" s="45"/>
      <c r="K434" s="47">
        <v>20110207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20110207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0</v>
      </c>
      <c r="G436" s="44">
        <v>0</v>
      </c>
      <c r="H436" s="44">
        <v>0</v>
      </c>
      <c r="I436" s="44">
        <v>0</v>
      </c>
      <c r="J436" s="45"/>
      <c r="K436" s="47">
        <v>20110307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20110307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20110207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20110207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20110207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47">
        <v>20110207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20110307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20110207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20110207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47">
        <v>20110207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20110207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3</v>
      </c>
      <c r="G447" s="44">
        <v>3</v>
      </c>
      <c r="H447" s="44">
        <v>0</v>
      </c>
      <c r="I447" s="44">
        <v>0</v>
      </c>
      <c r="J447" s="45"/>
      <c r="K447" s="47">
        <v>20110207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20110207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0</v>
      </c>
      <c r="G449" s="44">
        <v>0</v>
      </c>
      <c r="H449" s="44">
        <v>0</v>
      </c>
      <c r="I449" s="44">
        <v>0</v>
      </c>
      <c r="J449" s="45"/>
      <c r="K449" s="47">
        <v>20110207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0</v>
      </c>
      <c r="G450" s="44">
        <v>0</v>
      </c>
      <c r="H450" s="44">
        <v>0</v>
      </c>
      <c r="I450" s="44">
        <v>0</v>
      </c>
      <c r="J450" s="45"/>
      <c r="K450" s="47">
        <v>20110207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3</v>
      </c>
      <c r="G451" s="44">
        <v>3</v>
      </c>
      <c r="H451" s="44">
        <v>0</v>
      </c>
      <c r="I451" s="44">
        <v>0</v>
      </c>
      <c r="J451" s="45"/>
      <c r="K451" s="47">
        <v>20110207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20110207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45"/>
      <c r="K453" s="47">
        <v>20110307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20110207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1</v>
      </c>
      <c r="G455" s="44">
        <v>1</v>
      </c>
      <c r="H455" s="44">
        <v>0</v>
      </c>
      <c r="I455" s="44">
        <v>0</v>
      </c>
      <c r="J455" s="45"/>
      <c r="K455" s="47">
        <v>20110207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1</v>
      </c>
      <c r="G456" s="44">
        <v>1</v>
      </c>
      <c r="H456" s="44">
        <v>0</v>
      </c>
      <c r="I456" s="44">
        <v>0</v>
      </c>
      <c r="J456" s="45"/>
      <c r="K456" s="47">
        <v>20110307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20110307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6</v>
      </c>
      <c r="G458" s="44">
        <v>6</v>
      </c>
      <c r="H458" s="44">
        <v>0</v>
      </c>
      <c r="I458" s="44">
        <v>0</v>
      </c>
      <c r="J458" s="45"/>
      <c r="K458" s="47">
        <v>20110307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1</v>
      </c>
      <c r="G459" s="44">
        <v>1</v>
      </c>
      <c r="H459" s="44">
        <v>0</v>
      </c>
      <c r="I459" s="44">
        <v>0</v>
      </c>
      <c r="J459" s="45"/>
      <c r="K459" s="47">
        <v>20110207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4</v>
      </c>
      <c r="G460" s="44">
        <v>4</v>
      </c>
      <c r="H460" s="44">
        <v>0</v>
      </c>
      <c r="I460" s="44">
        <v>0</v>
      </c>
      <c r="J460" s="45"/>
      <c r="K460" s="47">
        <v>20110207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1</v>
      </c>
      <c r="G461" s="44">
        <v>1</v>
      </c>
      <c r="H461" s="44">
        <v>0</v>
      </c>
      <c r="I461" s="44">
        <v>0</v>
      </c>
      <c r="J461" s="45"/>
      <c r="K461" s="47">
        <v>20110207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20110207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20110207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20110207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20110207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20110307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20110207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0</v>
      </c>
      <c r="G468" s="44">
        <v>0</v>
      </c>
      <c r="H468" s="44">
        <v>0</v>
      </c>
      <c r="I468" s="44">
        <v>0</v>
      </c>
      <c r="J468" s="45"/>
      <c r="K468" s="47">
        <v>20110207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2</v>
      </c>
      <c r="G469" s="44">
        <v>2</v>
      </c>
      <c r="H469" s="44">
        <v>0</v>
      </c>
      <c r="I469" s="44">
        <v>0</v>
      </c>
      <c r="J469" s="45"/>
      <c r="K469" s="47">
        <v>20110207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20110307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2</v>
      </c>
      <c r="G471" s="44">
        <v>2</v>
      </c>
      <c r="H471" s="44">
        <v>0</v>
      </c>
      <c r="I471" s="44">
        <v>0</v>
      </c>
      <c r="J471" s="45"/>
      <c r="K471" s="47">
        <v>20110207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1</v>
      </c>
      <c r="G472" s="44">
        <v>1</v>
      </c>
      <c r="H472" s="44">
        <v>0</v>
      </c>
      <c r="I472" s="44">
        <v>0</v>
      </c>
      <c r="J472" s="45"/>
      <c r="K472" s="47">
        <v>20110207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20110207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0</v>
      </c>
      <c r="G474" s="44">
        <v>0</v>
      </c>
      <c r="H474" s="44">
        <v>0</v>
      </c>
      <c r="I474" s="44">
        <v>0</v>
      </c>
      <c r="J474" s="45"/>
      <c r="K474" s="47">
        <v>20110207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3</v>
      </c>
      <c r="G475" s="44">
        <v>3</v>
      </c>
      <c r="H475" s="44">
        <v>0</v>
      </c>
      <c r="I475" s="44">
        <v>0</v>
      </c>
      <c r="J475" s="45"/>
      <c r="K475" s="47">
        <v>20110207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20110207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20110207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20110207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20110207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20110207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20110207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20110207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20110207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20110107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2</v>
      </c>
      <c r="G485" s="44">
        <v>2</v>
      </c>
      <c r="H485" s="44">
        <v>0</v>
      </c>
      <c r="I485" s="44">
        <v>0</v>
      </c>
      <c r="J485" s="45"/>
      <c r="K485" s="47">
        <v>20110307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20110207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20110207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1</v>
      </c>
      <c r="G488" s="44">
        <v>1</v>
      </c>
      <c r="H488" s="44">
        <v>0</v>
      </c>
      <c r="I488" s="44">
        <v>0</v>
      </c>
      <c r="J488" s="45"/>
      <c r="K488" s="47">
        <v>20110207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20110207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20110207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0</v>
      </c>
      <c r="G491" s="44">
        <v>0</v>
      </c>
      <c r="H491" s="44">
        <v>0</v>
      </c>
      <c r="I491" s="44">
        <v>0</v>
      </c>
      <c r="J491" s="45"/>
      <c r="K491" s="47">
        <v>20110207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20110307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20110207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20110307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20110207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20110207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20110207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20110207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20110307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20110207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20110207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20110207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20110207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20110207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47">
        <v>20110207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1</v>
      </c>
      <c r="G506" s="44">
        <v>1</v>
      </c>
      <c r="H506" s="44">
        <v>0</v>
      </c>
      <c r="I506" s="44">
        <v>0</v>
      </c>
      <c r="J506" s="45"/>
      <c r="K506" s="47">
        <v>20110207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20110207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20110207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20110207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47">
        <v>20110207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20110307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20110207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20110307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0</v>
      </c>
      <c r="G514" s="44">
        <v>0</v>
      </c>
      <c r="H514" s="44">
        <v>0</v>
      </c>
      <c r="I514" s="44">
        <v>0</v>
      </c>
      <c r="J514" s="45"/>
      <c r="K514" s="47">
        <v>20110207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20110207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47">
        <v>20110207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20110207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20110207</v>
      </c>
    </row>
    <row r="519" spans="1:1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20110207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20110107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1</v>
      </c>
      <c r="G521" s="44">
        <v>1</v>
      </c>
      <c r="H521" s="44">
        <v>0</v>
      </c>
      <c r="I521" s="44">
        <v>0</v>
      </c>
      <c r="J521" s="45"/>
      <c r="K521" s="47">
        <v>20110207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47">
        <v>20110207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20110307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47">
        <v>20110307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20110207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20110207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20110207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47">
        <v>20110207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1</v>
      </c>
      <c r="G529" s="44">
        <v>1</v>
      </c>
      <c r="H529" s="44">
        <v>0</v>
      </c>
      <c r="I529" s="44">
        <v>0</v>
      </c>
      <c r="J529" s="45"/>
      <c r="K529" s="47">
        <v>20110207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20110307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20110307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20110207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20110207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20110307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20110307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20110307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20110207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20110307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20110207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20110307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0</v>
      </c>
      <c r="G541" s="44">
        <v>0</v>
      </c>
      <c r="H541" s="44">
        <v>0</v>
      </c>
      <c r="I541" s="44">
        <v>0</v>
      </c>
      <c r="J541" s="45"/>
      <c r="K541" s="47">
        <v>20110207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20110307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20110307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20110307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20110207</v>
      </c>
    </row>
    <row r="546" spans="1:1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20110207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20110207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20110207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20110307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20110307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47">
        <v>20110207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20110207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20110207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47">
        <v>20110207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20110207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20110307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0</v>
      </c>
      <c r="G557" s="44">
        <v>0</v>
      </c>
      <c r="H557" s="44">
        <v>0</v>
      </c>
      <c r="I557" s="44">
        <v>0</v>
      </c>
      <c r="J557" s="45"/>
      <c r="K557" s="47">
        <v>20110207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1</v>
      </c>
      <c r="G558" s="44">
        <v>1</v>
      </c>
      <c r="H558" s="44">
        <v>0</v>
      </c>
      <c r="I558" s="44">
        <v>0</v>
      </c>
      <c r="J558" s="45"/>
      <c r="K558" s="47">
        <v>20110207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20110307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20110207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20110207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47">
        <v>20110207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20110207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47">
        <v>20110307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20110207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20110207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20110307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20110207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0</v>
      </c>
      <c r="G569" s="44">
        <v>0</v>
      </c>
      <c r="H569" s="44">
        <v>0</v>
      </c>
      <c r="I569" s="44">
        <v>0</v>
      </c>
      <c r="J569" s="45"/>
      <c r="K569" s="47">
        <v>20110307</v>
      </c>
    </row>
    <row r="570" spans="1:1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20110307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0</v>
      </c>
      <c r="G571" s="44">
        <v>0</v>
      </c>
      <c r="H571" s="44">
        <v>0</v>
      </c>
      <c r="I571" s="44">
        <v>0</v>
      </c>
      <c r="J571" s="45"/>
      <c r="K571" s="47">
        <v>20110207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20110207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2</v>
      </c>
      <c r="G573" s="44">
        <v>2</v>
      </c>
      <c r="H573" s="44">
        <v>0</v>
      </c>
      <c r="I573" s="44">
        <v>0</v>
      </c>
      <c r="J573" s="45"/>
      <c r="K573" s="47">
        <v>20110307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 t="s">
        <v>530</v>
      </c>
      <c r="G574" s="44" t="s">
        <v>530</v>
      </c>
      <c r="H574" s="44" t="s">
        <v>530</v>
      </c>
      <c r="I574" s="44" t="s">
        <v>530</v>
      </c>
      <c r="J574" s="45"/>
      <c r="K574" s="37" t="s">
        <v>530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20110207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20110307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20110307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20110207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20110207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20110207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20110207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20110307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20110207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20110307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20110207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20110207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20110207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20110307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20110307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1</v>
      </c>
      <c r="G590" s="44">
        <v>1</v>
      </c>
      <c r="H590" s="44">
        <v>0</v>
      </c>
      <c r="I590" s="44">
        <v>0</v>
      </c>
      <c r="J590" s="45"/>
      <c r="K590" s="47">
        <v>20110207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20110207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37" t="s">
        <v>1724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20110207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20110307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20110207</v>
      </c>
    </row>
    <row r="596" spans="1:1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20110207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20110307</v>
      </c>
    </row>
    <row r="598" spans="1:11" ht="1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20110207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1725</v>
      </c>
      <c r="B1" s="3"/>
      <c r="C1" s="3"/>
      <c r="D1" s="3"/>
      <c r="F1" s="23"/>
      <c r="K1" s="29"/>
    </row>
    <row r="2" spans="1:11" s="15" customFormat="1" ht="12.75">
      <c r="A2" s="14" t="s">
        <v>1726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638</v>
      </c>
      <c r="C5" s="1" t="s">
        <v>642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  <c r="J6" s="34"/>
      <c r="K6" s="31" t="s">
        <v>526</v>
      </c>
    </row>
    <row r="7" spans="1:11" s="3" customFormat="1" ht="13.5" thickTop="1">
      <c r="A7" s="20"/>
      <c r="B7" s="25"/>
      <c r="C7" s="19"/>
      <c r="D7" s="17" t="s">
        <v>781</v>
      </c>
      <c r="E7" s="26"/>
      <c r="F7" s="40">
        <f>SUM(F31:F53)</f>
        <v>11</v>
      </c>
      <c r="G7" s="40">
        <f>SUM(G31:G53)</f>
        <v>11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851</v>
      </c>
      <c r="E8" s="26"/>
      <c r="F8" s="40">
        <f>SUM(F54:F123)</f>
        <v>11</v>
      </c>
      <c r="G8" s="40">
        <f>SUM(G54:G123)</f>
        <v>10</v>
      </c>
      <c r="H8" s="40">
        <f>SUM(H54:H123)</f>
        <v>0</v>
      </c>
      <c r="I8" s="40">
        <f>SUM(I54:I123)</f>
        <v>1</v>
      </c>
      <c r="J8" s="40"/>
      <c r="K8" s="29"/>
    </row>
    <row r="9" spans="1:11" s="3" customFormat="1" ht="12.75">
      <c r="A9" s="20"/>
      <c r="B9" s="25"/>
      <c r="C9" s="19"/>
      <c r="D9" s="17" t="s">
        <v>1062</v>
      </c>
      <c r="E9" s="26"/>
      <c r="F9" s="40">
        <f>SUM(F124:F163)</f>
        <v>5</v>
      </c>
      <c r="G9" s="40">
        <f>SUM(G124:G163)</f>
        <v>5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1182</v>
      </c>
      <c r="E10" s="26"/>
      <c r="F10" s="40">
        <f>SUM(F164:F200)</f>
        <v>3</v>
      </c>
      <c r="G10" s="40">
        <f>SUM(G164:G200)</f>
        <v>3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1294</v>
      </c>
      <c r="E11" s="26"/>
      <c r="F11" s="40">
        <f>SUM(F201:F216)</f>
        <v>17</v>
      </c>
      <c r="G11" s="40">
        <f>SUM(G201:G216)</f>
        <v>17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1343</v>
      </c>
      <c r="E12" s="26"/>
      <c r="F12" s="40">
        <f>SUM(F217:F230)</f>
        <v>2</v>
      </c>
      <c r="G12" s="40">
        <f>SUM(G217:G230)</f>
        <v>2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1386</v>
      </c>
      <c r="E13" s="26"/>
      <c r="F13" s="40">
        <f>SUM(F231:F252)</f>
        <v>80</v>
      </c>
      <c r="G13" s="40">
        <f>SUM(G231:G252)</f>
        <v>7</v>
      </c>
      <c r="H13" s="40">
        <f>SUM(H231:H252)</f>
        <v>73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1451</v>
      </c>
      <c r="E14" s="26"/>
      <c r="F14" s="40">
        <f>SUM(F253:F276)</f>
        <v>3</v>
      </c>
      <c r="G14" s="40">
        <f>SUM(G253:G276)</f>
        <v>3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1522</v>
      </c>
      <c r="E15" s="26"/>
      <c r="F15" s="40">
        <f>SUM(F277:F288)</f>
        <v>1</v>
      </c>
      <c r="G15" s="40">
        <f>SUM(G277:G288)</f>
        <v>1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1559</v>
      </c>
      <c r="E16" s="26"/>
      <c r="F16" s="40">
        <f>SUM(F289:F314)</f>
        <v>1</v>
      </c>
      <c r="G16" s="40">
        <f>SUM(G289:G314)</f>
        <v>1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1637</v>
      </c>
      <c r="E17" s="26"/>
      <c r="F17" s="40">
        <f>SUM(F315:F327)</f>
        <v>0</v>
      </c>
      <c r="G17" s="40">
        <f>SUM(G315:G327)</f>
        <v>0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1673</v>
      </c>
      <c r="E18" s="26"/>
      <c r="F18" s="40">
        <f>SUM(F328:F352)</f>
        <v>38</v>
      </c>
      <c r="G18" s="40">
        <f>SUM(G328:G352)</f>
        <v>6</v>
      </c>
      <c r="H18" s="40">
        <f>SUM(H328:H352)</f>
        <v>32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16</v>
      </c>
      <c r="G19" s="40">
        <f>SUM(G353:G405)</f>
        <v>15</v>
      </c>
      <c r="H19" s="40">
        <f>SUM(H353:H405)</f>
        <v>0</v>
      </c>
      <c r="I19" s="40">
        <f>SUM(I353:I405)</f>
        <v>1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8</v>
      </c>
      <c r="G20" s="40">
        <f>SUM(G406:G444)</f>
        <v>8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28</v>
      </c>
      <c r="G21" s="40">
        <f>SUM(G445:G477)</f>
        <v>28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3</v>
      </c>
      <c r="G22" s="40">
        <f>SUM(G478:G493)</f>
        <v>3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1</v>
      </c>
      <c r="G23" s="40">
        <f>SUM(G494:G508)</f>
        <v>1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496</v>
      </c>
      <c r="E24" s="26"/>
      <c r="F24" s="40">
        <f>SUM(F509:F529)</f>
        <v>4</v>
      </c>
      <c r="G24" s="40">
        <f>SUM(G509:G529)</f>
        <v>4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572</v>
      </c>
      <c r="E25" s="26"/>
      <c r="F25" s="40">
        <f>SUM(F530:F553)</f>
        <v>0</v>
      </c>
      <c r="G25" s="40">
        <f>SUM(G530:G553)</f>
        <v>0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655</v>
      </c>
      <c r="E26" s="26"/>
      <c r="F26" s="40">
        <f>SUM(F554:F574)</f>
        <v>3</v>
      </c>
      <c r="G26" s="40">
        <f>SUM(G554:G574)</f>
        <v>3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720</v>
      </c>
      <c r="E27" s="26"/>
      <c r="F27" s="40">
        <f>SUM(F575:F597)</f>
        <v>1</v>
      </c>
      <c r="G27" s="40">
        <f>SUM(G575:G597)</f>
        <v>1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644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522</v>
      </c>
      <c r="E29" s="26"/>
      <c r="F29" s="40">
        <f>SUM(F7:F28)</f>
        <v>236</v>
      </c>
      <c r="G29" s="40">
        <f>SUM(G7:G28)</f>
        <v>129</v>
      </c>
      <c r="H29" s="40">
        <f>SUM(H7:H28)</f>
        <v>105</v>
      </c>
      <c r="I29" s="40">
        <f>SUM(I7:I28)</f>
        <v>2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20110207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4">
        <v>1</v>
      </c>
      <c r="G32" s="44">
        <v>1</v>
      </c>
      <c r="H32" s="44">
        <v>0</v>
      </c>
      <c r="I32" s="44">
        <v>0</v>
      </c>
      <c r="J32" s="45"/>
      <c r="K32" s="47">
        <v>20110307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4">
        <v>2</v>
      </c>
      <c r="G33" s="44">
        <v>2</v>
      </c>
      <c r="H33" s="44">
        <v>0</v>
      </c>
      <c r="I33" s="44">
        <v>0</v>
      </c>
      <c r="J33" s="45"/>
      <c r="K33" s="47">
        <v>20110207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4">
        <v>1</v>
      </c>
      <c r="G34" s="44">
        <v>1</v>
      </c>
      <c r="H34" s="44">
        <v>0</v>
      </c>
      <c r="I34" s="44">
        <v>0</v>
      </c>
      <c r="J34" s="45"/>
      <c r="K34" s="47">
        <v>20110307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20110207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20110207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20110207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4">
        <v>1</v>
      </c>
      <c r="G38" s="44">
        <v>1</v>
      </c>
      <c r="H38" s="44">
        <v>0</v>
      </c>
      <c r="I38" s="44">
        <v>0</v>
      </c>
      <c r="J38" s="45"/>
      <c r="K38" s="47">
        <v>20110307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20110207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20110207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4">
        <v>0</v>
      </c>
      <c r="G41" s="44">
        <v>0</v>
      </c>
      <c r="H41" s="44">
        <v>0</v>
      </c>
      <c r="I41" s="44">
        <v>0</v>
      </c>
      <c r="J41" s="45"/>
      <c r="K41" s="47">
        <v>20110207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4">
        <v>2</v>
      </c>
      <c r="G42" s="44">
        <v>2</v>
      </c>
      <c r="H42" s="44">
        <v>0</v>
      </c>
      <c r="I42" s="44">
        <v>0</v>
      </c>
      <c r="J42" s="45"/>
      <c r="K42" s="47">
        <v>20110207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4">
        <v>0</v>
      </c>
      <c r="G43" s="44">
        <v>0</v>
      </c>
      <c r="H43" s="44">
        <v>0</v>
      </c>
      <c r="I43" s="44">
        <v>0</v>
      </c>
      <c r="J43" s="45"/>
      <c r="K43" s="47">
        <v>20110207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20110307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4">
        <v>2</v>
      </c>
      <c r="G45" s="44">
        <v>2</v>
      </c>
      <c r="H45" s="44">
        <v>0</v>
      </c>
      <c r="I45" s="44">
        <v>0</v>
      </c>
      <c r="J45" s="45"/>
      <c r="K45" s="47">
        <v>20110307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4">
        <v>2</v>
      </c>
      <c r="G46" s="44">
        <v>2</v>
      </c>
      <c r="H46" s="44">
        <v>0</v>
      </c>
      <c r="I46" s="44">
        <v>0</v>
      </c>
      <c r="J46" s="45"/>
      <c r="K46" s="47">
        <v>20110307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20110207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20110207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4">
        <v>0</v>
      </c>
      <c r="G49" s="44">
        <v>0</v>
      </c>
      <c r="H49" s="44">
        <v>0</v>
      </c>
      <c r="I49" s="44">
        <v>0</v>
      </c>
      <c r="J49" s="45"/>
      <c r="K49" s="47">
        <v>20110207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4" t="s">
        <v>530</v>
      </c>
      <c r="G50" s="44" t="s">
        <v>530</v>
      </c>
      <c r="H50" s="44" t="s">
        <v>530</v>
      </c>
      <c r="I50" s="44" t="s">
        <v>530</v>
      </c>
      <c r="J50" s="45"/>
      <c r="K50" s="37" t="s">
        <v>530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20110207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20110207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20110207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20110207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20110207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4">
        <v>0</v>
      </c>
      <c r="G56" s="44">
        <v>0</v>
      </c>
      <c r="H56" s="44">
        <v>0</v>
      </c>
      <c r="I56" s="44">
        <v>0</v>
      </c>
      <c r="J56" s="45"/>
      <c r="K56" s="47">
        <v>20110307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20110207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20110207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4">
        <v>2</v>
      </c>
      <c r="G59" s="44">
        <v>2</v>
      </c>
      <c r="H59" s="44">
        <v>0</v>
      </c>
      <c r="I59" s="44">
        <v>0</v>
      </c>
      <c r="J59" s="45"/>
      <c r="K59" s="47">
        <v>20110207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4">
        <v>0</v>
      </c>
      <c r="G60" s="44">
        <v>0</v>
      </c>
      <c r="H60" s="44">
        <v>0</v>
      </c>
      <c r="I60" s="44">
        <v>0</v>
      </c>
      <c r="J60" s="45"/>
      <c r="K60" s="47">
        <v>20110207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4">
        <v>0</v>
      </c>
      <c r="G61" s="44">
        <v>0</v>
      </c>
      <c r="H61" s="44">
        <v>0</v>
      </c>
      <c r="I61" s="44">
        <v>0</v>
      </c>
      <c r="J61" s="45"/>
      <c r="K61" s="47">
        <v>20110307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4">
        <v>0</v>
      </c>
      <c r="G62" s="44">
        <v>0</v>
      </c>
      <c r="H62" s="44">
        <v>0</v>
      </c>
      <c r="I62" s="44">
        <v>0</v>
      </c>
      <c r="J62" s="45"/>
      <c r="K62" s="47">
        <v>20110207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20110307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20110307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20110307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20110307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20110207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4">
        <v>1</v>
      </c>
      <c r="G68" s="44">
        <v>1</v>
      </c>
      <c r="H68" s="44">
        <v>0</v>
      </c>
      <c r="I68" s="44">
        <v>0</v>
      </c>
      <c r="J68" s="45"/>
      <c r="K68" s="47">
        <v>20110207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4">
        <v>0</v>
      </c>
      <c r="G69" s="44">
        <v>0</v>
      </c>
      <c r="H69" s="44">
        <v>0</v>
      </c>
      <c r="I69" s="44">
        <v>0</v>
      </c>
      <c r="J69" s="45"/>
      <c r="K69" s="47">
        <v>20110207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4">
        <v>0</v>
      </c>
      <c r="G70" s="44">
        <v>0</v>
      </c>
      <c r="H70" s="44">
        <v>0</v>
      </c>
      <c r="I70" s="44">
        <v>0</v>
      </c>
      <c r="J70" s="45"/>
      <c r="K70" s="47">
        <v>20110207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20110207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4">
        <v>1</v>
      </c>
      <c r="G72" s="44">
        <v>1</v>
      </c>
      <c r="H72" s="44">
        <v>0</v>
      </c>
      <c r="I72" s="44">
        <v>0</v>
      </c>
      <c r="J72" s="45"/>
      <c r="K72" s="47">
        <v>20110307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4">
        <v>0</v>
      </c>
      <c r="G73" s="44">
        <v>0</v>
      </c>
      <c r="H73" s="44">
        <v>0</v>
      </c>
      <c r="I73" s="44">
        <v>0</v>
      </c>
      <c r="J73" s="45"/>
      <c r="K73" s="47">
        <v>20110207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4">
        <v>0</v>
      </c>
      <c r="G74" s="44">
        <v>0</v>
      </c>
      <c r="H74" s="44">
        <v>0</v>
      </c>
      <c r="I74" s="44">
        <v>0</v>
      </c>
      <c r="J74" s="45"/>
      <c r="K74" s="47">
        <v>20110207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4">
        <v>0</v>
      </c>
      <c r="G75" s="44">
        <v>0</v>
      </c>
      <c r="H75" s="44">
        <v>0</v>
      </c>
      <c r="I75" s="44">
        <v>0</v>
      </c>
      <c r="J75" s="45"/>
      <c r="K75" s="47">
        <v>20110207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4">
        <v>0</v>
      </c>
      <c r="G76" s="44">
        <v>0</v>
      </c>
      <c r="H76" s="44">
        <v>0</v>
      </c>
      <c r="I76" s="44">
        <v>0</v>
      </c>
      <c r="J76" s="45"/>
      <c r="K76" s="47">
        <v>20110207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20110207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4">
        <v>0</v>
      </c>
      <c r="G78" s="44">
        <v>0</v>
      </c>
      <c r="H78" s="44">
        <v>0</v>
      </c>
      <c r="I78" s="44">
        <v>0</v>
      </c>
      <c r="J78" s="45"/>
      <c r="K78" s="47">
        <v>20110207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20110207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4">
        <v>0</v>
      </c>
      <c r="G80" s="44">
        <v>0</v>
      </c>
      <c r="H80" s="44">
        <v>0</v>
      </c>
      <c r="I80" s="44">
        <v>0</v>
      </c>
      <c r="J80" s="45"/>
      <c r="K80" s="47">
        <v>20110207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20110207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20110207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20110207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20110207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20110207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4">
        <v>0</v>
      </c>
      <c r="G86" s="44">
        <v>0</v>
      </c>
      <c r="H86" s="44">
        <v>0</v>
      </c>
      <c r="I86" s="44">
        <v>0</v>
      </c>
      <c r="J86" s="45"/>
      <c r="K86" s="47">
        <v>20110207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4">
        <v>1</v>
      </c>
      <c r="G87" s="44">
        <v>0</v>
      </c>
      <c r="H87" s="44">
        <v>0</v>
      </c>
      <c r="I87" s="44">
        <v>1</v>
      </c>
      <c r="J87" s="45"/>
      <c r="K87" s="47">
        <v>20110207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20110207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20110307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20110207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4">
        <v>1</v>
      </c>
      <c r="G91" s="44">
        <v>1</v>
      </c>
      <c r="H91" s="44">
        <v>0</v>
      </c>
      <c r="I91" s="44">
        <v>0</v>
      </c>
      <c r="J91" s="45"/>
      <c r="K91" s="47">
        <v>20110307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20110207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4">
        <v>1</v>
      </c>
      <c r="G93" s="44">
        <v>1</v>
      </c>
      <c r="H93" s="44">
        <v>0</v>
      </c>
      <c r="I93" s="44">
        <v>0</v>
      </c>
      <c r="J93" s="45"/>
      <c r="K93" s="47">
        <v>20110207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4">
        <v>1</v>
      </c>
      <c r="G94" s="44">
        <v>1</v>
      </c>
      <c r="H94" s="44">
        <v>0</v>
      </c>
      <c r="I94" s="44">
        <v>0</v>
      </c>
      <c r="J94" s="45"/>
      <c r="K94" s="47">
        <v>20110207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20110307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4">
        <v>0</v>
      </c>
      <c r="G96" s="44">
        <v>0</v>
      </c>
      <c r="H96" s="44">
        <v>0</v>
      </c>
      <c r="I96" s="44">
        <v>0</v>
      </c>
      <c r="J96" s="45"/>
      <c r="K96" s="47">
        <v>20110207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20110307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4">
        <v>0</v>
      </c>
      <c r="G98" s="44">
        <v>0</v>
      </c>
      <c r="H98" s="44">
        <v>0</v>
      </c>
      <c r="I98" s="44">
        <v>0</v>
      </c>
      <c r="J98" s="45"/>
      <c r="K98" s="47">
        <v>20110207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4">
        <v>0</v>
      </c>
      <c r="G99" s="44">
        <v>0</v>
      </c>
      <c r="H99" s="44">
        <v>0</v>
      </c>
      <c r="I99" s="44">
        <v>0</v>
      </c>
      <c r="J99" s="45"/>
      <c r="K99" s="47">
        <v>20110207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4">
        <v>0</v>
      </c>
      <c r="G100" s="44">
        <v>0</v>
      </c>
      <c r="H100" s="44">
        <v>0</v>
      </c>
      <c r="I100" s="44">
        <v>0</v>
      </c>
      <c r="J100" s="45"/>
      <c r="K100" s="47">
        <v>20110307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20110207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20110207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20110207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4">
        <v>0</v>
      </c>
      <c r="G104" s="44">
        <v>0</v>
      </c>
      <c r="H104" s="44">
        <v>0</v>
      </c>
      <c r="I104" s="44">
        <v>0</v>
      </c>
      <c r="J104" s="45"/>
      <c r="K104" s="47">
        <v>20110207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20110207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20110207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20110207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4" t="s">
        <v>530</v>
      </c>
      <c r="G108" s="44" t="s">
        <v>530</v>
      </c>
      <c r="H108" s="44" t="s">
        <v>530</v>
      </c>
      <c r="I108" s="44" t="s">
        <v>530</v>
      </c>
      <c r="J108" s="45"/>
      <c r="K108" s="37" t="s">
        <v>530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4">
        <v>1</v>
      </c>
      <c r="G109" s="44">
        <v>1</v>
      </c>
      <c r="H109" s="44">
        <v>0</v>
      </c>
      <c r="I109" s="44">
        <v>0</v>
      </c>
      <c r="J109" s="45"/>
      <c r="K109" s="47">
        <v>20110207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20110207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4">
        <v>0</v>
      </c>
      <c r="G111" s="44">
        <v>0</v>
      </c>
      <c r="H111" s="44">
        <v>0</v>
      </c>
      <c r="I111" s="44">
        <v>0</v>
      </c>
      <c r="J111" s="45"/>
      <c r="K111" s="47">
        <v>20110207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20110207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20110207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4">
        <v>0</v>
      </c>
      <c r="G114" s="44">
        <v>0</v>
      </c>
      <c r="H114" s="44">
        <v>0</v>
      </c>
      <c r="I114" s="44">
        <v>0</v>
      </c>
      <c r="J114" s="45"/>
      <c r="K114" s="47">
        <v>20110207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20110207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4">
        <v>0</v>
      </c>
      <c r="G116" s="44">
        <v>0</v>
      </c>
      <c r="H116" s="44">
        <v>0</v>
      </c>
      <c r="I116" s="44">
        <v>0</v>
      </c>
      <c r="J116" s="45"/>
      <c r="K116" s="47">
        <v>20110207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20110207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20110307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20110307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20110207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4">
        <v>1</v>
      </c>
      <c r="G121" s="44">
        <v>1</v>
      </c>
      <c r="H121" s="44">
        <v>0</v>
      </c>
      <c r="I121" s="44">
        <v>0</v>
      </c>
      <c r="J121" s="45"/>
      <c r="K121" s="47">
        <v>20110207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20110207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47">
        <v>20110207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4" t="s">
        <v>530</v>
      </c>
      <c r="G124" s="44" t="s">
        <v>530</v>
      </c>
      <c r="H124" s="44" t="s">
        <v>530</v>
      </c>
      <c r="I124" s="44" t="s">
        <v>530</v>
      </c>
      <c r="J124" s="45"/>
      <c r="K124" s="37" t="s">
        <v>530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20110307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20110307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20110207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20110207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20110207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20110207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4">
        <v>1</v>
      </c>
      <c r="G131" s="44">
        <v>1</v>
      </c>
      <c r="H131" s="44">
        <v>0</v>
      </c>
      <c r="I131" s="44">
        <v>0</v>
      </c>
      <c r="J131" s="45"/>
      <c r="K131" s="47">
        <v>20110207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20110307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4">
        <v>1</v>
      </c>
      <c r="G133" s="44">
        <v>1</v>
      </c>
      <c r="H133" s="44">
        <v>0</v>
      </c>
      <c r="I133" s="44">
        <v>0</v>
      </c>
      <c r="J133" s="45"/>
      <c r="K133" s="47">
        <v>20110207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20110207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20110307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20110207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20110207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4">
        <v>0</v>
      </c>
      <c r="G138" s="44">
        <v>0</v>
      </c>
      <c r="H138" s="44">
        <v>0</v>
      </c>
      <c r="I138" s="44">
        <v>0</v>
      </c>
      <c r="J138" s="45"/>
      <c r="K138" s="47">
        <v>20110207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20110207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47">
        <v>20110207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20110207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20110207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4">
        <v>0</v>
      </c>
      <c r="G143" s="44">
        <v>0</v>
      </c>
      <c r="H143" s="44">
        <v>0</v>
      </c>
      <c r="I143" s="44">
        <v>0</v>
      </c>
      <c r="J143" s="45"/>
      <c r="K143" s="47">
        <v>20110207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20110207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20110207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47">
        <v>20110207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4">
        <v>0</v>
      </c>
      <c r="G147" s="44">
        <v>0</v>
      </c>
      <c r="H147" s="44">
        <v>0</v>
      </c>
      <c r="I147" s="44">
        <v>0</v>
      </c>
      <c r="J147" s="45"/>
      <c r="K147" s="47">
        <v>20110207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4" t="s">
        <v>530</v>
      </c>
      <c r="G148" s="44" t="s">
        <v>530</v>
      </c>
      <c r="H148" s="44" t="s">
        <v>530</v>
      </c>
      <c r="I148" s="44" t="s">
        <v>530</v>
      </c>
      <c r="J148" s="45"/>
      <c r="K148" s="37" t="s">
        <v>530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20110207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20110207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20110207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4">
        <v>1</v>
      </c>
      <c r="G152" s="44">
        <v>1</v>
      </c>
      <c r="H152" s="44">
        <v>0</v>
      </c>
      <c r="I152" s="44">
        <v>0</v>
      </c>
      <c r="J152" s="45"/>
      <c r="K152" s="47">
        <v>20110207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20110207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20110207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47">
        <v>20110307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4">
        <v>1</v>
      </c>
      <c r="G156" s="44">
        <v>1</v>
      </c>
      <c r="H156" s="44">
        <v>0</v>
      </c>
      <c r="I156" s="44">
        <v>0</v>
      </c>
      <c r="J156" s="45"/>
      <c r="K156" s="47">
        <v>20110307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20110207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20110307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4">
        <v>0</v>
      </c>
      <c r="G159" s="44">
        <v>0</v>
      </c>
      <c r="H159" s="44">
        <v>0</v>
      </c>
      <c r="I159" s="44">
        <v>0</v>
      </c>
      <c r="J159" s="45"/>
      <c r="K159" s="47">
        <v>20110207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20110207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20110207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4">
        <v>0</v>
      </c>
      <c r="G162" s="44">
        <v>0</v>
      </c>
      <c r="H162" s="44">
        <v>0</v>
      </c>
      <c r="I162" s="44">
        <v>0</v>
      </c>
      <c r="J162" s="45"/>
      <c r="K162" s="47">
        <v>20110207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20110307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20110307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20110207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4">
        <v>0</v>
      </c>
      <c r="G166" s="44">
        <v>0</v>
      </c>
      <c r="H166" s="44">
        <v>0</v>
      </c>
      <c r="I166" s="44">
        <v>0</v>
      </c>
      <c r="J166" s="45"/>
      <c r="K166" s="47">
        <v>20110207</v>
      </c>
    </row>
    <row r="167" spans="1:11" s="5" customFormat="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20110307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20110207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4">
        <v>0</v>
      </c>
      <c r="G169" s="44">
        <v>0</v>
      </c>
      <c r="H169" s="44">
        <v>0</v>
      </c>
      <c r="I169" s="44">
        <v>0</v>
      </c>
      <c r="J169" s="45"/>
      <c r="K169" s="47">
        <v>20110207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20110207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4">
        <v>0</v>
      </c>
      <c r="G171" s="44">
        <v>0</v>
      </c>
      <c r="H171" s="44">
        <v>0</v>
      </c>
      <c r="I171" s="44">
        <v>0</v>
      </c>
      <c r="J171" s="45"/>
      <c r="K171" s="47">
        <v>20110307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4">
        <v>0</v>
      </c>
      <c r="G172" s="44">
        <v>0</v>
      </c>
      <c r="H172" s="44">
        <v>0</v>
      </c>
      <c r="I172" s="44">
        <v>0</v>
      </c>
      <c r="J172" s="45"/>
      <c r="K172" s="47">
        <v>20110207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47">
        <v>20110207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47">
        <v>20110207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20110207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20110307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20110207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20110207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4">
        <v>0</v>
      </c>
      <c r="G179" s="44">
        <v>0</v>
      </c>
      <c r="H179" s="44">
        <v>0</v>
      </c>
      <c r="I179" s="44">
        <v>0</v>
      </c>
      <c r="J179" s="45"/>
      <c r="K179" s="47">
        <v>20110207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47">
        <v>20110307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20110207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4" t="s">
        <v>530</v>
      </c>
      <c r="G182" s="44" t="s">
        <v>530</v>
      </c>
      <c r="H182" s="44" t="s">
        <v>530</v>
      </c>
      <c r="I182" s="44" t="s">
        <v>530</v>
      </c>
      <c r="J182" s="45"/>
      <c r="K182" s="37" t="s">
        <v>530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20110207</v>
      </c>
    </row>
    <row r="184" spans="1:11" s="5" customFormat="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4">
        <v>0</v>
      </c>
      <c r="G184" s="44">
        <v>0</v>
      </c>
      <c r="H184" s="44">
        <v>0</v>
      </c>
      <c r="I184" s="44">
        <v>0</v>
      </c>
      <c r="J184" s="45"/>
      <c r="K184" s="47">
        <v>20110207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47">
        <v>20110207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20110207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20110207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20110207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20110207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4">
        <v>1</v>
      </c>
      <c r="G190" s="44">
        <v>1</v>
      </c>
      <c r="H190" s="44">
        <v>0</v>
      </c>
      <c r="I190" s="44">
        <v>0</v>
      </c>
      <c r="J190" s="45"/>
      <c r="K190" s="47">
        <v>20110207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20110207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20110207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20110307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20110207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4">
        <v>0</v>
      </c>
      <c r="G195" s="44">
        <v>0</v>
      </c>
      <c r="H195" s="44">
        <v>0</v>
      </c>
      <c r="I195" s="44">
        <v>0</v>
      </c>
      <c r="J195" s="45"/>
      <c r="K195" s="47">
        <v>20110307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20110207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4">
        <v>1</v>
      </c>
      <c r="G197" s="44">
        <v>1</v>
      </c>
      <c r="H197" s="44">
        <v>0</v>
      </c>
      <c r="I197" s="44">
        <v>0</v>
      </c>
      <c r="J197" s="45"/>
      <c r="K197" s="47">
        <v>20110207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20110207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20110207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20110207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4">
        <v>2</v>
      </c>
      <c r="G201" s="44">
        <v>2</v>
      </c>
      <c r="H201" s="44">
        <v>0</v>
      </c>
      <c r="I201" s="44">
        <v>0</v>
      </c>
      <c r="J201" s="45"/>
      <c r="K201" s="47">
        <v>20110207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47">
        <v>20110207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20110207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20110307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4">
        <v>2</v>
      </c>
      <c r="G205" s="44">
        <v>2</v>
      </c>
      <c r="H205" s="44">
        <v>0</v>
      </c>
      <c r="I205" s="44">
        <v>0</v>
      </c>
      <c r="J205" s="45"/>
      <c r="K205" s="47">
        <v>20110207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4">
        <v>2</v>
      </c>
      <c r="G206" s="44">
        <v>2</v>
      </c>
      <c r="H206" s="44">
        <v>0</v>
      </c>
      <c r="I206" s="44">
        <v>0</v>
      </c>
      <c r="J206" s="45"/>
      <c r="K206" s="47">
        <v>20110207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4">
        <v>0</v>
      </c>
      <c r="G207" s="44">
        <v>0</v>
      </c>
      <c r="H207" s="44">
        <v>0</v>
      </c>
      <c r="I207" s="44">
        <v>0</v>
      </c>
      <c r="J207" s="45"/>
      <c r="K207" s="47">
        <v>20110207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4">
        <v>7</v>
      </c>
      <c r="G208" s="44">
        <v>7</v>
      </c>
      <c r="H208" s="44">
        <v>0</v>
      </c>
      <c r="I208" s="44">
        <v>0</v>
      </c>
      <c r="J208" s="45"/>
      <c r="K208" s="47">
        <v>20110207</v>
      </c>
    </row>
    <row r="209" spans="1:11" s="5" customFormat="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4">
        <v>1</v>
      </c>
      <c r="G209" s="44">
        <v>1</v>
      </c>
      <c r="H209" s="44">
        <v>0</v>
      </c>
      <c r="I209" s="44">
        <v>0</v>
      </c>
      <c r="J209" s="45"/>
      <c r="K209" s="47">
        <v>20110207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4">
        <v>1</v>
      </c>
      <c r="G210" s="44">
        <v>1</v>
      </c>
      <c r="H210" s="44">
        <v>0</v>
      </c>
      <c r="I210" s="44">
        <v>0</v>
      </c>
      <c r="J210" s="45"/>
      <c r="K210" s="47">
        <v>20110307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4">
        <v>1</v>
      </c>
      <c r="G211" s="44">
        <v>1</v>
      </c>
      <c r="H211" s="44">
        <v>0</v>
      </c>
      <c r="I211" s="44">
        <v>0</v>
      </c>
      <c r="J211" s="45"/>
      <c r="K211" s="47">
        <v>20110207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20110207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20110207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4">
        <v>1</v>
      </c>
      <c r="G214" s="44">
        <v>1</v>
      </c>
      <c r="H214" s="44">
        <v>0</v>
      </c>
      <c r="I214" s="44">
        <v>0</v>
      </c>
      <c r="J214" s="45"/>
      <c r="K214" s="47">
        <v>20110207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47">
        <v>20110207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20110207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20110207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47">
        <v>20110207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4">
        <v>0</v>
      </c>
      <c r="G219" s="44">
        <v>0</v>
      </c>
      <c r="H219" s="44">
        <v>0</v>
      </c>
      <c r="I219" s="44">
        <v>0</v>
      </c>
      <c r="J219" s="45"/>
      <c r="K219" s="47">
        <v>20110207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47">
        <v>20110207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20110307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47">
        <v>20110207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4">
        <v>1</v>
      </c>
      <c r="G223" s="44">
        <v>1</v>
      </c>
      <c r="H223" s="44">
        <v>0</v>
      </c>
      <c r="I223" s="44">
        <v>0</v>
      </c>
      <c r="J223" s="45"/>
      <c r="K223" s="47">
        <v>20110207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20110307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47">
        <v>20110207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47">
        <v>20110207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47">
        <v>20110207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20110207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20110207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4">
        <v>1</v>
      </c>
      <c r="G230" s="44">
        <v>1</v>
      </c>
      <c r="H230" s="44">
        <v>0</v>
      </c>
      <c r="I230" s="44">
        <v>0</v>
      </c>
      <c r="J230" s="45"/>
      <c r="K230" s="47">
        <v>20110207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20110307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4">
        <v>0</v>
      </c>
      <c r="G232" s="44">
        <v>0</v>
      </c>
      <c r="H232" s="44">
        <v>0</v>
      </c>
      <c r="I232" s="44">
        <v>0</v>
      </c>
      <c r="J232" s="45"/>
      <c r="K232" s="47">
        <v>20110207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20110207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20110207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20110207</v>
      </c>
    </row>
    <row r="236" spans="1:11" s="5" customFormat="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4">
        <v>0</v>
      </c>
      <c r="G236" s="44">
        <v>0</v>
      </c>
      <c r="H236" s="44">
        <v>0</v>
      </c>
      <c r="I236" s="44">
        <v>0</v>
      </c>
      <c r="J236" s="45"/>
      <c r="K236" s="47">
        <v>20110207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20110207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20110207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4">
        <v>3</v>
      </c>
      <c r="G239" s="44">
        <v>0</v>
      </c>
      <c r="H239" s="44">
        <v>3</v>
      </c>
      <c r="I239" s="44">
        <v>0</v>
      </c>
      <c r="J239" s="45"/>
      <c r="K239" s="47">
        <v>20110307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4">
        <v>0</v>
      </c>
      <c r="G240" s="44">
        <v>0</v>
      </c>
      <c r="H240" s="44">
        <v>0</v>
      </c>
      <c r="I240" s="44">
        <v>0</v>
      </c>
      <c r="J240" s="45"/>
      <c r="K240" s="47">
        <v>20110207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20110307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4">
        <v>3</v>
      </c>
      <c r="G242" s="44">
        <v>3</v>
      </c>
      <c r="H242" s="44">
        <v>0</v>
      </c>
      <c r="I242" s="44">
        <v>0</v>
      </c>
      <c r="J242" s="45"/>
      <c r="K242" s="47">
        <v>20110207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20110207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4">
        <v>3</v>
      </c>
      <c r="G244" s="44">
        <v>3</v>
      </c>
      <c r="H244" s="44">
        <v>0</v>
      </c>
      <c r="I244" s="44">
        <v>0</v>
      </c>
      <c r="J244" s="45"/>
      <c r="K244" s="47">
        <v>20110207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47">
        <v>20110207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47">
        <v>20110207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4">
        <v>70</v>
      </c>
      <c r="G247" s="44">
        <v>0</v>
      </c>
      <c r="H247" s="44">
        <v>70</v>
      </c>
      <c r="I247" s="44">
        <v>0</v>
      </c>
      <c r="J247" s="45"/>
      <c r="K247" s="47">
        <v>20110207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20110307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20110307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4">
        <v>0</v>
      </c>
      <c r="G250" s="44">
        <v>0</v>
      </c>
      <c r="H250" s="44">
        <v>0</v>
      </c>
      <c r="I250" s="44">
        <v>0</v>
      </c>
      <c r="J250" s="45"/>
      <c r="K250" s="47">
        <v>20110207</v>
      </c>
    </row>
    <row r="251" spans="1:11" s="5" customFormat="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20110307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20110207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4">
        <v>1</v>
      </c>
      <c r="G253" s="44">
        <v>1</v>
      </c>
      <c r="H253" s="44">
        <v>0</v>
      </c>
      <c r="I253" s="44">
        <v>0</v>
      </c>
      <c r="J253" s="45"/>
      <c r="K253" s="47">
        <v>20110207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47">
        <v>20110207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20110207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20110207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47">
        <v>20110207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20110307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20110207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20110207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20110307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20110207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47">
        <v>20110207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20110207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47">
        <v>20110307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4">
        <v>1</v>
      </c>
      <c r="G266" s="44">
        <v>1</v>
      </c>
      <c r="H266" s="44">
        <v>0</v>
      </c>
      <c r="I266" s="44">
        <v>0</v>
      </c>
      <c r="J266" s="45"/>
      <c r="K266" s="47">
        <v>20110207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20110307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20110207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20110207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20110207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20110207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20110207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20110207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4">
        <v>0</v>
      </c>
      <c r="G274" s="44">
        <v>0</v>
      </c>
      <c r="H274" s="44">
        <v>0</v>
      </c>
      <c r="I274" s="44">
        <v>0</v>
      </c>
      <c r="J274" s="45"/>
      <c r="K274" s="47">
        <v>20110207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20110207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20110207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4">
        <v>1</v>
      </c>
      <c r="G277" s="44">
        <v>1</v>
      </c>
      <c r="H277" s="44">
        <v>0</v>
      </c>
      <c r="I277" s="44">
        <v>0</v>
      </c>
      <c r="J277" s="45"/>
      <c r="K277" s="47">
        <v>20110207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20110207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4">
        <v>0</v>
      </c>
      <c r="G279" s="44">
        <v>0</v>
      </c>
      <c r="H279" s="44">
        <v>0</v>
      </c>
      <c r="I279" s="44">
        <v>0</v>
      </c>
      <c r="J279" s="45"/>
      <c r="K279" s="47">
        <v>20110207</v>
      </c>
    </row>
    <row r="280" spans="1:11" s="5" customFormat="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20110207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4">
        <v>0</v>
      </c>
      <c r="G281" s="44">
        <v>0</v>
      </c>
      <c r="H281" s="44">
        <v>0</v>
      </c>
      <c r="I281" s="44">
        <v>0</v>
      </c>
      <c r="J281" s="45"/>
      <c r="K281" s="47">
        <v>20110307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4">
        <v>0</v>
      </c>
      <c r="G282" s="44">
        <v>0</v>
      </c>
      <c r="H282" s="44">
        <v>0</v>
      </c>
      <c r="I282" s="44">
        <v>0</v>
      </c>
      <c r="J282" s="45"/>
      <c r="K282" s="47">
        <v>20110207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20110307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20110207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20110307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20110207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4">
        <v>0</v>
      </c>
      <c r="G287" s="44">
        <v>0</v>
      </c>
      <c r="H287" s="44">
        <v>0</v>
      </c>
      <c r="I287" s="44">
        <v>0</v>
      </c>
      <c r="J287" s="45"/>
      <c r="K287" s="47">
        <v>20110207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20110207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20110207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20110307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20110207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20110207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20110207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4">
        <v>0</v>
      </c>
      <c r="G294" s="44">
        <v>0</v>
      </c>
      <c r="H294" s="44">
        <v>0</v>
      </c>
      <c r="I294" s="44">
        <v>0</v>
      </c>
      <c r="J294" s="45"/>
      <c r="K294" s="47">
        <v>20110207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20110307</v>
      </c>
    </row>
    <row r="296" spans="1:11" s="5" customFormat="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20110207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20110307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4">
        <v>0</v>
      </c>
      <c r="G298" s="44">
        <v>0</v>
      </c>
      <c r="H298" s="44">
        <v>0</v>
      </c>
      <c r="I298" s="44">
        <v>0</v>
      </c>
      <c r="J298" s="45"/>
      <c r="K298" s="47">
        <v>20110207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20110207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20110207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20110207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20110207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20110207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20110207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20110207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20110207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4">
        <v>0</v>
      </c>
      <c r="G307" s="44">
        <v>0</v>
      </c>
      <c r="H307" s="44">
        <v>0</v>
      </c>
      <c r="I307" s="44">
        <v>0</v>
      </c>
      <c r="J307" s="45"/>
      <c r="K307" s="47">
        <v>20110207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4" t="s">
        <v>530</v>
      </c>
      <c r="G308" s="44" t="s">
        <v>530</v>
      </c>
      <c r="H308" s="44" t="s">
        <v>530</v>
      </c>
      <c r="I308" s="44" t="s">
        <v>530</v>
      </c>
      <c r="J308" s="45"/>
      <c r="K308" s="37" t="s">
        <v>530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20110207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4">
        <v>1</v>
      </c>
      <c r="G310" s="44">
        <v>1</v>
      </c>
      <c r="H310" s="44">
        <v>0</v>
      </c>
      <c r="I310" s="44">
        <v>0</v>
      </c>
      <c r="J310" s="45"/>
      <c r="K310" s="47">
        <v>20110207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4" t="s">
        <v>530</v>
      </c>
      <c r="G311" s="44" t="s">
        <v>530</v>
      </c>
      <c r="H311" s="44" t="s">
        <v>530</v>
      </c>
      <c r="I311" s="44" t="s">
        <v>530</v>
      </c>
      <c r="J311" s="45"/>
      <c r="K311" s="37" t="s">
        <v>530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20110207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4">
        <v>0</v>
      </c>
      <c r="G313" s="44">
        <v>0</v>
      </c>
      <c r="H313" s="44">
        <v>0</v>
      </c>
      <c r="I313" s="44">
        <v>0</v>
      </c>
      <c r="J313" s="45"/>
      <c r="K313" s="47">
        <v>20110207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20110307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20110207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20110207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4">
        <v>0</v>
      </c>
      <c r="G317" s="44">
        <v>0</v>
      </c>
      <c r="H317" s="44">
        <v>0</v>
      </c>
      <c r="I317" s="44">
        <v>0</v>
      </c>
      <c r="J317" s="45"/>
      <c r="K317" s="47">
        <v>20110207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20110207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20110207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20110207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4">
        <v>0</v>
      </c>
      <c r="G321" s="44">
        <v>0</v>
      </c>
      <c r="H321" s="44">
        <v>0</v>
      </c>
      <c r="I321" s="44">
        <v>0</v>
      </c>
      <c r="J321" s="45"/>
      <c r="K321" s="47">
        <v>20110207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20110207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4">
        <v>0</v>
      </c>
      <c r="G323" s="44">
        <v>0</v>
      </c>
      <c r="H323" s="44">
        <v>0</v>
      </c>
      <c r="I323" s="44">
        <v>0</v>
      </c>
      <c r="J323" s="45"/>
      <c r="K323" s="47">
        <v>20110207</v>
      </c>
    </row>
    <row r="324" spans="1:11" s="5" customFormat="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4">
        <v>0</v>
      </c>
      <c r="G324" s="44">
        <v>0</v>
      </c>
      <c r="H324" s="44">
        <v>0</v>
      </c>
      <c r="I324" s="44">
        <v>0</v>
      </c>
      <c r="J324" s="45"/>
      <c r="K324" s="47">
        <v>20110207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4">
        <v>0</v>
      </c>
      <c r="G325" s="44">
        <v>0</v>
      </c>
      <c r="H325" s="44">
        <v>0</v>
      </c>
      <c r="I325" s="44">
        <v>0</v>
      </c>
      <c r="J325" s="45"/>
      <c r="K325" s="47">
        <v>20110207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20110207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20110207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20110207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20110207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20110207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20110307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4">
        <v>1</v>
      </c>
      <c r="G332" s="44">
        <v>1</v>
      </c>
      <c r="H332" s="44">
        <v>0</v>
      </c>
      <c r="I332" s="44">
        <v>0</v>
      </c>
      <c r="J332" s="45"/>
      <c r="K332" s="47">
        <v>20110207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20110207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20110207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20110207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4">
        <v>2</v>
      </c>
      <c r="G336" s="44">
        <v>2</v>
      </c>
      <c r="H336" s="44">
        <v>0</v>
      </c>
      <c r="I336" s="44">
        <v>0</v>
      </c>
      <c r="J336" s="45"/>
      <c r="K336" s="47">
        <v>20110207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4">
        <v>0</v>
      </c>
      <c r="G337" s="44">
        <v>0</v>
      </c>
      <c r="H337" s="44">
        <v>0</v>
      </c>
      <c r="I337" s="44">
        <v>0</v>
      </c>
      <c r="J337" s="45"/>
      <c r="K337" s="47">
        <v>20110207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20110307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20110207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20110207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4">
        <v>0</v>
      </c>
      <c r="G341" s="44">
        <v>0</v>
      </c>
      <c r="H341" s="44">
        <v>0</v>
      </c>
      <c r="I341" s="44">
        <v>0</v>
      </c>
      <c r="J341" s="45"/>
      <c r="K341" s="47">
        <v>20110207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4">
        <v>0</v>
      </c>
      <c r="G342" s="44">
        <v>0</v>
      </c>
      <c r="H342" s="44">
        <v>0</v>
      </c>
      <c r="I342" s="44">
        <v>0</v>
      </c>
      <c r="J342" s="45"/>
      <c r="K342" s="47">
        <v>20110307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4">
        <v>32</v>
      </c>
      <c r="G343" s="44">
        <v>0</v>
      </c>
      <c r="H343" s="44">
        <v>32</v>
      </c>
      <c r="I343" s="44">
        <v>0</v>
      </c>
      <c r="J343" s="45"/>
      <c r="K343" s="47">
        <v>20110207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4">
        <v>0</v>
      </c>
      <c r="G344" s="44">
        <v>0</v>
      </c>
      <c r="H344" s="44">
        <v>0</v>
      </c>
      <c r="I344" s="44">
        <v>0</v>
      </c>
      <c r="J344" s="45"/>
      <c r="K344" s="47">
        <v>20110307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20110207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20110207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4">
        <v>1</v>
      </c>
      <c r="G347" s="44">
        <v>1</v>
      </c>
      <c r="H347" s="44">
        <v>0</v>
      </c>
      <c r="I347" s="44">
        <v>0</v>
      </c>
      <c r="J347" s="45"/>
      <c r="K347" s="47">
        <v>20110307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4">
        <v>2</v>
      </c>
      <c r="G348" s="44">
        <v>2</v>
      </c>
      <c r="H348" s="44">
        <v>0</v>
      </c>
      <c r="I348" s="44">
        <v>0</v>
      </c>
      <c r="J348" s="45"/>
      <c r="K348" s="47">
        <v>20110207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47">
        <v>20110207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20110207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20110207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4">
        <v>0</v>
      </c>
      <c r="G352" s="44">
        <v>0</v>
      </c>
      <c r="H352" s="44">
        <v>0</v>
      </c>
      <c r="I352" s="44">
        <v>0</v>
      </c>
      <c r="J352" s="45"/>
      <c r="K352" s="47">
        <v>20110207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20110207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20110307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20110207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20110207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47">
        <v>20110307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1</v>
      </c>
      <c r="G358" s="44">
        <v>1</v>
      </c>
      <c r="H358" s="44">
        <v>0</v>
      </c>
      <c r="I358" s="44">
        <v>0</v>
      </c>
      <c r="J358" s="45"/>
      <c r="K358" s="47">
        <v>20110207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20110307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47">
        <v>20110307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47">
        <v>20110207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20110307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1</v>
      </c>
      <c r="G363" s="44">
        <v>1</v>
      </c>
      <c r="H363" s="44">
        <v>0</v>
      </c>
      <c r="I363" s="44">
        <v>0</v>
      </c>
      <c r="J363" s="45"/>
      <c r="K363" s="47">
        <v>20110207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1</v>
      </c>
      <c r="G364" s="44">
        <v>1</v>
      </c>
      <c r="H364" s="44">
        <v>0</v>
      </c>
      <c r="I364" s="44">
        <v>0</v>
      </c>
      <c r="J364" s="45"/>
      <c r="K364" s="47">
        <v>20110307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0</v>
      </c>
      <c r="G365" s="44">
        <v>0</v>
      </c>
      <c r="H365" s="44">
        <v>0</v>
      </c>
      <c r="I365" s="44">
        <v>0</v>
      </c>
      <c r="J365" s="45"/>
      <c r="K365" s="47">
        <v>20110207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20110207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20110207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20110307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47">
        <v>20110207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20110207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1</v>
      </c>
      <c r="G371" s="44">
        <v>1</v>
      </c>
      <c r="H371" s="44">
        <v>0</v>
      </c>
      <c r="I371" s="44">
        <v>0</v>
      </c>
      <c r="J371" s="45"/>
      <c r="K371" s="47">
        <v>20110207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20110207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1</v>
      </c>
      <c r="G373" s="44">
        <v>1</v>
      </c>
      <c r="H373" s="44">
        <v>0</v>
      </c>
      <c r="I373" s="44">
        <v>0</v>
      </c>
      <c r="J373" s="45"/>
      <c r="K373" s="47">
        <v>20110207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 t="s">
        <v>530</v>
      </c>
      <c r="G374" s="44" t="s">
        <v>530</v>
      </c>
      <c r="H374" s="44" t="s">
        <v>530</v>
      </c>
      <c r="I374" s="44" t="s">
        <v>530</v>
      </c>
      <c r="J374" s="45"/>
      <c r="K374" s="37" t="s">
        <v>530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0</v>
      </c>
      <c r="G375" s="44">
        <v>0</v>
      </c>
      <c r="H375" s="44">
        <v>0</v>
      </c>
      <c r="I375" s="44">
        <v>0</v>
      </c>
      <c r="J375" s="45"/>
      <c r="K375" s="47">
        <v>20110207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 t="s">
        <v>530</v>
      </c>
      <c r="G376" s="44" t="s">
        <v>530</v>
      </c>
      <c r="H376" s="44" t="s">
        <v>530</v>
      </c>
      <c r="I376" s="44" t="s">
        <v>530</v>
      </c>
      <c r="J376" s="45"/>
      <c r="K376" s="37" t="s">
        <v>530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2</v>
      </c>
      <c r="G377" s="44">
        <v>2</v>
      </c>
      <c r="H377" s="44">
        <v>0</v>
      </c>
      <c r="I377" s="44">
        <v>0</v>
      </c>
      <c r="J377" s="45"/>
      <c r="K377" s="47">
        <v>20110207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47">
        <v>20110207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1</v>
      </c>
      <c r="G379" s="44">
        <v>1</v>
      </c>
      <c r="H379" s="44">
        <v>0</v>
      </c>
      <c r="I379" s="44">
        <v>0</v>
      </c>
      <c r="J379" s="45"/>
      <c r="K379" s="47">
        <v>20110207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1</v>
      </c>
      <c r="G380" s="44">
        <v>1</v>
      </c>
      <c r="H380" s="44">
        <v>0</v>
      </c>
      <c r="I380" s="44">
        <v>0</v>
      </c>
      <c r="J380" s="45"/>
      <c r="K380" s="47">
        <v>20110207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20110307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1</v>
      </c>
      <c r="G382" s="44">
        <v>1</v>
      </c>
      <c r="H382" s="44">
        <v>0</v>
      </c>
      <c r="I382" s="44">
        <v>0</v>
      </c>
      <c r="J382" s="45"/>
      <c r="K382" s="47">
        <v>20110207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3</v>
      </c>
      <c r="G383" s="44">
        <v>3</v>
      </c>
      <c r="H383" s="44">
        <v>0</v>
      </c>
      <c r="I383" s="44">
        <v>0</v>
      </c>
      <c r="J383" s="45"/>
      <c r="K383" s="47">
        <v>20110207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20110207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1</v>
      </c>
      <c r="G385" s="44">
        <v>1</v>
      </c>
      <c r="H385" s="44">
        <v>0</v>
      </c>
      <c r="I385" s="44">
        <v>0</v>
      </c>
      <c r="J385" s="45"/>
      <c r="K385" s="47">
        <v>20110207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0</v>
      </c>
      <c r="G386" s="44">
        <v>0</v>
      </c>
      <c r="H386" s="44">
        <v>0</v>
      </c>
      <c r="I386" s="44">
        <v>0</v>
      </c>
      <c r="J386" s="45"/>
      <c r="K386" s="47">
        <v>20110207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20110207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47">
        <v>20110207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0</v>
      </c>
      <c r="G389" s="44">
        <v>0</v>
      </c>
      <c r="H389" s="44">
        <v>0</v>
      </c>
      <c r="I389" s="44">
        <v>0</v>
      </c>
      <c r="J389" s="45"/>
      <c r="K389" s="47">
        <v>20110207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20110207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20110307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20110207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 t="s">
        <v>530</v>
      </c>
      <c r="G393" s="44" t="s">
        <v>530</v>
      </c>
      <c r="H393" s="44" t="s">
        <v>530</v>
      </c>
      <c r="I393" s="44" t="s">
        <v>530</v>
      </c>
      <c r="J393" s="45"/>
      <c r="K393" s="37" t="s">
        <v>530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1</v>
      </c>
      <c r="G394" s="44">
        <v>1</v>
      </c>
      <c r="H394" s="44">
        <v>0</v>
      </c>
      <c r="I394" s="44">
        <v>0</v>
      </c>
      <c r="J394" s="45"/>
      <c r="K394" s="47">
        <v>20110207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47">
        <v>20110307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47">
        <v>20110207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20110207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1</v>
      </c>
      <c r="G398" s="44">
        <v>0</v>
      </c>
      <c r="H398" s="44">
        <v>0</v>
      </c>
      <c r="I398" s="44">
        <v>1</v>
      </c>
      <c r="J398" s="45"/>
      <c r="K398" s="47">
        <v>20110307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20110207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0</v>
      </c>
      <c r="G400" s="44">
        <v>0</v>
      </c>
      <c r="H400" s="44">
        <v>0</v>
      </c>
      <c r="I400" s="44">
        <v>0</v>
      </c>
      <c r="J400" s="45"/>
      <c r="K400" s="47">
        <v>20110207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20110207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0</v>
      </c>
      <c r="G402" s="44">
        <v>0</v>
      </c>
      <c r="H402" s="44">
        <v>0</v>
      </c>
      <c r="I402" s="44">
        <v>0</v>
      </c>
      <c r="J402" s="45"/>
      <c r="K402" s="47">
        <v>20110307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20110207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0</v>
      </c>
      <c r="G404" s="44">
        <v>0</v>
      </c>
      <c r="H404" s="44">
        <v>0</v>
      </c>
      <c r="I404" s="44">
        <v>0</v>
      </c>
      <c r="J404" s="45"/>
      <c r="K404" s="47">
        <v>20110207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0</v>
      </c>
      <c r="G405" s="44">
        <v>0</v>
      </c>
      <c r="H405" s="44">
        <v>0</v>
      </c>
      <c r="I405" s="44">
        <v>0</v>
      </c>
      <c r="J405" s="45"/>
      <c r="K405" s="47">
        <v>20110207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20110307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20110207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20110207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1</v>
      </c>
      <c r="G409" s="44">
        <v>1</v>
      </c>
      <c r="H409" s="44">
        <v>0</v>
      </c>
      <c r="I409" s="44">
        <v>0</v>
      </c>
      <c r="J409" s="45"/>
      <c r="K409" s="47">
        <v>20110307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3</v>
      </c>
      <c r="G410" s="44">
        <v>3</v>
      </c>
      <c r="H410" s="44">
        <v>0</v>
      </c>
      <c r="I410" s="44">
        <v>0</v>
      </c>
      <c r="J410" s="45"/>
      <c r="K410" s="47">
        <v>20110207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20110207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0</v>
      </c>
      <c r="G412" s="44">
        <v>0</v>
      </c>
      <c r="H412" s="44">
        <v>0</v>
      </c>
      <c r="I412" s="44">
        <v>0</v>
      </c>
      <c r="J412" s="45"/>
      <c r="K412" s="47">
        <v>20110307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2</v>
      </c>
      <c r="G413" s="44">
        <v>2</v>
      </c>
      <c r="H413" s="44">
        <v>0</v>
      </c>
      <c r="I413" s="44">
        <v>0</v>
      </c>
      <c r="J413" s="45"/>
      <c r="K413" s="47">
        <v>20110307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20110207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20110207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0</v>
      </c>
      <c r="G416" s="44">
        <v>0</v>
      </c>
      <c r="H416" s="44">
        <v>0</v>
      </c>
      <c r="I416" s="44">
        <v>0</v>
      </c>
      <c r="J416" s="45"/>
      <c r="K416" s="47">
        <v>20110307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0</v>
      </c>
      <c r="G417" s="44">
        <v>0</v>
      </c>
      <c r="H417" s="44">
        <v>0</v>
      </c>
      <c r="I417" s="44">
        <v>0</v>
      </c>
      <c r="J417" s="45"/>
      <c r="K417" s="47">
        <v>20110307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0</v>
      </c>
      <c r="G418" s="44">
        <v>0</v>
      </c>
      <c r="H418" s="44">
        <v>0</v>
      </c>
      <c r="I418" s="44">
        <v>0</v>
      </c>
      <c r="J418" s="45"/>
      <c r="K418" s="47">
        <v>20110207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47">
        <v>20110207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20110207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20110207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0</v>
      </c>
      <c r="G422" s="44">
        <v>0</v>
      </c>
      <c r="H422" s="44">
        <v>0</v>
      </c>
      <c r="I422" s="44">
        <v>0</v>
      </c>
      <c r="J422" s="45"/>
      <c r="K422" s="47">
        <v>20110207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20110207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1</v>
      </c>
      <c r="G424" s="44">
        <v>1</v>
      </c>
      <c r="H424" s="44">
        <v>0</v>
      </c>
      <c r="I424" s="44">
        <v>0</v>
      </c>
      <c r="J424" s="45"/>
      <c r="K424" s="47">
        <v>20110207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20110207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0</v>
      </c>
      <c r="G426" s="44">
        <v>0</v>
      </c>
      <c r="H426" s="44">
        <v>0</v>
      </c>
      <c r="I426" s="44">
        <v>0</v>
      </c>
      <c r="J426" s="45"/>
      <c r="K426" s="47">
        <v>20110207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0</v>
      </c>
      <c r="G427" s="44">
        <v>0</v>
      </c>
      <c r="H427" s="44">
        <v>0</v>
      </c>
      <c r="I427" s="44">
        <v>0</v>
      </c>
      <c r="J427" s="45"/>
      <c r="K427" s="47">
        <v>20110307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20110207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5"/>
      <c r="K429" s="47">
        <v>20110207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20110207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20110307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47">
        <v>20110207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20110207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0</v>
      </c>
      <c r="G434" s="44">
        <v>0</v>
      </c>
      <c r="H434" s="44">
        <v>0</v>
      </c>
      <c r="I434" s="44">
        <v>0</v>
      </c>
      <c r="J434" s="45"/>
      <c r="K434" s="47">
        <v>20110207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20110207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0</v>
      </c>
      <c r="G436" s="44">
        <v>0</v>
      </c>
      <c r="H436" s="44">
        <v>0</v>
      </c>
      <c r="I436" s="44">
        <v>0</v>
      </c>
      <c r="J436" s="45"/>
      <c r="K436" s="47">
        <v>20110307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20110307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20110207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20110207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20110207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47">
        <v>20110207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20110307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20110207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20110207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47">
        <v>20110207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20110207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3</v>
      </c>
      <c r="G447" s="44">
        <v>3</v>
      </c>
      <c r="H447" s="44">
        <v>0</v>
      </c>
      <c r="I447" s="44">
        <v>0</v>
      </c>
      <c r="J447" s="45"/>
      <c r="K447" s="47">
        <v>20110207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20110207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0</v>
      </c>
      <c r="G449" s="44">
        <v>0</v>
      </c>
      <c r="H449" s="44">
        <v>0</v>
      </c>
      <c r="I449" s="44">
        <v>0</v>
      </c>
      <c r="J449" s="45"/>
      <c r="K449" s="47">
        <v>20110207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0</v>
      </c>
      <c r="G450" s="44">
        <v>0</v>
      </c>
      <c r="H450" s="44">
        <v>0</v>
      </c>
      <c r="I450" s="44">
        <v>0</v>
      </c>
      <c r="J450" s="45"/>
      <c r="K450" s="47">
        <v>20110207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4">
        <v>3</v>
      </c>
      <c r="G451" s="44">
        <v>3</v>
      </c>
      <c r="H451" s="44">
        <v>0</v>
      </c>
      <c r="I451" s="44">
        <v>0</v>
      </c>
      <c r="J451" s="45"/>
      <c r="K451" s="47">
        <v>20110207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20110207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45"/>
      <c r="K453" s="47">
        <v>20110307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20110207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1</v>
      </c>
      <c r="G455" s="44">
        <v>1</v>
      </c>
      <c r="H455" s="44">
        <v>0</v>
      </c>
      <c r="I455" s="44">
        <v>0</v>
      </c>
      <c r="J455" s="45"/>
      <c r="K455" s="47">
        <v>20110207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1</v>
      </c>
      <c r="G456" s="44">
        <v>1</v>
      </c>
      <c r="H456" s="44">
        <v>0</v>
      </c>
      <c r="I456" s="44">
        <v>0</v>
      </c>
      <c r="J456" s="45"/>
      <c r="K456" s="47">
        <v>20110307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20110307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6</v>
      </c>
      <c r="G458" s="44">
        <v>6</v>
      </c>
      <c r="H458" s="44">
        <v>0</v>
      </c>
      <c r="I458" s="44">
        <v>0</v>
      </c>
      <c r="J458" s="45"/>
      <c r="K458" s="47">
        <v>20110307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1</v>
      </c>
      <c r="G459" s="44">
        <v>1</v>
      </c>
      <c r="H459" s="44">
        <v>0</v>
      </c>
      <c r="I459" s="44">
        <v>0</v>
      </c>
      <c r="J459" s="45"/>
      <c r="K459" s="47">
        <v>20110207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4</v>
      </c>
      <c r="G460" s="44">
        <v>4</v>
      </c>
      <c r="H460" s="44">
        <v>0</v>
      </c>
      <c r="I460" s="44">
        <v>0</v>
      </c>
      <c r="J460" s="45"/>
      <c r="K460" s="47">
        <v>20110207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1</v>
      </c>
      <c r="G461" s="44">
        <v>1</v>
      </c>
      <c r="H461" s="44">
        <v>0</v>
      </c>
      <c r="I461" s="44">
        <v>0</v>
      </c>
      <c r="J461" s="45"/>
      <c r="K461" s="47">
        <v>20110207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20110207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0</v>
      </c>
      <c r="G463" s="44">
        <v>0</v>
      </c>
      <c r="H463" s="44">
        <v>0</v>
      </c>
      <c r="I463" s="44">
        <v>0</v>
      </c>
      <c r="J463" s="45"/>
      <c r="K463" s="47">
        <v>20110207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20110207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20110207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20110307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20110207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0</v>
      </c>
      <c r="G468" s="44">
        <v>0</v>
      </c>
      <c r="H468" s="44">
        <v>0</v>
      </c>
      <c r="I468" s="44">
        <v>0</v>
      </c>
      <c r="J468" s="45"/>
      <c r="K468" s="47">
        <v>20110207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2</v>
      </c>
      <c r="G469" s="44">
        <v>2</v>
      </c>
      <c r="H469" s="44">
        <v>0</v>
      </c>
      <c r="I469" s="44">
        <v>0</v>
      </c>
      <c r="J469" s="45"/>
      <c r="K469" s="47">
        <v>20110207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20110307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2</v>
      </c>
      <c r="G471" s="44">
        <v>2</v>
      </c>
      <c r="H471" s="44">
        <v>0</v>
      </c>
      <c r="I471" s="44">
        <v>0</v>
      </c>
      <c r="J471" s="45"/>
      <c r="K471" s="47">
        <v>20110207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1</v>
      </c>
      <c r="G472" s="44">
        <v>1</v>
      </c>
      <c r="H472" s="44">
        <v>0</v>
      </c>
      <c r="I472" s="44">
        <v>0</v>
      </c>
      <c r="J472" s="45"/>
      <c r="K472" s="47">
        <v>20110207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20110207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0</v>
      </c>
      <c r="G474" s="44">
        <v>0</v>
      </c>
      <c r="H474" s="44">
        <v>0</v>
      </c>
      <c r="I474" s="44">
        <v>0</v>
      </c>
      <c r="J474" s="45"/>
      <c r="K474" s="47">
        <v>20110207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3</v>
      </c>
      <c r="G475" s="44">
        <v>3</v>
      </c>
      <c r="H475" s="44">
        <v>0</v>
      </c>
      <c r="I475" s="44">
        <v>0</v>
      </c>
      <c r="J475" s="45"/>
      <c r="K475" s="47">
        <v>20110207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20110207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20110207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20110207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20110207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20110207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20110207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20110207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20110207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20110107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2</v>
      </c>
      <c r="G485" s="44">
        <v>2</v>
      </c>
      <c r="H485" s="44">
        <v>0</v>
      </c>
      <c r="I485" s="44">
        <v>0</v>
      </c>
      <c r="J485" s="45"/>
      <c r="K485" s="47">
        <v>20110307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20110207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20110207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1</v>
      </c>
      <c r="G488" s="44">
        <v>1</v>
      </c>
      <c r="H488" s="44">
        <v>0</v>
      </c>
      <c r="I488" s="44">
        <v>0</v>
      </c>
      <c r="J488" s="45"/>
      <c r="K488" s="47">
        <v>20110207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20110207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20110207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0</v>
      </c>
      <c r="G491" s="44">
        <v>0</v>
      </c>
      <c r="H491" s="44">
        <v>0</v>
      </c>
      <c r="I491" s="44">
        <v>0</v>
      </c>
      <c r="J491" s="45"/>
      <c r="K491" s="47">
        <v>20110207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20110307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20110207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20110307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20110207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20110207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20110207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20110207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20110307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20110207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20110207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20110207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20110207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20110207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4">
        <v>0</v>
      </c>
      <c r="G505" s="44">
        <v>0</v>
      </c>
      <c r="H505" s="44">
        <v>0</v>
      </c>
      <c r="I505" s="44">
        <v>0</v>
      </c>
      <c r="J505" s="45"/>
      <c r="K505" s="47">
        <v>20110207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4">
        <v>1</v>
      </c>
      <c r="G506" s="44">
        <v>1</v>
      </c>
      <c r="H506" s="44">
        <v>0</v>
      </c>
      <c r="I506" s="44">
        <v>0</v>
      </c>
      <c r="J506" s="45"/>
      <c r="K506" s="47">
        <v>20110207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20110207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20110207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20110207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4">
        <v>1</v>
      </c>
      <c r="G510" s="44">
        <v>1</v>
      </c>
      <c r="H510" s="44">
        <v>0</v>
      </c>
      <c r="I510" s="44">
        <v>0</v>
      </c>
      <c r="J510" s="45"/>
      <c r="K510" s="47">
        <v>20110207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4">
        <v>0</v>
      </c>
      <c r="G511" s="44">
        <v>0</v>
      </c>
      <c r="H511" s="44">
        <v>0</v>
      </c>
      <c r="I511" s="44">
        <v>0</v>
      </c>
      <c r="J511" s="45"/>
      <c r="K511" s="47">
        <v>20110307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20110207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20110307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4">
        <v>0</v>
      </c>
      <c r="G514" s="44">
        <v>0</v>
      </c>
      <c r="H514" s="44">
        <v>0</v>
      </c>
      <c r="I514" s="44">
        <v>0</v>
      </c>
      <c r="J514" s="45"/>
      <c r="K514" s="47">
        <v>20110207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20110207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47">
        <v>20110207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20110207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20110207</v>
      </c>
    </row>
    <row r="519" spans="1:11" s="5" customFormat="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4">
        <v>0</v>
      </c>
      <c r="G519" s="44">
        <v>0</v>
      </c>
      <c r="H519" s="44">
        <v>0</v>
      </c>
      <c r="I519" s="44">
        <v>0</v>
      </c>
      <c r="J519" s="45"/>
      <c r="K519" s="47">
        <v>20110207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20110107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4">
        <v>1</v>
      </c>
      <c r="G521" s="44">
        <v>1</v>
      </c>
      <c r="H521" s="44">
        <v>0</v>
      </c>
      <c r="I521" s="44">
        <v>0</v>
      </c>
      <c r="J521" s="45"/>
      <c r="K521" s="47">
        <v>20110207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4">
        <v>0</v>
      </c>
      <c r="G522" s="44">
        <v>0</v>
      </c>
      <c r="H522" s="44">
        <v>0</v>
      </c>
      <c r="I522" s="44">
        <v>0</v>
      </c>
      <c r="J522" s="45"/>
      <c r="K522" s="47">
        <v>20110207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20110307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47">
        <v>20110307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20110207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20110207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20110207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47">
        <v>20110207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4">
        <v>1</v>
      </c>
      <c r="G529" s="44">
        <v>1</v>
      </c>
      <c r="H529" s="44">
        <v>0</v>
      </c>
      <c r="I529" s="44">
        <v>0</v>
      </c>
      <c r="J529" s="45"/>
      <c r="K529" s="47">
        <v>20110207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20110307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20110307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20110207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4">
        <v>0</v>
      </c>
      <c r="G533" s="44">
        <v>0</v>
      </c>
      <c r="H533" s="44">
        <v>0</v>
      </c>
      <c r="I533" s="44">
        <v>0</v>
      </c>
      <c r="J533" s="45"/>
      <c r="K533" s="47">
        <v>20110207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20110307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4">
        <v>0</v>
      </c>
      <c r="G535" s="44">
        <v>0</v>
      </c>
      <c r="H535" s="44">
        <v>0</v>
      </c>
      <c r="I535" s="44">
        <v>0</v>
      </c>
      <c r="J535" s="45"/>
      <c r="K535" s="47">
        <v>20110307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20110307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20110207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20110307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20110207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20110307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4">
        <v>0</v>
      </c>
      <c r="G541" s="44">
        <v>0</v>
      </c>
      <c r="H541" s="44">
        <v>0</v>
      </c>
      <c r="I541" s="44">
        <v>0</v>
      </c>
      <c r="J541" s="45"/>
      <c r="K541" s="47">
        <v>20110207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20110307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4">
        <v>0</v>
      </c>
      <c r="G543" s="44">
        <v>0</v>
      </c>
      <c r="H543" s="44">
        <v>0</v>
      </c>
      <c r="I543" s="44">
        <v>0</v>
      </c>
      <c r="J543" s="45"/>
      <c r="K543" s="47">
        <v>20110307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20110307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20110207</v>
      </c>
    </row>
    <row r="546" spans="1:11" s="5" customFormat="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20110207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20110207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20110207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20110307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20110307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4">
        <v>0</v>
      </c>
      <c r="G551" s="44">
        <v>0</v>
      </c>
      <c r="H551" s="44">
        <v>0</v>
      </c>
      <c r="I551" s="44">
        <v>0</v>
      </c>
      <c r="J551" s="45"/>
      <c r="K551" s="47">
        <v>20110207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20110207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20110207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47">
        <v>20110207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20110207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20110307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4">
        <v>0</v>
      </c>
      <c r="G557" s="44">
        <v>0</v>
      </c>
      <c r="H557" s="44">
        <v>0</v>
      </c>
      <c r="I557" s="44">
        <v>0</v>
      </c>
      <c r="J557" s="45"/>
      <c r="K557" s="47">
        <v>20110207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4">
        <v>1</v>
      </c>
      <c r="G558" s="44">
        <v>1</v>
      </c>
      <c r="H558" s="44">
        <v>0</v>
      </c>
      <c r="I558" s="44">
        <v>0</v>
      </c>
      <c r="J558" s="45"/>
      <c r="K558" s="47">
        <v>20110207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20110307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20110207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20110207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47">
        <v>20110207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4">
        <v>0</v>
      </c>
      <c r="G563" s="44">
        <v>0</v>
      </c>
      <c r="H563" s="44">
        <v>0</v>
      </c>
      <c r="I563" s="44">
        <v>0</v>
      </c>
      <c r="J563" s="45"/>
      <c r="K563" s="47">
        <v>20110207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4">
        <v>0</v>
      </c>
      <c r="G564" s="44">
        <v>0</v>
      </c>
      <c r="H564" s="44">
        <v>0</v>
      </c>
      <c r="I564" s="44">
        <v>0</v>
      </c>
      <c r="J564" s="45"/>
      <c r="K564" s="47">
        <v>20110307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20110207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20110207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20110307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20110207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4">
        <v>0</v>
      </c>
      <c r="G569" s="44">
        <v>0</v>
      </c>
      <c r="H569" s="44">
        <v>0</v>
      </c>
      <c r="I569" s="44">
        <v>0</v>
      </c>
      <c r="J569" s="45"/>
      <c r="K569" s="47">
        <v>20110307</v>
      </c>
    </row>
    <row r="570" spans="1:11" s="5" customFormat="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20110307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4">
        <v>0</v>
      </c>
      <c r="G571" s="44">
        <v>0</v>
      </c>
      <c r="H571" s="44">
        <v>0</v>
      </c>
      <c r="I571" s="44">
        <v>0</v>
      </c>
      <c r="J571" s="45"/>
      <c r="K571" s="47">
        <v>20110207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4">
        <v>0</v>
      </c>
      <c r="G572" s="44">
        <v>0</v>
      </c>
      <c r="H572" s="44">
        <v>0</v>
      </c>
      <c r="I572" s="44">
        <v>0</v>
      </c>
      <c r="J572" s="45"/>
      <c r="K572" s="47">
        <v>20110207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4">
        <v>2</v>
      </c>
      <c r="G573" s="44">
        <v>2</v>
      </c>
      <c r="H573" s="44">
        <v>0</v>
      </c>
      <c r="I573" s="44">
        <v>0</v>
      </c>
      <c r="J573" s="45"/>
      <c r="K573" s="47">
        <v>20110307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4" t="s">
        <v>530</v>
      </c>
      <c r="G574" s="44" t="s">
        <v>530</v>
      </c>
      <c r="H574" s="44" t="s">
        <v>530</v>
      </c>
      <c r="I574" s="44" t="s">
        <v>530</v>
      </c>
      <c r="J574" s="45"/>
      <c r="K574" s="37" t="s">
        <v>530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20110207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20110307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47">
        <v>20110307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20110207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20110207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20110207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20110207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20110307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20110207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20110307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20110207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20110207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20110207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20110307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20110307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4">
        <v>1</v>
      </c>
      <c r="G590" s="44">
        <v>1</v>
      </c>
      <c r="H590" s="44">
        <v>0</v>
      </c>
      <c r="I590" s="44">
        <v>0</v>
      </c>
      <c r="J590" s="45"/>
      <c r="K590" s="47">
        <v>20110207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20110207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4" t="s">
        <v>531</v>
      </c>
      <c r="G592" s="44"/>
      <c r="H592" s="44"/>
      <c r="I592" s="44"/>
      <c r="J592" s="45"/>
      <c r="K592" s="37" t="s">
        <v>1724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20110207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20110307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20110207</v>
      </c>
    </row>
    <row r="596" spans="1:11" s="5" customFormat="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20110207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20110307</v>
      </c>
    </row>
    <row r="598" spans="1:11" s="6" customFormat="1" ht="15.75">
      <c r="A598" s="16">
        <v>568</v>
      </c>
      <c r="B598" s="20"/>
      <c r="C598" s="20" t="s">
        <v>774</v>
      </c>
      <c r="D598" s="17"/>
      <c r="E598" s="22" t="s">
        <v>645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20110207</v>
      </c>
    </row>
    <row r="599" ht="15">
      <c r="F599" s="3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2011-04-04T18:30:00Z</dcterms:modified>
  <cp:category/>
  <cp:version/>
  <cp:contentType/>
  <cp:contentStatus/>
</cp:coreProperties>
</file>