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<sst xmlns="http://schemas.openxmlformats.org/spreadsheetml/2006/main" count="4785" uniqueCount="1729">
  <si>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</si>
  <si>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</si>
  <si>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</si>
  <si>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</si>
  <si>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</si>
  <si>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</si>
  <si>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</si>
  <si>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</si>
  <si>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</si>
  <si>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</si>
  <si>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</si>
  <si>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</si>
  <si>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</si>
  <si>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</si>
  <si>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</si>
  <si>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</si>
  <si>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</si>
  <si>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</si>
  <si>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</si>
  <si>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</si>
  <si>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</si>
  <si>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</si>
  <si>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</si>
  <si>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</si>
  <si>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</si>
  <si>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</si>
  <si>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</si>
  <si>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</si>
  <si>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</si>
  <si>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</si>
  <si>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</si>
  <si>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</si>
  <si>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</si>
  <si>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</si>
  <si>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</si>
  <si>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</si>
  <si>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</si>
  <si>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</si>
  <si>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</si>
  <si>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</si>
  <si>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</si>
  <si>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</si>
  <si>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</si>
  <si>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</si>
  <si>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</si>
  <si>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</si>
  <si>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</si>
  <si>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</si>
  <si>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</si>
  <si>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</si>
  <si>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</si>
  <si>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</si>
  <si>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</si>
  <si>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</si>
  <si>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</si>
  <si>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</si>
  <si>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</si>
  <si>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</si>
  <si>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</si>
  <si>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</si>
  <si>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</si>
  <si>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</si>
  <si>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</si>
  <si>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</si>
  <si>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</si>
  <si>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</si>
  <si>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</si>
  <si>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</si>
  <si>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</si>
  <si>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</si>
  <si>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</si>
  <si>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</si>
  <si>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</si>
  <si>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</si>
  <si>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</si>
  <si>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</si>
  <si>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</si>
  <si>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</si>
  <si>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</si>
  <si>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</si>
  <si>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</si>
  <si>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</si>
  <si>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</si>
  <si>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</si>
  <si>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</si>
  <si>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</si>
  <si>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</si>
  <si>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</si>
  <si>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</si>
  <si>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</si>
  <si>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</si>
  <si>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</si>
  <si>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</si>
  <si>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</si>
  <si>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</si>
  <si>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</si>
  <si>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</si>
  <si>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</si>
  <si>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</si>
  <si>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</si>
  <si>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</si>
  <si>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</si>
  <si>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</si>
  <si>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</si>
  <si>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</si>
  <si>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</si>
  <si>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</si>
  <si>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</si>
  <si>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</si>
  <si>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</si>
  <si>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</si>
  <si>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</si>
  <si>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</si>
  <si>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</si>
  <si>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</si>
  <si>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</si>
  <si>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</si>
  <si>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</si>
  <si>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</si>
  <si>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</si>
  <si>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</si>
  <si>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</si>
  <si>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</si>
  <si>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</si>
  <si>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</si>
  <si>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</si>
  <si>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</si>
  <si>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</si>
  <si>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</si>
  <si>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</si>
  <si>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</si>
  <si>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</si>
  <si>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</si>
  <si>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</si>
  <si>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</si>
  <si>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</si>
  <si>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</si>
  <si>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</si>
  <si>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</si>
  <si>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</si>
  <si>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</si>
  <si>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</si>
  <si>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</si>
  <si>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</si>
  <si>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</si>
  <si>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</si>
  <si>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</si>
  <si>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</si>
  <si>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</si>
  <si>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</si>
  <si>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</si>
  <si>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</si>
  <si>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</si>
  <si>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</si>
  <si>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</si>
  <si>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</si>
  <si>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</si>
  <si>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</si>
  <si>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</si>
  <si>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</si>
  <si>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</si>
  <si>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</si>
  <si>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</si>
  <si>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</si>
  <si>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</si>
  <si>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</si>
  <si>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</si>
  <si>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</si>
  <si>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</si>
  <si>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</si>
  <si>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</si>
  <si>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</si>
  <si>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</si>
  <si>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</si>
  <si>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</si>
  <si>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</si>
  <si>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</si>
  <si>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</si>
  <si>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</si>
  <si>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</si>
  <si>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</si>
  <si>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</si>
  <si>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</si>
  <si>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</si>
  <si>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</si>
  <si>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</si>
  <si>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</si>
  <si>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</si>
  <si>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</si>
  <si>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</si>
  <si>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</si>
  <si>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</si>
  <si>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</si>
  <si>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</si>
  <si>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</si>
  <si>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</si>
  <si>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</si>
  <si>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</si>
  <si>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</si>
  <si>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</si>
  <si>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</si>
  <si>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</si>
  <si>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</si>
  <si>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</si>
  <si>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</si>
  <si>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</si>
  <si>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</si>
  <si>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</si>
  <si>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</si>
  <si>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</si>
  <si>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</si>
  <si>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</si>
  <si>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</si>
  <si>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</si>
  <si>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</si>
  <si>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</si>
  <si>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</si>
  <si>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</si>
  <si>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</si>
  <si>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</si>
  <si>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</si>
  <si>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</si>
  <si>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</si>
  <si>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</si>
  <si>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</si>
  <si>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</si>
  <si>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</si>
  <si>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</si>
  <si>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</si>
  <si>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</si>
  <si>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</si>
  <si>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</si>
  <si>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</si>
  <si>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</si>
  <si>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</si>
  <si>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</si>
  <si>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</si>
  <si>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</si>
  <si>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</si>
  <si>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</si>
  <si>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</si>
  <si>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</si>
  <si>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</si>
  <si>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</si>
  <si>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</si>
  <si>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</si>
  <si>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</si>
  <si>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</si>
  <si>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</si>
  <si>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</si>
  <si>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</si>
  <si>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</si>
  <si>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</si>
  <si>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</si>
  <si>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</si>
  <si>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</si>
  <si>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</si>
  <si>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</si>
  <si>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</si>
  <si>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</si>
  <si>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</si>
  <si>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</si>
  <si>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</si>
  <si>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</si>
  <si>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</si>
  <si>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</si>
  <si>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</si>
  <si>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</si>
  <si>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</si>
  <si>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</si>
  <si>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</si>
  <si>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</si>
  <si>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</si>
  <si>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</si>
  <si>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</si>
  <si>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</si>
  <si>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</si>
  <si>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</si>
  <si>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</si>
  <si>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</si>
  <si>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</si>
  <si>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</si>
  <si>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</si>
  <si>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</si>
  <si>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</si>
  <si>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</si>
  <si>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</si>
  <si>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</si>
  <si>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</si>
  <si>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</si>
  <si>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</si>
  <si>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</si>
  <si>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</si>
  <si>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</si>
  <si>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</si>
  <si>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</si>
  <si>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</si>
  <si>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</si>
  <si>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</si>
  <si>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</si>
  <si>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</si>
  <si>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</si>
  <si>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</si>
  <si>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</si>
  <si>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</si>
  <si>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</si>
  <si>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</si>
  <si>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</si>
  <si>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</si>
  <si>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</si>
  <si>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</si>
  <si>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</si>
  <si>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</si>
  <si>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</si>
  <si>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</si>
  <si>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</si>
  <si>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</si>
  <si>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</si>
  <si>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</si>
  <si>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</si>
  <si>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</si>
  <si>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</si>
  <si>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</si>
  <si>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</si>
  <si>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</si>
  <si>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</si>
  <si>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</si>
  <si>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</si>
  <si>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</si>
  <si>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</si>
  <si>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</si>
  <si>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</si>
  <si>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</si>
  <si>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</si>
  <si>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</si>
  <si>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</si>
  <si>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</si>
  <si>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</si>
  <si>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</si>
  <si>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</si>
  <si>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</si>
  <si>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</si>
  <si>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</si>
  <si>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</si>
  <si>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</si>
  <si>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</si>
  <si>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</si>
  <si>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</si>
  <si>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</si>
  <si>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</si>
  <si>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</si>
  <si>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</si>
  <si>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</si>
  <si>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</si>
  <si>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</si>
  <si>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</si>
  <si>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</si>
  <si>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</si>
  <si>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</si>
  <si>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</si>
  <si>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</si>
  <si>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</si>
  <si>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</si>
  <si>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</si>
  <si>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</si>
  <si>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</si>
  <si>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</si>
  <si>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</si>
  <si>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</si>
  <si>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</si>
  <si>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</si>
  <si>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</si>
  <si>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</si>
  <si>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</si>
  <si>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</si>
  <si>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</si>
  <si>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</si>
  <si>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</si>
  <si>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</si>
  <si>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</si>
  <si>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</si>
  <si>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</si>
  <si>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</si>
  <si>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</si>
  <si>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</si>
  <si>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</si>
  <si>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</si>
  <si>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</si>
  <si>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</si>
  <si>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</si>
  <si>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</si>
  <si>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</si>
  <si>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</si>
  <si>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</si>
  <si>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</si>
  <si>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</si>
  <si>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</si>
  <si>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</si>
  <si>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</si>
  <si>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</si>
  <si>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</si>
  <si>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</si>
  <si>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</si>
  <si>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</si>
  <si>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</si>
  <si>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</si>
  <si>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</si>
  <si>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</si>
  <si>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</si>
  <si>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</si>
  <si>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</si>
  <si>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</si>
  <si>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</si>
  <si>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</si>
  <si>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</si>
  <si>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</si>
  <si>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</si>
  <si>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</si>
  <si>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</si>
  <si>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</si>
  <si>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</si>
  <si>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</si>
  <si>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</si>
  <si>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</si>
  <si>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</si>
  <si>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</si>
  <si>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</si>
  <si>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</si>
  <si>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</si>
  <si>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</si>
  <si>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</si>
  <si>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</si>
  <si>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</si>
  <si>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</si>
  <si>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</si>
  <si>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</si>
  <si>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</si>
  <si>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</si>
  <si>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</si>
  <si>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</si>
  <si>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</si>
  <si>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</si>
  <si>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</si>
  <si>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</si>
  <si>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</si>
  <si>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</si>
  <si>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</si>
  <si>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</si>
  <si>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</si>
  <si>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</si>
  <si>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</si>
  <si>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</si>
  <si>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</si>
  <si>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</si>
  <si>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</si>
  <si>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</si>
  <si>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</si>
  <si>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</si>
  <si>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</si>
  <si>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</si>
  <si>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</si>
  <si>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</si>
  <si>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</si>
  <si>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</si>
  <si>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</si>
  <si>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</si>
  <si>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</si>
  <si>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</si>
  <si>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</si>
  <si>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</si>
  <si>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</si>
  <si>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</si>
  <si>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</si>
  <si>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</si>
  <si>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</si>
  <si>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</si>
  <si>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</si>
  <si>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</si>
  <si>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</si>
  <si>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</si>
  <si>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</si>
  <si>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</si>
  <si>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</si>
  <si>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</si>
  <si>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</si>
  <si>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</si>
  <si>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</si>
  <si>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</si>
  <si>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</si>
  <si>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</si>
  <si>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</si>
  <si>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</si>
  <si>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</si>
  <si>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</si>
  <si>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</si>
  <si>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</si>
  <si>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</si>
  <si>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</si>
  <si>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</si>
  <si>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</si>
  <si>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</si>
  <si>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</si>
  <si>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</si>
  <si>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</si>
  <si>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</si>
  <si>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</si>
  <si>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</si>
  <si>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</si>
  <si>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</si>
  <si>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</si>
  <si>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</si>
  <si>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</si>
  <si>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</si>
  <si>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</si>
  <si>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</si>
  <si>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</si>
  <si>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</si>
  <si>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</si>
  <si>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</si>
  <si>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</si>
  <si>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</si>
  <si>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</si>
  <si>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</si>
  <si>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</si>
  <si>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</si>
  <si>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</si>
  <si>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</si>
  <si>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</si>
  <si>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</si>
  <si>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</si>
  <si>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</si>
  <si>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</si>
  <si>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</si>
  <si>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</si>
  <si>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</si>
  <si>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</si>
  <si>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</si>
  <si>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</si>
  <si>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</si>
  <si>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</si>
  <si>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</si>
  <si>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</si>
  <si>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</si>
  <si>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</si>
  <si>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</si>
  <si>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</si>
  <si>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</si>
  <si>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</si>
  <si>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</si>
  <si>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</si>
  <si>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</si>
  <si>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</si>
  <si>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</si>
  <si>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</si>
  <si>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</si>
  <si>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</si>
  <si>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</si>
  <si>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</si>
  <si>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</si>
  <si>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</si>
  <si>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</si>
  <si>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</si>
  <si>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</si>
  <si>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</si>
  <si>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</si>
  <si>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</si>
  <si>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</si>
  <si>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</si>
  <si>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</si>
  <si>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</si>
  <si>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</si>
  <si>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</si>
  <si>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</si>
  <si>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</si>
  <si>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</si>
  <si>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</si>
  <si>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</si>
  <si>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</si>
  <si>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</si>
  <si>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</si>
  <si>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</si>
  <si>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</si>
  <si>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</si>
  <si>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</si>
  <si>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</si>
  <si>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</si>
  <si>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</si>
  <si>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</si>
  <si>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</si>
  <si>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</si>
  <si>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</si>
  <si>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</si>
  <si>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</si>
  <si>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</si>
  <si>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</si>
  <si>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</si>
  <si>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</si>
  <si>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</si>
  <si>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</si>
  <si>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</si>
  <si>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</si>
  <si>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</si>
  <si>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</si>
  <si>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</si>
  <si>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</si>
  <si>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</si>
  <si>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</si>
  <si>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</si>
  <si>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</si>
  <si>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</si>
  <si>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</si>
  <si>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</si>
  <si>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</si>
  <si>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</si>
  <si>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</si>
  <si>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</si>
  <si>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</si>
  <si>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</si>
  <si>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</si>
  <si>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</si>
  <si>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</si>
  <si>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</si>
  <si>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</si>
  <si>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</si>
  <si>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</si>
  <si>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</si>
  <si>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</si>
  <si>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</si>
  <si>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</si>
  <si>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</si>
  <si>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</si>
  <si>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</si>
  <si>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</si>
  <si>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</si>
  <si>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</si>
  <si>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</si>
  <si>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</si>
  <si>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</si>
  <si>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</si>
  <si>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</si>
  <si>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</si>
  <si>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</si>
  <si>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</si>
  <si>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</si>
  <si>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</si>
  <si>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</si>
  <si>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</si>
  <si>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</si>
  <si>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</si>
  <si>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</si>
  <si>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</si>
  <si>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</si>
  <si>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</si>
  <si>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</si>
  <si>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</si>
  <si>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</si>
  <si>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</si>
  <si>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</si>
  <si>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</si>
  <si>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</si>
  <si>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</si>
  <si>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</si>
  <si>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</si>
  <si>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</si>
  <si>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</si>
  <si>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</si>
  <si>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</si>
  <si>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</si>
  <si>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</si>
  <si>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</si>
  <si>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</si>
  <si>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</si>
  <si>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</si>
  <si>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</si>
  <si>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</si>
  <si>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</si>
  <si>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</si>
  <si>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</si>
  <si>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</si>
  <si>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</si>
  <si>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</si>
  <si>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</si>
  <si>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</si>
  <si>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</si>
  <si>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</si>
  <si>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</si>
  <si>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</si>
  <si>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</si>
  <si>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</si>
  <si>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</si>
  <si>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</si>
  <si>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</si>
  <si>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</si>
  <si>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</si>
  <si>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</si>
  <si>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</si>
  <si>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</si>
  <si>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</si>
  <si>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</si>
  <si>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</si>
  <si>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</si>
  <si>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</si>
  <si>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</si>
  <si>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</si>
  <si>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</si>
  <si>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</si>
  <si>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</si>
  <si>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</si>
  <si>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</si>
  <si>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</si>
  <si>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</si>
  <si>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</si>
  <si>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</si>
  <si>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</si>
  <si>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</si>
  <si>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</si>
  <si>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</si>
  <si>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</si>
  <si>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</si>
  <si>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</si>
  <si>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</si>
  <si>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</si>
  <si>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</si>
  <si>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</si>
  <si>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</si>
  <si>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</si>
  <si>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</si>
  <si>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</si>
  <si>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</si>
  <si>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</si>
  <si>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</si>
  <si>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</si>
  <si>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</si>
  <si>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</si>
  <si>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</si>
  <si>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</si>
  <si>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</si>
  <si>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</si>
  <si>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</si>
  <si>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</si>
  <si>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</si>
  <si>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</si>
  <si>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</si>
  <si>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</si>
  <si>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</si>
  <si>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</si>
  <si>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</si>
  <si>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</si>
  <si>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</si>
  <si>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</si>
  <si>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</si>
  <si>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</si>
  <si>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</si>
  <si>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</si>
  <si>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</si>
  <si>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</si>
  <si>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</si>
  <si>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</si>
  <si>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</si>
  <si>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</si>
  <si>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</si>
  <si>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</si>
  <si>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</si>
  <si>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</si>
  <si>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</si>
  <si>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</si>
  <si>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</si>
  <si>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</si>
  <si>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</si>
  <si>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</si>
  <si>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</si>
  <si>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</si>
  <si>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</si>
  <si>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</si>
  <si>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</si>
  <si>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</si>
  <si>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</si>
  <si>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</si>
  <si>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</si>
  <si>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</si>
  <si>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</si>
  <si>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</si>
  <si>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</si>
  <si>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</si>
  <si>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</si>
  <si>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</si>
  <si>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</si>
  <si>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</si>
  <si>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</si>
  <si>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</si>
  <si>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</si>
  <si>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</si>
  <si>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</si>
  <si>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</si>
  <si>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</si>
  <si>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</si>
  <si>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</si>
  <si>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</si>
  <si>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</si>
  <si>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</si>
  <si>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</si>
  <si>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</si>
  <si>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</si>
  <si>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</si>
  <si>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</si>
  <si>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</si>
  <si>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</si>
  <si>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</si>
  <si>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</si>
  <si>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</si>
  <si>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</si>
  <si>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</si>
  <si>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</si>
  <si>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</si>
  <si>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</si>
  <si>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</si>
  <si>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</si>
  <si>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</si>
  <si>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</si>
  <si>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</si>
  <si>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</si>
  <si>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</si>
  <si>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</si>
  <si>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</si>
  <si>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</si>
  <si>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</si>
  <si>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</si>
  <si>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</si>
  <si>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</si>
  <si>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</si>
  <si>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</si>
  <si>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</si>
  <si>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</si>
  <si>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</si>
  <si>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</si>
  <si>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</si>
  <si>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</si>
  <si>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</si>
  <si>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</si>
  <si>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</si>
  <si>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</si>
  <si>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</si>
  <si>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</si>
  <si>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</si>
  <si>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</si>
  <si>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</si>
  <si>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</si>
  <si>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</si>
  <si>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</si>
  <si>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</si>
  <si>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</si>
  <si>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</si>
  <si>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</si>
  <si>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</si>
  <si>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</si>
  <si>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</si>
  <si>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</si>
  <si>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</si>
  <si>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</si>
  <si>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</si>
  <si>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</si>
  <si>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</si>
  <si>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</si>
  <si>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</si>
  <si>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</si>
  <si>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</si>
  <si>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</si>
  <si>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</si>
  <si>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</si>
  <si>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</si>
  <si>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</si>
  <si>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</si>
  <si>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</si>
  <si>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</si>
  <si>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</si>
  <si>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</si>
  <si>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</si>
  <si>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</si>
  <si>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</si>
  <si>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</si>
  <si>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</si>
  <si>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</si>
  <si>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</si>
  <si>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</si>
  <si>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</si>
  <si>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</si>
  <si>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</si>
  <si>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</si>
  <si>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</si>
  <si>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</si>
  <si>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</si>
  <si>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</si>
  <si>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</si>
  <si>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</si>
  <si>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</si>
  <si>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</si>
  <si>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</si>
  <si>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</si>
  <si>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</si>
  <si>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</si>
  <si>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</si>
  <si>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</si>
  <si>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</si>
  <si>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</si>
  <si>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</si>
  <si>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</si>
  <si>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</si>
  <si>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</si>
  <si>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</si>
  <si>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</si>
  <si>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</si>
  <si>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</si>
  <si>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</si>
  <si>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</si>
  <si>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</si>
  <si>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</si>
  <si>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</si>
  <si>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</si>
  <si>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</si>
  <si>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</si>
  <si>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</si>
  <si>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</si>
  <si>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</si>
  <si>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</si>
  <si>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</si>
  <si>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</si>
  <si>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</si>
  <si>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</si>
  <si>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</si>
  <si>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</si>
  <si>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</si>
  <si>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</si>
  <si>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</si>
  <si>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</si>
  <si>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</si>
  <si>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</si>
  <si>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</si>
  <si>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</si>
  <si>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</si>
  <si>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</si>
  <si>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</si>
  <si>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</si>
  <si>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</si>
  <si>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</si>
  <si>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</si>
  <si>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</si>
  <si>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</si>
  <si>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</si>
  <si>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</si>
  <si>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</si>
  <si>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</si>
  <si>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</si>
  <si>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</si>
  <si>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</si>
  <si>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</si>
  <si>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</si>
  <si>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</si>
  <si>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</si>
  <si>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</si>
  <si>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</si>
  <si>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</si>
  <si>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</si>
  <si>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</si>
  <si>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</si>
  <si>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</si>
  <si>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</si>
  <si>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</si>
  <si>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</si>
  <si>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</si>
  <si>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</si>
  <si>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</si>
  <si>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</si>
  <si>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</si>
  <si>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</si>
  <si>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</si>
  <si>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</si>
  <si>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</si>
  <si>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</si>
  <si>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</si>
  <si>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</si>
  <si>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</si>
  <si>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</si>
  <si>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</si>
  <si>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</si>
  <si>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</si>
  <si>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</si>
  <si>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</si>
  <si>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</si>
  <si>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</si>
  <si>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</si>
  <si>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</si>
  <si>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</si>
  <si>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</si>
  <si>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</si>
  <si>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</si>
  <si>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</si>
  <si>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</si>
  <si>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</si>
  <si>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</si>
  <si>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</si>
  <si>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</si>
  <si>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</si>
  <si>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</si>
  <si>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</si>
  <si>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</si>
  <si>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</si>
  <si>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</si>
  <si>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</si>
  <si>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</si>
  <si>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</si>
  <si>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</si>
  <si>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</si>
  <si>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</si>
  <si>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</si>
  <si>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</si>
  <si>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</si>
  <si>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</si>
  <si>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</si>
  <si>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</si>
  <si>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</si>
  <si>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</si>
  <si>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</si>
  <si>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</si>
  <si>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</si>
  <si>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</si>
  <si>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</si>
  <si>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</si>
  <si>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</si>
  <si>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</si>
  <si>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</si>
  <si>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</si>
  <si>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</si>
  <si>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</si>
  <si>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</si>
  <si>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</si>
  <si>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</si>
  <si>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</si>
  <si>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</si>
  <si>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</si>
  <si>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</si>
  <si>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</si>
  <si>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</si>
  <si>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</si>
  <si>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</si>
  <si>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</si>
  <si>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</si>
  <si>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</si>
  <si>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</si>
  <si>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</si>
  <si>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</si>
  <si>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</si>
  <si>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</si>
  <si>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</si>
  <si>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</si>
  <si>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</si>
  <si>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</si>
  <si>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</si>
  <si>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</si>
  <si>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</si>
  <si>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</si>
  <si>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</si>
  <si>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</si>
  <si>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</si>
  <si>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</si>
  <si>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</si>
  <si>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</si>
  <si>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</si>
  <si>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</si>
  <si>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</si>
  <si>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</si>
  <si>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</si>
  <si>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</si>
  <si>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</si>
  <si>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</si>
  <si>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</si>
  <si>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</si>
  <si>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</si>
  <si>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</si>
  <si>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</si>
  <si>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</si>
  <si>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</si>
  <si>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</si>
  <si>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</si>
  <si>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</si>
  <si>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</si>
  <si>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</si>
  <si>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</si>
  <si>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</si>
  <si>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</si>
  <si>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</si>
  <si>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</si>
  <si>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</si>
  <si>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</si>
  <si>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</si>
  <si>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</si>
  <si>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</si>
  <si>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</si>
  <si>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</si>
  <si>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</si>
  <si>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</si>
  <si>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</si>
  <si>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</si>
  <si>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</si>
  <si>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</si>
  <si>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</si>
  <si>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</si>
  <si>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</si>
  <si>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</si>
  <si>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</si>
  <si>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</si>
  <si>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</si>
  <si>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</si>
  <si>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</si>
  <si>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</si>
  <si>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</si>
  <si>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</si>
  <si>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</si>
  <si>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</si>
  <si>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</si>
  <si>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</si>
  <si>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</si>
  <si>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</si>
  <si>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</si>
  <si>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</si>
  <si>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</si>
  <si>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</si>
  <si>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</si>
  <si>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</si>
  <si>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</si>
  <si>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</si>
  <si>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</si>
  <si>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</si>
  <si>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</si>
  <si>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</si>
  <si>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</si>
  <si>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</si>
  <si>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</si>
  <si>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</si>
  <si>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</si>
  <si>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</si>
  <si>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</si>
  <si>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</si>
  <si>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</si>
  <si>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</si>
  <si>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</si>
  <si>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</si>
  <si>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</si>
  <si>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</si>
  <si>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</si>
  <si>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</si>
  <si>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</si>
  <si>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</si>
  <si>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</si>
  <si>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</si>
  <si>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</si>
  <si>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</si>
  <si>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</si>
  <si>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</si>
  <si>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</si>
  <si>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</si>
  <si>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</si>
  <si>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</si>
  <si>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</si>
  <si>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</si>
  <si>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</si>
  <si>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</si>
  <si>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</si>
  <si>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</si>
  <si>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</si>
  <si>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</si>
  <si>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</si>
  <si>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</si>
  <si>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</si>
  <si>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</si>
  <si>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</si>
  <si>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</si>
  <si>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</si>
  <si>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</si>
  <si>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</si>
  <si>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</si>
  <si>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</si>
  <si>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</si>
  <si>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</si>
  <si>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</si>
  <si>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</si>
  <si>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</si>
  <si>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</si>
  <si>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</si>
  <si>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</si>
  <si>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</si>
  <si>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</si>
  <si>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</si>
  <si>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</si>
  <si>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</si>
  <si>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</si>
  <si>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</si>
  <si>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</si>
  <si>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</si>
  <si>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</si>
  <si>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</si>
  <si>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</si>
  <si>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</si>
  <si>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</si>
  <si>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</si>
  <si>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</si>
  <si>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</si>
  <si>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</si>
  <si>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</si>
  <si>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</si>
  <si>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</si>
  <si>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</si>
  <si>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</si>
  <si>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</si>
  <si>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</si>
  <si>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</si>
  <si>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</si>
  <si>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</si>
  <si>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</si>
  <si>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</si>
  <si>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</si>
  <si>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</si>
  <si>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</si>
  <si>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</si>
  <si>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</si>
  <si>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</si>
  <si>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</si>
  <si>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</si>
  <si>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</si>
  <si>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</si>
  <si>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</si>
  <si>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</si>
  <si>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</si>
  <si>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</si>
  <si>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</si>
  <si>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</si>
  <si>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</si>
  <si>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</si>
  <si>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</si>
  <si>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</si>
  <si>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</si>
  <si>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</si>
  <si>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</si>
  <si>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</si>
  <si>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</si>
  <si>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</si>
  <si>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</si>
  <si>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</si>
  <si>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</si>
  <si>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</si>
  <si>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</si>
  <si>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</si>
  <si>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</si>
  <si>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</si>
  <si>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</si>
  <si>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</si>
  <si>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</si>
  <si>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</si>
  <si>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</si>
  <si>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</si>
  <si>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</si>
  <si>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</si>
  <si>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</si>
  <si>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</si>
  <si>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</si>
  <si>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</si>
  <si>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</si>
  <si>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</si>
  <si>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</si>
  <si>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</si>
  <si>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</si>
  <si>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</si>
  <si>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</si>
  <si>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</si>
  <si>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</si>
  <si>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</si>
  <si>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</si>
  <si>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</si>
  <si>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</si>
  <si>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</si>
  <si>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</si>
  <si>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</si>
  <si>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</si>
  <si>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</si>
  <si>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</si>
  <si>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</si>
  <si>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</si>
  <si>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</si>
  <si>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</si>
  <si>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</si>
  <si>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</si>
  <si>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</si>
  <si>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</si>
  <si>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</si>
  <si>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</si>
  <si>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</si>
  <si>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</si>
  <si>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</si>
  <si>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</si>
  <si>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</si>
  <si>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</si>
  <si>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</si>
  <si>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</si>
  <si>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</si>
  <si>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</si>
  <si>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</si>
  <si>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</si>
  <si>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</si>
  <si>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</si>
  <si>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</si>
  <si>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</si>
  <si>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</si>
  <si>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</si>
  <si>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</si>
  <si>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</si>
  <si>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</si>
  <si>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</si>
  <si>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</si>
  <si>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</si>
  <si>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</si>
  <si>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</si>
  <si>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</si>
  <si>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</si>
  <si>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</si>
  <si>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</si>
  <si>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</si>
  <si>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</si>
  <si>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</si>
  <si>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</si>
  <si>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</si>
  <si>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</si>
  <si>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</si>
  <si>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</si>
  <si>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</si>
  <si>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</si>
  <si>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</si>
  <si>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</si>
  <si>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</si>
  <si>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</si>
  <si>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</si>
  <si>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</si>
  <si>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</si>
  <si>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</si>
  <si>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</si>
  <si>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</si>
  <si>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</si>
  <si>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</si>
  <si>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</si>
  <si>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</si>
  <si>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</si>
  <si>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</si>
  <si>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</si>
  <si>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</si>
  <si>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</si>
  <si>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</si>
  <si>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</si>
  <si>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</si>
  <si>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</si>
  <si>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</si>
  <si>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</si>
  <si>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</si>
  <si>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</si>
  <si>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</si>
  <si>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</si>
  <si>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</si>
  <si>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</si>
  <si>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</si>
  <si>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</si>
  <si>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</si>
  <si>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</si>
  <si>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</si>
  <si>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</si>
  <si>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</si>
  <si>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</si>
  <si>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</si>
  <si>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</si>
  <si>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</si>
  <si>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</si>
  <si>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</si>
  <si>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</si>
  <si>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</si>
  <si>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</si>
  <si>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</si>
  <si>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</si>
  <si>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</si>
  <si>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</si>
  <si>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</si>
  <si>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</si>
  <si>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</si>
  <si>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</si>
  <si>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</si>
  <si>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</si>
  <si>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</si>
  <si>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</si>
  <si>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</si>
  <si>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</si>
  <si>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</si>
  <si>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</si>
  <si>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</si>
  <si>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</si>
  <si>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</si>
  <si>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</si>
  <si>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</si>
  <si>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</si>
  <si>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</si>
  <si>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</si>
  <si>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</si>
  <si>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</si>
  <si>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</si>
  <si>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</si>
  <si>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</si>
  <si>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</si>
  <si>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</si>
  <si>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</si>
  <si>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</si>
  <si>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</si>
  <si>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</si>
  <si>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</si>
  <si>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</si>
  <si>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</si>
  <si>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</si>
  <si>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</si>
  <si>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</si>
  <si>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</si>
  <si>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</si>
  <si>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</si>
  <si>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</si>
  <si>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</si>
  <si>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</si>
  <si>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</si>
  <si>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</si>
  <si>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</si>
  <si>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</si>
  <si>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</si>
  <si>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</si>
  <si>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</si>
  <si>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</si>
  <si>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</si>
  <si>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</si>
  <si>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</si>
  <si>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</si>
  <si>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</si>
  <si>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</si>
  <si>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</si>
  <si>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</si>
  <si>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</si>
  <si>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</si>
  <si>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</si>
  <si>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</si>
  <si>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</si>
  <si>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</si>
  <si>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</si>
  <si>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</si>
  <si>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</si>
  <si>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</si>
  <si>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</si>
  <si>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</si>
  <si>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</si>
  <si>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</si>
  <si>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</si>
  <si>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</si>
  <si>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</si>
  <si>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</si>
  <si>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</si>
  <si>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</si>
  <si>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</si>
  <si>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</si>
  <si>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</si>
  <si>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</si>
  <si>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</si>
  <si>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</si>
  <si>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</si>
  <si>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</si>
  <si>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</si>
  <si>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</si>
  <si>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</si>
  <si>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</si>
  <si>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</si>
  <si>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</si>
  <si>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</si>
  <si>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</si>
  <si>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</si>
  <si>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</si>
  <si>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</si>
  <si>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</si>
  <si>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</si>
  <si>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</si>
  <si>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</si>
  <si>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</si>
  <si>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</si>
  <si>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</si>
  <si>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</si>
  <si>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</si>
  <si>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</si>
  <si>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</si>
  <si>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</si>
  <si>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</si>
  <si>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</si>
  <si>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</si>
  <si>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</si>
  <si>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</si>
  <si>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</si>
  <si>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</si>
  <si>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</si>
  <si>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</si>
  <si>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</si>
  <si>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</si>
  <si>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</si>
  <si>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</si>
  <si>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</si>
  <si>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</si>
  <si>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</si>
  <si>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</si>
  <si>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</si>
  <si>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</si>
  <si>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</si>
  <si>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</si>
  <si>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</si>
  <si>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</si>
  <si>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</si>
  <si>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</si>
  <si>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</si>
  <si>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</si>
  <si>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</si>
  <si>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</si>
  <si>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</si>
  <si>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</si>
  <si>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</si>
  <si>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</si>
  <si>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</si>
  <si>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</si>
  <si>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</si>
  <si>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</si>
  <si>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</si>
  <si>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</si>
  <si>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</si>
  <si>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</si>
  <si>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</si>
  <si>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</si>
  <si>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</si>
  <si>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</si>
  <si>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</si>
  <si>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</si>
  <si>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</si>
  <si>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</si>
  <si>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</si>
  <si>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</si>
  <si>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</si>
  <si>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</si>
  <si>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</si>
  <si>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</si>
  <si>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</si>
  <si>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</si>
  <si>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</si>
  <si>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</si>
  <si>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</si>
  <si>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</si>
  <si>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</si>
  <si>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</si>
  <si>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</si>
  <si>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</si>
  <si>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</si>
  <si>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</si>
  <si>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</si>
  <si>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</si>
  <si>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</si>
  <si>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</si>
  <si>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</si>
  <si>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</si>
  <si>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</si>
  <si>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</si>
  <si>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</si>
  <si>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</si>
  <si>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</si>
  <si>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</si>
  <si>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</si>
  <si>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</si>
  <si>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</si>
  <si>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</si>
  <si>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</si>
  <si>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</si>
  <si>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</si>
  <si>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</si>
  <si>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</si>
  <si>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</si>
  <si>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</si>
  <si>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</si>
  <si>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</si>
  <si>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</si>
  <si>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</si>
  <si>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</si>
  <si>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</si>
  <si>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</si>
  <si>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</si>
  <si>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</si>
  <si>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</si>
  <si>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</si>
  <si>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</si>
  <si>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</si>
  <si>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</si>
  <si>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</si>
  <si>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</si>
  <si>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</si>
  <si>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</si>
  <si>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</si>
  <si>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</si>
  <si>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</si>
  <si>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</si>
  <si>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</si>
  <si>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</si>
  <si>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</si>
  <si>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</si>
  <si>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</si>
  <si>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</si>
  <si>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</si>
  <si>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</si>
  <si>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</si>
  <si>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</si>
  <si>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</si>
  <si>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</si>
  <si>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</si>
  <si>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</si>
  <si>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</si>
  <si>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</si>
  <si>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</si>
  <si>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</si>
  <si>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</si>
  <si>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</si>
  <si>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</si>
  <si>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</si>
  <si>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</si>
  <si>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</si>
  <si>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</si>
  <si>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</si>
  <si>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</si>
  <si>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</si>
  <si>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</si>
  <si>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</si>
  <si>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</si>
  <si>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</si>
  <si>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</si>
  <si>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</si>
  <si>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</si>
  <si>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</si>
  <si>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</si>
  <si>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</si>
  <si>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</si>
  <si>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</si>
  <si>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</si>
  <si>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</si>
  <si>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</si>
  <si>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</si>
  <si>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</si>
  <si>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</si>
  <si>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</si>
  <si>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</si>
  <si>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</si>
  <si>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</si>
  <si>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</si>
  <si>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</si>
  <si>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</si>
  <si>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</si>
  <si>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</si>
  <si>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</si>
  <si>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</si>
  <si>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</si>
  <si>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</si>
  <si>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</si>
  <si>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</si>
  <si>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</si>
  <si>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</si>
  <si>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</si>
  <si>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</si>
  <si>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</si>
  <si>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</si>
  <si>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</si>
  <si>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</si>
  <si>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</si>
  <si>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</si>
  <si>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</si>
  <si>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</si>
  <si>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</si>
  <si>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</si>
  <si>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</si>
  <si>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</si>
  <si>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</si>
  <si>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</si>
  <si>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</si>
  <si>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</si>
  <si>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</si>
  <si>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</si>
  <si>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</si>
  <si>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</si>
  <si>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</si>
  <si>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</si>
  <si>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</si>
  <si>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</si>
  <si>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</si>
  <si>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</si>
  <si>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</si>
  <si>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</si>
  <si>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</si>
  <si>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</si>
  <si>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</si>
  <si>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</si>
  <si>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</si>
  <si>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</si>
  <si>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</si>
  <si>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</si>
  <si>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</si>
  <si>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</si>
  <si>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</si>
  <si>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</si>
  <si>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</si>
  <si>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</si>
  <si>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</si>
  <si>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</si>
  <si>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</si>
  <si>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</si>
  <si>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</si>
  <si>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</si>
  <si>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</si>
  <si>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</si>
  <si>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</si>
  <si>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</si>
  <si>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</si>
  <si>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April 2012</t>
  </si>
  <si>
    <t>Source:  New Jersey Department of Community Affairs, 6/7/12</t>
  </si>
  <si>
    <t>See Hardwick  Twp</t>
  </si>
  <si>
    <t>Housing units demolished, January-April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</si>
</sst>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January-April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6/7/12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56</v>
      </c>
      <c r="D7" s="44">
        <v>56</v>
      </c>
      <c r="E7" s="44">
        <v>0</v>
      </c>
      <c r="F7" s="44">
        <v>0</v>
      </c>
      <c r="G7" s="24"/>
    </row>
    <row r="8" spans="1:7" ht="15">
      <c r="A8" s="17" t="s">
        <v>1528</v>
      </c>
      <c r="B8" s="17" t="s">
        <v>1513</v>
      </c>
      <c r="C8" s="44">
        <v>35</v>
      </c>
      <c r="D8" s="44">
        <v>1</v>
      </c>
      <c r="E8" s="44">
        <v>34</v>
      </c>
      <c r="F8" s="44">
        <v>0</v>
      </c>
      <c r="G8" s="24"/>
    </row>
    <row r="9" spans="1:7" ht="15">
      <c r="A9" s="17" t="s">
        <v>526</v>
      </c>
      <c r="B9" s="17" t="s">
        <v>299</v>
      </c>
      <c r="C9" s="44">
        <v>33</v>
      </c>
      <c r="D9" s="44">
        <v>33</v>
      </c>
      <c r="E9" s="44">
        <v>0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29</v>
      </c>
      <c r="D10" s="44">
        <v>29</v>
      </c>
      <c r="E10" s="44">
        <v>0</v>
      </c>
      <c r="F10" s="44">
        <v>0</v>
      </c>
      <c r="G10" s="24"/>
    </row>
    <row r="11" spans="1:7" ht="15">
      <c r="A11" s="17" t="s">
        <v>349</v>
      </c>
      <c r="B11" s="17" t="s">
        <v>299</v>
      </c>
      <c r="C11" s="44">
        <v>22</v>
      </c>
      <c r="D11" s="44">
        <v>22</v>
      </c>
      <c r="E11" s="44">
        <v>0</v>
      </c>
      <c r="F11" s="44">
        <v>0</v>
      </c>
      <c r="G11" s="24"/>
    </row>
    <row r="12" spans="1:7" ht="15">
      <c r="A12" s="17" t="s">
        <v>1316</v>
      </c>
      <c r="B12" s="17" t="s">
        <v>1289</v>
      </c>
      <c r="C12" s="44">
        <v>21</v>
      </c>
      <c r="D12" s="44">
        <v>21</v>
      </c>
      <c r="E12" s="44">
        <v>0</v>
      </c>
      <c r="F12" s="44">
        <v>0</v>
      </c>
      <c r="G12" s="24"/>
    </row>
    <row r="13" spans="1:7" ht="15">
      <c r="A13" s="17" t="s">
        <v>826</v>
      </c>
      <c r="B13" s="17" t="s">
        <v>780</v>
      </c>
      <c r="C13" s="44">
        <v>18</v>
      </c>
      <c r="D13" s="44">
        <v>18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16</v>
      </c>
      <c r="D14" s="44">
        <v>16</v>
      </c>
      <c r="E14" s="44">
        <v>0</v>
      </c>
      <c r="F14" s="44">
        <v>0</v>
      </c>
      <c r="G14" s="24"/>
    </row>
    <row r="15" spans="1:7" ht="15">
      <c r="A15" s="17" t="s">
        <v>99</v>
      </c>
      <c r="B15" s="17" t="s">
        <v>24</v>
      </c>
      <c r="C15" s="44">
        <v>14</v>
      </c>
      <c r="D15" s="44">
        <v>2</v>
      </c>
      <c r="E15" s="44">
        <v>0</v>
      </c>
      <c r="F15" s="44">
        <v>12</v>
      </c>
      <c r="G15" s="24"/>
    </row>
    <row r="16" spans="1:7" ht="15">
      <c r="A16" s="17" t="s">
        <v>421</v>
      </c>
      <c r="B16" s="17" t="s">
        <v>397</v>
      </c>
      <c r="C16" s="44">
        <v>14</v>
      </c>
      <c r="D16" s="44">
        <v>6</v>
      </c>
      <c r="E16" s="44">
        <v>4</v>
      </c>
      <c r="F16" s="44">
        <v>4</v>
      </c>
      <c r="G16" s="24"/>
    </row>
    <row r="17" spans="1:7" ht="15">
      <c r="A17" s="17" t="s">
        <v>665</v>
      </c>
      <c r="B17" s="17" t="s">
        <v>654</v>
      </c>
      <c r="C17" s="44">
        <v>12</v>
      </c>
      <c r="D17" s="44">
        <v>6</v>
      </c>
      <c r="E17" s="44">
        <v>6</v>
      </c>
      <c r="F17" s="44">
        <v>0</v>
      </c>
      <c r="G17" s="24"/>
    </row>
    <row r="18" spans="1:7" ht="15">
      <c r="A18" s="17" t="s">
        <v>1427</v>
      </c>
      <c r="B18" s="17" t="s">
        <v>1381</v>
      </c>
      <c r="C18" s="44">
        <v>11</v>
      </c>
      <c r="D18" s="44">
        <v>11</v>
      </c>
      <c r="E18" s="44">
        <v>0</v>
      </c>
      <c r="F18" s="44">
        <v>0</v>
      </c>
      <c r="G18" s="24"/>
    </row>
    <row r="19" spans="1:7" ht="15">
      <c r="A19" s="17" t="s">
        <v>314</v>
      </c>
      <c r="B19" s="17" t="s">
        <v>299</v>
      </c>
      <c r="C19" s="44">
        <v>11</v>
      </c>
      <c r="D19" s="44">
        <v>11</v>
      </c>
      <c r="E19" s="44">
        <v>0</v>
      </c>
      <c r="F19" s="44">
        <v>0</v>
      </c>
      <c r="G19" s="37"/>
    </row>
    <row r="20" spans="1:7" ht="15">
      <c r="A20" s="17" t="s">
        <v>786</v>
      </c>
      <c r="B20" s="17" t="s">
        <v>780</v>
      </c>
      <c r="C20" s="44">
        <v>10</v>
      </c>
      <c r="D20" s="44">
        <v>10</v>
      </c>
      <c r="E20" s="44">
        <v>0</v>
      </c>
      <c r="F20" s="44">
        <v>0</v>
      </c>
      <c r="G20" s="24"/>
    </row>
    <row r="21" spans="1:7" ht="15">
      <c r="A21" s="17" t="s">
        <v>804</v>
      </c>
      <c r="B21" s="17" t="s">
        <v>780</v>
      </c>
      <c r="C21" s="44">
        <v>10</v>
      </c>
      <c r="D21" s="44">
        <v>10</v>
      </c>
      <c r="E21" s="44">
        <v>0</v>
      </c>
      <c r="F21" s="44">
        <v>0</v>
      </c>
      <c r="G21" s="37"/>
    </row>
    <row r="22" spans="1:7" ht="15">
      <c r="A22" s="17" t="s">
        <v>859</v>
      </c>
      <c r="B22" s="17" t="s">
        <v>847</v>
      </c>
      <c r="C22" s="44">
        <v>10</v>
      </c>
      <c r="D22" s="44">
        <v>10</v>
      </c>
      <c r="E22" s="44">
        <v>0</v>
      </c>
      <c r="F22" s="44">
        <v>0</v>
      </c>
      <c r="G22" s="24"/>
    </row>
    <row r="23" spans="1:7" ht="15">
      <c r="A23" s="17" t="s">
        <v>1292</v>
      </c>
      <c r="B23" s="17" t="s">
        <v>1289</v>
      </c>
      <c r="C23" s="44">
        <v>10</v>
      </c>
      <c r="D23" s="44">
        <v>10</v>
      </c>
      <c r="E23" s="44">
        <v>0</v>
      </c>
      <c r="F23" s="44">
        <v>0</v>
      </c>
      <c r="G23" s="24"/>
    </row>
    <row r="24" spans="1:7" ht="15">
      <c r="A24" s="17" t="s">
        <v>150</v>
      </c>
      <c r="B24" s="17" t="s">
        <v>24</v>
      </c>
      <c r="C24" s="44">
        <v>10</v>
      </c>
      <c r="D24" s="44">
        <v>10</v>
      </c>
      <c r="E24" s="44">
        <v>0</v>
      </c>
      <c r="F24" s="44">
        <v>0</v>
      </c>
      <c r="G24" s="24"/>
    </row>
    <row r="25" spans="1:7" ht="15">
      <c r="A25" s="17" t="s">
        <v>418</v>
      </c>
      <c r="B25" s="17" t="s">
        <v>397</v>
      </c>
      <c r="C25" s="44">
        <v>10</v>
      </c>
      <c r="D25" s="44">
        <v>0</v>
      </c>
      <c r="E25" s="44">
        <v>10</v>
      </c>
      <c r="F25" s="44">
        <v>0</v>
      </c>
      <c r="G25" s="24"/>
    </row>
    <row r="26" spans="1:7" ht="15">
      <c r="A26" s="17" t="s">
        <v>711</v>
      </c>
      <c r="B26" s="17" t="s">
        <v>654</v>
      </c>
      <c r="C26" s="44">
        <v>10</v>
      </c>
      <c r="D26" s="44">
        <v>10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362</v>
      </c>
      <c r="D27" s="39">
        <f>SUM(D7:D26)</f>
        <v>292</v>
      </c>
      <c r="E27" s="39">
        <f>SUM(E7:E26)</f>
        <v>54</v>
      </c>
      <c r="F27" s="39">
        <f>SUM(F7:F26)</f>
        <v>16</v>
      </c>
      <c r="G27" s="38"/>
    </row>
    <row r="28" spans="1:7" ht="15">
      <c r="A28" s="17" t="s">
        <v>521</v>
      </c>
      <c r="C28" s="40">
        <f>demos_ytd!F29</f>
        <v>937</v>
      </c>
      <c r="D28" s="40">
        <f>demos_ytd!G29</f>
        <v>828</v>
      </c>
      <c r="E28" s="40">
        <f>demos_ytd!H29</f>
        <v>67</v>
      </c>
      <c r="F28" s="40">
        <f>demos_ytd!I29</f>
        <v>42</v>
      </c>
      <c r="G28" s="38"/>
    </row>
    <row r="29" spans="1:6" ht="15">
      <c r="A29" s="17" t="s">
        <v>535</v>
      </c>
      <c r="C29" s="35">
        <f>C27/C28</f>
        <v>0.3863393810032017</v>
      </c>
      <c r="D29" s="35">
        <f>D27/D28</f>
        <v>0.3526570048309179</v>
      </c>
      <c r="E29" s="35">
        <f>E27/E28</f>
        <v>0.8059701492537313</v>
      </c>
      <c r="F29" s="35">
        <f>F27/F28</f>
        <v>0.38095238095238093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April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6/7/12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11</v>
      </c>
      <c r="D7" s="44">
        <v>11</v>
      </c>
      <c r="E7" s="44">
        <v>0</v>
      </c>
      <c r="F7" s="44">
        <v>0</v>
      </c>
      <c r="G7" s="45"/>
    </row>
    <row r="8" spans="1:7" ht="15">
      <c r="A8" s="17" t="s">
        <v>1313</v>
      </c>
      <c r="B8" s="17" t="s">
        <v>1289</v>
      </c>
      <c r="C8" s="44">
        <v>6</v>
      </c>
      <c r="D8" s="44">
        <v>6</v>
      </c>
      <c r="E8" s="44">
        <v>0</v>
      </c>
      <c r="F8" s="44">
        <v>0</v>
      </c>
      <c r="G8" s="45"/>
    </row>
    <row r="9" spans="1:7" ht="15">
      <c r="A9" s="17" t="s">
        <v>1427</v>
      </c>
      <c r="B9" s="17" t="s">
        <v>1381</v>
      </c>
      <c r="C9" s="44">
        <v>6</v>
      </c>
      <c r="D9" s="44">
        <v>6</v>
      </c>
      <c r="E9" s="44">
        <v>0</v>
      </c>
      <c r="F9" s="44">
        <v>0</v>
      </c>
      <c r="G9" s="45"/>
    </row>
    <row r="10" spans="1:7" ht="15">
      <c r="A10" s="17" t="s">
        <v>826</v>
      </c>
      <c r="B10" s="17" t="s">
        <v>780</v>
      </c>
      <c r="C10" s="44">
        <v>5</v>
      </c>
      <c r="D10" s="44">
        <v>5</v>
      </c>
      <c r="E10" s="44">
        <v>0</v>
      </c>
      <c r="F10" s="44">
        <v>0</v>
      </c>
      <c r="G10" s="45"/>
    </row>
    <row r="11" spans="1:7" ht="15">
      <c r="A11" s="17" t="s">
        <v>1691</v>
      </c>
      <c r="B11" s="17" t="s">
        <v>1664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340</v>
      </c>
      <c r="B12" s="17" t="s">
        <v>299</v>
      </c>
      <c r="C12" s="44">
        <v>5</v>
      </c>
      <c r="D12" s="44">
        <v>5</v>
      </c>
      <c r="E12" s="44">
        <v>0</v>
      </c>
      <c r="F12" s="44">
        <v>0</v>
      </c>
      <c r="G12" s="45"/>
    </row>
    <row r="13" spans="1:7" ht="15">
      <c r="A13" s="17" t="s">
        <v>1292</v>
      </c>
      <c r="B13" s="17" t="s">
        <v>1289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816</v>
      </c>
      <c r="B14" s="17" t="s">
        <v>1628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197</v>
      </c>
      <c r="B15" s="17" t="s">
        <v>182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895</v>
      </c>
      <c r="B16" s="17" t="s">
        <v>847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986</v>
      </c>
      <c r="B17" s="17" t="s">
        <v>847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1316</v>
      </c>
      <c r="B18" s="17" t="s">
        <v>1289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1528</v>
      </c>
      <c r="B19" s="17" t="s">
        <v>1513</v>
      </c>
      <c r="C19" s="44">
        <v>3</v>
      </c>
      <c r="D19" s="44">
        <v>0</v>
      </c>
      <c r="E19" s="44">
        <v>3</v>
      </c>
      <c r="F19" s="44">
        <v>0</v>
      </c>
      <c r="G19" s="45"/>
    </row>
    <row r="20" spans="1:7" ht="15">
      <c r="A20" s="17" t="s">
        <v>1534</v>
      </c>
      <c r="B20" s="17" t="s">
        <v>1513</v>
      </c>
      <c r="C20" s="44">
        <v>3</v>
      </c>
      <c r="D20" s="44">
        <v>1</v>
      </c>
      <c r="E20" s="44">
        <v>2</v>
      </c>
      <c r="F20" s="44">
        <v>0</v>
      </c>
      <c r="G20" s="45"/>
    </row>
    <row r="21" spans="1:7" ht="15">
      <c r="A21" s="17" t="s">
        <v>14</v>
      </c>
      <c r="B21" s="17" t="s">
        <v>1664</v>
      </c>
      <c r="C21" s="44">
        <v>3</v>
      </c>
      <c r="D21" s="44">
        <v>1</v>
      </c>
      <c r="E21" s="44">
        <v>0</v>
      </c>
      <c r="F21" s="44">
        <v>2</v>
      </c>
      <c r="G21" s="45"/>
    </row>
    <row r="22" spans="1:7" ht="15">
      <c r="A22" s="17" t="s">
        <v>150</v>
      </c>
      <c r="B22" s="17" t="s">
        <v>24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269</v>
      </c>
      <c r="B23" s="17" t="s">
        <v>182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804</v>
      </c>
      <c r="B24" s="17" t="s">
        <v>780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1716</v>
      </c>
      <c r="B25" s="17" t="s">
        <v>780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865</v>
      </c>
      <c r="B26" s="17" t="s">
        <v>847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80</v>
      </c>
      <c r="D27" s="39">
        <f>SUM(D7:D26)</f>
        <v>73</v>
      </c>
      <c r="E27" s="39">
        <f>SUM(E7:E26)</f>
        <v>5</v>
      </c>
      <c r="F27" s="39">
        <f>SUM(F7:F26)</f>
        <v>2</v>
      </c>
      <c r="G27" s="38"/>
    </row>
    <row r="28" spans="1:7" ht="15">
      <c r="A28" s="17" t="s">
        <v>521</v>
      </c>
      <c r="C28" s="40">
        <f>demos!F29</f>
        <v>178</v>
      </c>
      <c r="D28" s="40">
        <f>demos!G29</f>
        <v>167</v>
      </c>
      <c r="E28" s="40">
        <f>demos!H29</f>
        <v>6</v>
      </c>
      <c r="F28" s="40">
        <f>demos!I29</f>
        <v>5</v>
      </c>
      <c r="G28" s="38"/>
    </row>
    <row r="29" spans="1:6" ht="15">
      <c r="A29" s="17" t="s">
        <v>535</v>
      </c>
      <c r="C29" s="35">
        <f>C27/C28</f>
        <v>0.449438202247191</v>
      </c>
      <c r="D29" s="35">
        <f>D27/D28</f>
        <v>0.437125748502994</v>
      </c>
      <c r="E29" s="35">
        <f>E27/E28</f>
        <v>0.8333333333333334</v>
      </c>
      <c r="F29" s="35">
        <f>F27/F28</f>
        <v>0.4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6/7/12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54</v>
      </c>
      <c r="G7" s="40">
        <f>SUM(G31:G53)</f>
        <v>52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103</v>
      </c>
      <c r="G8" s="40">
        <f>SUM(G54:G123)</f>
        <v>99</v>
      </c>
      <c r="H8" s="40">
        <f>SUM(H54:H123)</f>
        <v>0</v>
      </c>
      <c r="I8" s="40">
        <f>SUM(I54:I123)</f>
        <v>4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32</v>
      </c>
      <c r="G9" s="40">
        <f>SUM(G124:G163)</f>
        <v>30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76</v>
      </c>
      <c r="G10" s="40">
        <f>SUM(G164:G200)</f>
        <v>74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85</v>
      </c>
      <c r="G11" s="40">
        <f>SUM(G201:G216)</f>
        <v>83</v>
      </c>
      <c r="H11" s="40">
        <f>SUM(H201:H216)</f>
        <v>2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15</v>
      </c>
      <c r="G12" s="40">
        <f>SUM(G217:G230)</f>
        <v>15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41</v>
      </c>
      <c r="G13" s="40">
        <f>SUM(G231:G252)</f>
        <v>37</v>
      </c>
      <c r="H13" s="40">
        <f>SUM(H231:H252)</f>
        <v>3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16</v>
      </c>
      <c r="G14" s="40">
        <f>SUM(G253:G276)</f>
        <v>16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55</v>
      </c>
      <c r="G15" s="40">
        <f>SUM(G277:G288)</f>
        <v>18</v>
      </c>
      <c r="H15" s="40">
        <f>SUM(H277:H288)</f>
        <v>37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12</v>
      </c>
      <c r="G16" s="40">
        <f>SUM(G289:G314)</f>
        <v>11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26</v>
      </c>
      <c r="G17" s="40">
        <f>SUM(G315:G327)</f>
        <v>26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35</v>
      </c>
      <c r="G18" s="40">
        <f>SUM(G328:G352)</f>
        <v>32</v>
      </c>
      <c r="H18" s="40">
        <f>SUM(H328:H352)</f>
        <v>0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96</v>
      </c>
      <c r="G19" s="40">
        <f>SUM(G353:G405)</f>
        <v>80</v>
      </c>
      <c r="H19" s="40">
        <f>SUM(H353:H405)</f>
        <v>1</v>
      </c>
      <c r="I19" s="40">
        <f>SUM(I353:I405)</f>
        <v>15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49</v>
      </c>
      <c r="G20" s="40">
        <f>SUM(G406:G444)</f>
        <v>46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134</v>
      </c>
      <c r="G21" s="40">
        <f>SUM(G445:G477)</f>
        <v>131</v>
      </c>
      <c r="H21" s="40">
        <f>SUM(H445:H477)</f>
        <v>0</v>
      </c>
      <c r="I21" s="40">
        <f>SUM(I445:I477)</f>
        <v>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31</v>
      </c>
      <c r="G22" s="40">
        <f>SUM(G478:G493)</f>
        <v>10</v>
      </c>
      <c r="H22" s="40">
        <f>SUM(H478:H493)</f>
        <v>14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7</v>
      </c>
      <c r="G23" s="40">
        <f>SUM(G494:G508)</f>
        <v>7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19</v>
      </c>
      <c r="G24" s="40">
        <f>SUM(G509:G529)</f>
        <v>19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39</v>
      </c>
      <c r="G26" s="40">
        <f>SUM(G554:G574)</f>
        <v>30</v>
      </c>
      <c r="H26" s="40">
        <f>SUM(H554:H574)</f>
        <v>6</v>
      </c>
      <c r="I26" s="40">
        <f>SUM(I554:I574)</f>
        <v>3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7</v>
      </c>
      <c r="G27" s="40">
        <f>SUM(G575:G597)</f>
        <v>7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937</v>
      </c>
      <c r="G29" s="40">
        <f>SUM(G7:G28)</f>
        <v>828</v>
      </c>
      <c r="H29" s="40">
        <f>SUM(H7:H28)</f>
        <v>67</v>
      </c>
      <c r="I29" s="40">
        <f>SUM(I7:I28)</f>
        <v>42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20120507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10</v>
      </c>
      <c r="G32" s="44">
        <v>10</v>
      </c>
      <c r="H32" s="44">
        <v>0</v>
      </c>
      <c r="I32" s="44">
        <v>0</v>
      </c>
      <c r="J32" s="45"/>
      <c r="K32" s="47">
        <v>20120607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20120507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20120507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20120507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20120507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10</v>
      </c>
      <c r="G38" s="44">
        <v>10</v>
      </c>
      <c r="H38" s="44">
        <v>0</v>
      </c>
      <c r="I38" s="44">
        <v>0</v>
      </c>
      <c r="J38" s="45"/>
      <c r="K38" s="47">
        <v>20120507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20120507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20120507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20120607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20120507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20120507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4</v>
      </c>
      <c r="G45" s="44">
        <v>4</v>
      </c>
      <c r="H45" s="44">
        <v>0</v>
      </c>
      <c r="I45" s="44">
        <v>0</v>
      </c>
      <c r="J45" s="45"/>
      <c r="K45" s="47">
        <v>20120607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18</v>
      </c>
      <c r="G46" s="44">
        <v>18</v>
      </c>
      <c r="H46" s="44">
        <v>0</v>
      </c>
      <c r="I46" s="44">
        <v>0</v>
      </c>
      <c r="J46" s="45"/>
      <c r="K46" s="47">
        <v>20120507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20120507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20120507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20120507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20120607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20120507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20120507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20120507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20120507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20120507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20120507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20120507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20120507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20120607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3</v>
      </c>
      <c r="G60" s="44">
        <v>3</v>
      </c>
      <c r="H60" s="44">
        <v>0</v>
      </c>
      <c r="I60" s="44">
        <v>0</v>
      </c>
      <c r="J60" s="45"/>
      <c r="K60" s="47">
        <v>20120507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20120607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4</v>
      </c>
      <c r="G62" s="44">
        <v>4</v>
      </c>
      <c r="H62" s="44">
        <v>0</v>
      </c>
      <c r="I62" s="44">
        <v>0</v>
      </c>
      <c r="J62" s="45"/>
      <c r="K62" s="47">
        <v>20120507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1715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20120507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20120507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20120507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20120607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20120507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5</v>
      </c>
      <c r="G69" s="44">
        <v>5</v>
      </c>
      <c r="H69" s="44">
        <v>0</v>
      </c>
      <c r="I69" s="44">
        <v>0</v>
      </c>
      <c r="J69" s="45"/>
      <c r="K69" s="47">
        <v>20120607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20120607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20120507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20120507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3</v>
      </c>
      <c r="G73" s="44">
        <v>3</v>
      </c>
      <c r="H73" s="44">
        <v>0</v>
      </c>
      <c r="I73" s="44">
        <v>0</v>
      </c>
      <c r="J73" s="45"/>
      <c r="K73" s="47">
        <v>20120507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20120507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20120507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2</v>
      </c>
      <c r="G76" s="44">
        <v>2</v>
      </c>
      <c r="H76" s="44">
        <v>0</v>
      </c>
      <c r="I76" s="44">
        <v>0</v>
      </c>
      <c r="J76" s="45"/>
      <c r="K76" s="47">
        <v>20120507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20120507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20120607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20120507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2</v>
      </c>
      <c r="G80" s="44">
        <v>2</v>
      </c>
      <c r="H80" s="44">
        <v>0</v>
      </c>
      <c r="I80" s="44">
        <v>0</v>
      </c>
      <c r="J80" s="45"/>
      <c r="K80" s="47">
        <v>20120507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2</v>
      </c>
      <c r="G81" s="44">
        <v>1</v>
      </c>
      <c r="H81" s="44">
        <v>0</v>
      </c>
      <c r="I81" s="44">
        <v>1</v>
      </c>
      <c r="J81" s="45"/>
      <c r="K81" s="47">
        <v>20120607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20120507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20120507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20120607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20120607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20120507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4</v>
      </c>
      <c r="G87" s="44">
        <v>4</v>
      </c>
      <c r="H87" s="44">
        <v>0</v>
      </c>
      <c r="I87" s="44">
        <v>0</v>
      </c>
      <c r="J87" s="45"/>
      <c r="K87" s="47">
        <v>20120507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20120507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20120607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20120607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20120607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20120507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20120507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20120607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20120507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20120507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20120607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7</v>
      </c>
      <c r="G98" s="44">
        <v>7</v>
      </c>
      <c r="H98" s="44">
        <v>0</v>
      </c>
      <c r="I98" s="44">
        <v>0</v>
      </c>
      <c r="J98" s="45"/>
      <c r="K98" s="47">
        <v>20120507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5</v>
      </c>
      <c r="G99" s="44">
        <v>5</v>
      </c>
      <c r="H99" s="44">
        <v>0</v>
      </c>
      <c r="I99" s="44">
        <v>0</v>
      </c>
      <c r="J99" s="45"/>
      <c r="K99" s="47">
        <v>20120507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20120607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20120607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20120507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20120607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47">
        <v>20120607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20120507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20120607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20120507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20120507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20120507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20120507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4</v>
      </c>
      <c r="G111" s="44">
        <v>4</v>
      </c>
      <c r="H111" s="44">
        <v>0</v>
      </c>
      <c r="I111" s="44">
        <v>0</v>
      </c>
      <c r="J111" s="45"/>
      <c r="K111" s="47">
        <v>20120507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20120507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20120507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20120507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20120507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20120507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20120507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20120507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20120607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20120507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20120607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20120507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20120607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20120507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20120507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20120507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20120607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20120507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20120607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20120607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20120607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20120607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20120507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1</v>
      </c>
      <c r="G134" s="44">
        <v>1</v>
      </c>
      <c r="H134" s="44">
        <v>0</v>
      </c>
      <c r="I134" s="44">
        <v>0</v>
      </c>
      <c r="J134" s="45"/>
      <c r="K134" s="47">
        <v>20120507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20120607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20120507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20120507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20120507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47">
        <v>20120507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20120507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20120507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20120507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47">
        <v>20120607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20120507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20120507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20120607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47">
        <v>20120507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20120409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20120507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20120507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20120507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20120507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20120607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20120607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20120507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2</v>
      </c>
      <c r="G156" s="44">
        <v>2</v>
      </c>
      <c r="H156" s="44">
        <v>0</v>
      </c>
      <c r="I156" s="44">
        <v>0</v>
      </c>
      <c r="J156" s="45"/>
      <c r="K156" s="47">
        <v>20120607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20120607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20120607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20120507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20120507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20120507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20120607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20120607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20120507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20120507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47">
        <v>20120507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20120607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20120607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4</v>
      </c>
      <c r="G169" s="44">
        <v>4</v>
      </c>
      <c r="H169" s="44">
        <v>0</v>
      </c>
      <c r="I169" s="44">
        <v>0</v>
      </c>
      <c r="J169" s="45"/>
      <c r="K169" s="47">
        <v>20120507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20120507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56</v>
      </c>
      <c r="G171" s="44">
        <v>56</v>
      </c>
      <c r="H171" s="44">
        <v>0</v>
      </c>
      <c r="I171" s="44">
        <v>0</v>
      </c>
      <c r="J171" s="45"/>
      <c r="K171" s="47">
        <v>20120507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20120507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20120507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20120507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20120507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20120507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20120507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20120507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20120607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20120507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20120507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20120507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20120607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20120507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20120507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20120507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20120507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20120507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20120507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20120607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20120607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20120507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20120507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20120507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20120607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20120607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20120507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20120507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10</v>
      </c>
      <c r="G201" s="44">
        <v>10</v>
      </c>
      <c r="H201" s="44">
        <v>0</v>
      </c>
      <c r="I201" s="44">
        <v>0</v>
      </c>
      <c r="J201" s="45"/>
      <c r="K201" s="47">
        <v>20120507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20120607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20120507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20120507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20120507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4</v>
      </c>
      <c r="G206" s="44">
        <v>4</v>
      </c>
      <c r="H206" s="44">
        <v>0</v>
      </c>
      <c r="I206" s="44">
        <v>0</v>
      </c>
      <c r="J206" s="45"/>
      <c r="K206" s="47">
        <v>20120507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6</v>
      </c>
      <c r="G207" s="44">
        <v>5</v>
      </c>
      <c r="H207" s="44">
        <v>1</v>
      </c>
      <c r="I207" s="44">
        <v>0</v>
      </c>
      <c r="J207" s="45"/>
      <c r="K207" s="47">
        <v>20120507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29</v>
      </c>
      <c r="G208" s="44">
        <v>29</v>
      </c>
      <c r="H208" s="44">
        <v>0</v>
      </c>
      <c r="I208" s="44">
        <v>0</v>
      </c>
      <c r="J208" s="45"/>
      <c r="K208" s="47">
        <v>20120507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21</v>
      </c>
      <c r="G209" s="44">
        <v>21</v>
      </c>
      <c r="H209" s="44">
        <v>0</v>
      </c>
      <c r="I209" s="44">
        <v>0</v>
      </c>
      <c r="J209" s="45"/>
      <c r="K209" s="47">
        <v>20120507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47">
        <v>20120607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20120507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20120507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20120507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20120507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20120507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20120607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47">
        <v>20120507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20120507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20120507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20120507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20120607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20120507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20120507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20120507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2</v>
      </c>
      <c r="G225" s="44">
        <v>2</v>
      </c>
      <c r="H225" s="44">
        <v>0</v>
      </c>
      <c r="I225" s="44">
        <v>0</v>
      </c>
      <c r="J225" s="45"/>
      <c r="K225" s="47">
        <v>20120507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20120607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20120507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20120507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20120507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20120507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20120607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47">
        <v>20120507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20120507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20120507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47">
        <v>20120507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20120507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20120507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20120607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37" t="s">
        <v>1715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3</v>
      </c>
      <c r="G240" s="44">
        <v>3</v>
      </c>
      <c r="H240" s="44">
        <v>0</v>
      </c>
      <c r="I240" s="44">
        <v>0</v>
      </c>
      <c r="J240" s="45"/>
      <c r="K240" s="47">
        <v>20120507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20120607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8</v>
      </c>
      <c r="G242" s="44">
        <v>8</v>
      </c>
      <c r="H242" s="44">
        <v>0</v>
      </c>
      <c r="I242" s="44">
        <v>0</v>
      </c>
      <c r="J242" s="45"/>
      <c r="K242" s="47">
        <v>20120607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20120607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3</v>
      </c>
      <c r="G244" s="44">
        <v>0</v>
      </c>
      <c r="H244" s="44">
        <v>3</v>
      </c>
      <c r="I244" s="44">
        <v>0</v>
      </c>
      <c r="J244" s="45"/>
      <c r="K244" s="47">
        <v>20120607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20120607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20120409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11</v>
      </c>
      <c r="G247" s="44">
        <v>11</v>
      </c>
      <c r="H247" s="44">
        <v>0</v>
      </c>
      <c r="I247" s="44">
        <v>0</v>
      </c>
      <c r="J247" s="45"/>
      <c r="K247" s="47">
        <v>20120507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20120507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20120507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20120507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20120507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20120507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20120507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20120507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20120507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20120507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20120507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20120507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20120507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20120607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20120607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20120507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20120507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20120607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20120507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20120507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2</v>
      </c>
      <c r="G267" s="44">
        <v>2</v>
      </c>
      <c r="H267" s="44">
        <v>0</v>
      </c>
      <c r="I267" s="44">
        <v>0</v>
      </c>
      <c r="J267" s="45"/>
      <c r="K267" s="47">
        <v>20120607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20120507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20120507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20120507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20120507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20120507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20120507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20120507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20120507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20120507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5</v>
      </c>
      <c r="G277" s="44">
        <v>5</v>
      </c>
      <c r="H277" s="44">
        <v>0</v>
      </c>
      <c r="I277" s="44">
        <v>0</v>
      </c>
      <c r="J277" s="45"/>
      <c r="K277" s="47">
        <v>20120507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47">
        <v>20120507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47">
        <v>20120507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20120507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35</v>
      </c>
      <c r="G281" s="44">
        <v>1</v>
      </c>
      <c r="H281" s="44">
        <v>34</v>
      </c>
      <c r="I281" s="44">
        <v>0</v>
      </c>
      <c r="J281" s="45"/>
      <c r="K281" s="47">
        <v>20120507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3</v>
      </c>
      <c r="G282" s="44">
        <v>3</v>
      </c>
      <c r="H282" s="44">
        <v>0</v>
      </c>
      <c r="I282" s="44">
        <v>0</v>
      </c>
      <c r="J282" s="45"/>
      <c r="K282" s="47">
        <v>20120507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3</v>
      </c>
      <c r="G283" s="44">
        <v>1</v>
      </c>
      <c r="H283" s="44">
        <v>2</v>
      </c>
      <c r="I283" s="44">
        <v>0</v>
      </c>
      <c r="J283" s="45"/>
      <c r="K283" s="47">
        <v>20120607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20120507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20120507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</v>
      </c>
      <c r="G286" s="44">
        <v>0</v>
      </c>
      <c r="H286" s="44">
        <v>1</v>
      </c>
      <c r="I286" s="44">
        <v>0</v>
      </c>
      <c r="J286" s="45"/>
      <c r="K286" s="37" t="s">
        <v>1715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20120607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20120507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20120507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20120507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20120507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20120507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20120507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4</v>
      </c>
      <c r="G294" s="44">
        <v>4</v>
      </c>
      <c r="H294" s="44">
        <v>0</v>
      </c>
      <c r="I294" s="44">
        <v>0</v>
      </c>
      <c r="J294" s="45"/>
      <c r="K294" s="47">
        <v>20120507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20120607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20120507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20120607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0</v>
      </c>
      <c r="H298" s="44">
        <v>0</v>
      </c>
      <c r="I298" s="44">
        <v>1</v>
      </c>
      <c r="J298" s="45"/>
      <c r="K298" s="47">
        <v>20120507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20120507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20120507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20120507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20120507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20120607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20120507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20120507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20120507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20120507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20120507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20120507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20120507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20120607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20120507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20120507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20120507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20120507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20120507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9</v>
      </c>
      <c r="G317" s="44">
        <v>9</v>
      </c>
      <c r="H317" s="44">
        <v>0</v>
      </c>
      <c r="I317" s="44">
        <v>0</v>
      </c>
      <c r="J317" s="45"/>
      <c r="K317" s="47">
        <v>20120607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20120607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20120507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20120507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20120507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20120507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2</v>
      </c>
      <c r="G323" s="44">
        <v>2</v>
      </c>
      <c r="H323" s="44">
        <v>0</v>
      </c>
      <c r="I323" s="44">
        <v>0</v>
      </c>
      <c r="J323" s="45"/>
      <c r="K323" s="47">
        <v>20120507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20120507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47">
        <v>20120507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20120507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20120507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20120607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20120607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1715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20120607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47">
        <v>20120507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20120607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 t="s">
        <v>1715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20120507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8</v>
      </c>
      <c r="G336" s="44">
        <v>8</v>
      </c>
      <c r="H336" s="44">
        <v>0</v>
      </c>
      <c r="I336" s="44">
        <v>0</v>
      </c>
      <c r="J336" s="45"/>
      <c r="K336" s="47">
        <v>20120607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20120507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3</v>
      </c>
      <c r="G338" s="44">
        <v>3</v>
      </c>
      <c r="H338" s="44">
        <v>0</v>
      </c>
      <c r="I338" s="44">
        <v>0</v>
      </c>
      <c r="J338" s="45"/>
      <c r="K338" s="47">
        <v>20120607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20120507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20120507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20120607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20120607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20120507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20120507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20120507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20120507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20120507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4</v>
      </c>
      <c r="G349" s="44">
        <v>1</v>
      </c>
      <c r="H349" s="44">
        <v>0</v>
      </c>
      <c r="I349" s="44">
        <v>3</v>
      </c>
      <c r="J349" s="45"/>
      <c r="K349" s="47">
        <v>20120507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20120507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20120507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5</v>
      </c>
      <c r="G352" s="44">
        <v>5</v>
      </c>
      <c r="H352" s="44">
        <v>0</v>
      </c>
      <c r="I352" s="44">
        <v>0</v>
      </c>
      <c r="J352" s="45"/>
      <c r="K352" s="47">
        <v>20120507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20120507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20120607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47">
        <v>20120507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20120507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7">
        <v>20120507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5</v>
      </c>
      <c r="G358" s="44">
        <v>5</v>
      </c>
      <c r="H358" s="44">
        <v>0</v>
      </c>
      <c r="I358" s="44">
        <v>0</v>
      </c>
      <c r="J358" s="45"/>
      <c r="K358" s="47">
        <v>20120507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20120507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20120507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20120507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20120607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3</v>
      </c>
      <c r="G363" s="44">
        <v>3</v>
      </c>
      <c r="H363" s="44">
        <v>0</v>
      </c>
      <c r="I363" s="44">
        <v>0</v>
      </c>
      <c r="J363" s="45"/>
      <c r="K363" s="47">
        <v>20120507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20120507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7">
        <v>20120507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20120507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20120507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20120507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0</v>
      </c>
      <c r="I369" s="44">
        <v>1</v>
      </c>
      <c r="J369" s="45"/>
      <c r="K369" s="47">
        <v>20120507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6</v>
      </c>
      <c r="G371" s="44">
        <v>6</v>
      </c>
      <c r="H371" s="44">
        <v>0</v>
      </c>
      <c r="I371" s="44">
        <v>0</v>
      </c>
      <c r="J371" s="45"/>
      <c r="K371" s="47">
        <v>20120507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20120507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20120507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2</v>
      </c>
      <c r="G375" s="44">
        <v>2</v>
      </c>
      <c r="H375" s="44">
        <v>0</v>
      </c>
      <c r="I375" s="44">
        <v>0</v>
      </c>
      <c r="J375" s="45"/>
      <c r="K375" s="47">
        <v>20120507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20120507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14</v>
      </c>
      <c r="G377" s="44">
        <v>2</v>
      </c>
      <c r="H377" s="44">
        <v>0</v>
      </c>
      <c r="I377" s="44">
        <v>12</v>
      </c>
      <c r="J377" s="45"/>
      <c r="K377" s="47">
        <v>20120507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47">
        <v>20120607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20120607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47">
        <v>20120507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6</v>
      </c>
      <c r="G382" s="44">
        <v>6</v>
      </c>
      <c r="H382" s="44">
        <v>0</v>
      </c>
      <c r="I382" s="44">
        <v>0</v>
      </c>
      <c r="J382" s="45"/>
      <c r="K382" s="47">
        <v>20120507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4</v>
      </c>
      <c r="G383" s="44">
        <v>4</v>
      </c>
      <c r="H383" s="44">
        <v>0</v>
      </c>
      <c r="I383" s="44">
        <v>0</v>
      </c>
      <c r="J383" s="45"/>
      <c r="K383" s="47">
        <v>20120507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20120507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20120507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20120507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20120507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20120607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20120507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20120607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20120507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20120507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10</v>
      </c>
      <c r="G394" s="44">
        <v>10</v>
      </c>
      <c r="H394" s="44">
        <v>0</v>
      </c>
      <c r="I394" s="44">
        <v>0</v>
      </c>
      <c r="J394" s="45"/>
      <c r="K394" s="47">
        <v>20120507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2</v>
      </c>
      <c r="H395" s="44">
        <v>0</v>
      </c>
      <c r="I395" s="44">
        <v>0</v>
      </c>
      <c r="J395" s="45"/>
      <c r="K395" s="37" t="s">
        <v>1715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47">
        <v>20120607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20120507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20120507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4</v>
      </c>
      <c r="G400" s="44">
        <v>4</v>
      </c>
      <c r="H400" s="44">
        <v>0</v>
      </c>
      <c r="I400" s="44">
        <v>0</v>
      </c>
      <c r="J400" s="45"/>
      <c r="K400" s="47">
        <v>20120507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3</v>
      </c>
      <c r="G401" s="44">
        <v>3</v>
      </c>
      <c r="H401" s="44">
        <v>0</v>
      </c>
      <c r="I401" s="44">
        <v>0</v>
      </c>
      <c r="J401" s="45"/>
      <c r="K401" s="47">
        <v>20120507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20120507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20120507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20120507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20120507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20120507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20120507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20120507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47">
        <v>20120507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20120507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20120607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7">
        <v>20120507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20120507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20120507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4</v>
      </c>
      <c r="G416" s="44">
        <v>4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20120607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20120507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20120507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20120507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20120507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20120507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20120507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20120507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20120507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20120507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20120507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20120507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20120507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8</v>
      </c>
      <c r="G434" s="44">
        <v>8</v>
      </c>
      <c r="H434" s="44">
        <v>0</v>
      </c>
      <c r="I434" s="44">
        <v>0</v>
      </c>
      <c r="J434" s="45"/>
      <c r="K434" s="47">
        <v>20120507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20120507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6</v>
      </c>
      <c r="G436" s="44">
        <v>6</v>
      </c>
      <c r="H436" s="44">
        <v>0</v>
      </c>
      <c r="I436" s="44">
        <v>0</v>
      </c>
      <c r="J436" s="45"/>
      <c r="K436" s="47">
        <v>20120507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20120507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20120507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20120507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20120607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4</v>
      </c>
      <c r="G441" s="44">
        <v>4</v>
      </c>
      <c r="H441" s="44">
        <v>0</v>
      </c>
      <c r="I441" s="44">
        <v>0</v>
      </c>
      <c r="J441" s="45"/>
      <c r="K441" s="47">
        <v>20120507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20120507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20120507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20120507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20120507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20120507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20120507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47">
        <v>20120507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4</v>
      </c>
      <c r="G450" s="44">
        <v>4</v>
      </c>
      <c r="H450" s="44">
        <v>0</v>
      </c>
      <c r="I450" s="44">
        <v>0</v>
      </c>
      <c r="J450" s="45"/>
      <c r="K450" s="47">
        <v>20120607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33</v>
      </c>
      <c r="G451" s="44">
        <v>33</v>
      </c>
      <c r="H451" s="44">
        <v>0</v>
      </c>
      <c r="I451" s="44">
        <v>0</v>
      </c>
      <c r="J451" s="45"/>
      <c r="K451" s="47">
        <v>20120507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20120507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20120507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20120507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5"/>
      <c r="K455" s="47">
        <v>20120507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20120607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20120507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16</v>
      </c>
      <c r="G458" s="44">
        <v>16</v>
      </c>
      <c r="H458" s="44">
        <v>0</v>
      </c>
      <c r="I458" s="44">
        <v>0</v>
      </c>
      <c r="J458" s="45"/>
      <c r="K458" s="47">
        <v>20120607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47">
        <v>20120607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20120507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22</v>
      </c>
      <c r="G461" s="44">
        <v>22</v>
      </c>
      <c r="H461" s="44">
        <v>0</v>
      </c>
      <c r="I461" s="44">
        <v>0</v>
      </c>
      <c r="J461" s="45"/>
      <c r="K461" s="47">
        <v>20120507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20120507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20120507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20120607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20120607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47">
        <v>20120607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20120507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20120507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20120507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47">
        <v>20120507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20120507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6</v>
      </c>
      <c r="G474" s="44">
        <v>4</v>
      </c>
      <c r="H474" s="44">
        <v>0</v>
      </c>
      <c r="I474" s="44">
        <v>2</v>
      </c>
      <c r="J474" s="45"/>
      <c r="K474" s="47">
        <v>20120507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4</v>
      </c>
      <c r="G475" s="44">
        <v>3</v>
      </c>
      <c r="H475" s="44">
        <v>0</v>
      </c>
      <c r="I475" s="44">
        <v>1</v>
      </c>
      <c r="J475" s="45"/>
      <c r="K475" s="47">
        <v>20120507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20120507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4</v>
      </c>
      <c r="G477" s="44">
        <v>4</v>
      </c>
      <c r="H477" s="44">
        <v>0</v>
      </c>
      <c r="I477" s="44">
        <v>0</v>
      </c>
      <c r="J477" s="45"/>
      <c r="K477" s="47">
        <v>20120507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20120507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20120507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20120607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20120507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20120507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14</v>
      </c>
      <c r="G485" s="44">
        <v>6</v>
      </c>
      <c r="H485" s="44">
        <v>4</v>
      </c>
      <c r="I485" s="44">
        <v>4</v>
      </c>
      <c r="J485" s="45"/>
      <c r="K485" s="47">
        <v>20120607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47">
        <v>20120507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1715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20120507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20120507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20120507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20120507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20120507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20120507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20120507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20120507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20120507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20120507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20120507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7">
        <v>20120507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20120507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20120507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47">
        <v>20120507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20120507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20120507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20120507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20120507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20120507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20120607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20120507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20120607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47">
        <v>20120607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20120607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47">
        <v>20120507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20120507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 t="s">
        <v>1715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20120507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20120607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20120507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37" t="s">
        <v>1715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20120607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20120607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20120507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20120507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20120507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5</v>
      </c>
      <c r="G528" s="44">
        <v>5</v>
      </c>
      <c r="H528" s="44">
        <v>0</v>
      </c>
      <c r="I528" s="44">
        <v>0</v>
      </c>
      <c r="J528" s="45"/>
      <c r="K528" s="47">
        <v>20120507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20120507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20120507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20120507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20120507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20120507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20120507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20120607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20120507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20120507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20120607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20120507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20120607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20120507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20120507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20120507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20120607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20120507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20120507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20120507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20120507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20120607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20120607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20120507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20120607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20120507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20120507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20120507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20120507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12</v>
      </c>
      <c r="G557" s="44">
        <v>6</v>
      </c>
      <c r="H557" s="44">
        <v>6</v>
      </c>
      <c r="I557" s="44">
        <v>0</v>
      </c>
      <c r="J557" s="45"/>
      <c r="K557" s="47">
        <v>20120507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20120507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20120507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20120607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20120507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5</v>
      </c>
      <c r="G562" s="44">
        <v>5</v>
      </c>
      <c r="H562" s="44">
        <v>0</v>
      </c>
      <c r="I562" s="44">
        <v>0</v>
      </c>
      <c r="J562" s="45"/>
      <c r="K562" s="47">
        <v>20120507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47">
        <v>20120507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20120607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20120507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20120507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20120507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20120507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20120507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20120507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47">
        <v>20120507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20120507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10</v>
      </c>
      <c r="G573" s="44">
        <v>10</v>
      </c>
      <c r="H573" s="44">
        <v>0</v>
      </c>
      <c r="I573" s="44">
        <v>0</v>
      </c>
      <c r="J573" s="45"/>
      <c r="K573" s="47">
        <v>20120607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1715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20120607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20120607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20120607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20120507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20120507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20120507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20120507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20120607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20120507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20120507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20120507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20120507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20120507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20120507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20120607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20120507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1727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20120507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20120507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20120507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20120607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3</v>
      </c>
      <c r="G597" s="44">
        <v>3</v>
      </c>
      <c r="H597" s="44">
        <v>0</v>
      </c>
      <c r="I597" s="44">
        <v>0</v>
      </c>
      <c r="J597" s="45"/>
      <c r="K597" s="47">
        <v>20120607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20120507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13</v>
      </c>
      <c r="G7" s="40">
        <f>SUM(G31:G53)</f>
        <v>13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21</v>
      </c>
      <c r="G8" s="40">
        <f>SUM(G54:G123)</f>
        <v>19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15</v>
      </c>
      <c r="G10" s="40">
        <f>SUM(G164:G200)</f>
        <v>15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18</v>
      </c>
      <c r="G11" s="40">
        <f>SUM(G201:G216)</f>
        <v>17</v>
      </c>
      <c r="H11" s="40">
        <f>SUM(H201:H216)</f>
        <v>1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11</v>
      </c>
      <c r="G15" s="40">
        <f>SUM(G277:G288)</f>
        <v>6</v>
      </c>
      <c r="H15" s="40">
        <f>SUM(H277:H288)</f>
        <v>5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12</v>
      </c>
      <c r="G18" s="40">
        <f>SUM(G328:G352)</f>
        <v>10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15</v>
      </c>
      <c r="G19" s="40">
        <f>SUM(G353:G405)</f>
        <v>15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11</v>
      </c>
      <c r="G20" s="40">
        <f>SUM(G406:G444)</f>
        <v>11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16</v>
      </c>
      <c r="G21" s="40">
        <f>SUM(G445:G477)</f>
        <v>16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</v>
      </c>
      <c r="G22" s="40">
        <f>SUM(G478:G493)</f>
        <v>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6</v>
      </c>
      <c r="G26" s="40">
        <f>SUM(G554:G574)</f>
        <v>5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178</v>
      </c>
      <c r="G29" s="40">
        <f>SUM(G7:G28)</f>
        <v>167</v>
      </c>
      <c r="H29" s="40">
        <f>SUM(H7:H28)</f>
        <v>6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20120507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20120607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20120507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 t="s">
        <v>529</v>
      </c>
      <c r="G34" s="44" t="s">
        <v>529</v>
      </c>
      <c r="H34" s="44" t="s">
        <v>529</v>
      </c>
      <c r="I34" s="44" t="s">
        <v>529</v>
      </c>
      <c r="J34" s="45"/>
      <c r="K34" s="37" t="s">
        <v>529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20120507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20120507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20120507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20120507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20120507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20120507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20120607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20120507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2</v>
      </c>
      <c r="G43" s="44">
        <v>2</v>
      </c>
      <c r="H43" s="44">
        <v>0</v>
      </c>
      <c r="I43" s="44">
        <v>0</v>
      </c>
      <c r="J43" s="45"/>
      <c r="K43" s="47">
        <v>20120507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20120607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20120507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20120507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20120507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20120507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20120607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20120507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20120507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20120507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20120507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20120507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20120507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20120507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20120507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20120607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20120507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20120607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20120507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 t="s">
        <v>529</v>
      </c>
      <c r="G63" s="44" t="s">
        <v>529</v>
      </c>
      <c r="H63" s="44" t="s">
        <v>529</v>
      </c>
      <c r="I63" s="44" t="s">
        <v>529</v>
      </c>
      <c r="J63" s="45"/>
      <c r="K63" s="37" t="s">
        <v>529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20120507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20120507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20120507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20120607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20120507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3</v>
      </c>
      <c r="G69" s="44">
        <v>3</v>
      </c>
      <c r="H69" s="44">
        <v>0</v>
      </c>
      <c r="I69" s="44">
        <v>0</v>
      </c>
      <c r="J69" s="45"/>
      <c r="K69" s="47">
        <v>20120607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20120607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20120507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20120507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20120507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20120507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20120507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20120507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20120507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20120607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20120507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2</v>
      </c>
      <c r="G80" s="44">
        <v>2</v>
      </c>
      <c r="H80" s="44">
        <v>0</v>
      </c>
      <c r="I80" s="44">
        <v>0</v>
      </c>
      <c r="J80" s="45"/>
      <c r="K80" s="47">
        <v>20120507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0</v>
      </c>
      <c r="H81" s="44">
        <v>0</v>
      </c>
      <c r="I81" s="44">
        <v>1</v>
      </c>
      <c r="J81" s="45"/>
      <c r="K81" s="47">
        <v>20120607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20120507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20120507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20120607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20120607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20120507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20120507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20120507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20120607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20120607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20120607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20120507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20120507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20120607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20120507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20120507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20120607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20120507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20120507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20120607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20120607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20120507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20120607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20120607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20120507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20120607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20120507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20120507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20120507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20120507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7">
        <v>20120507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20120507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20120507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20120507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20120507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20120507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20120507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20120507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20120607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20120507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20120607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20120507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20120607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20120507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20120507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20120507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20120607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20120507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20120607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20120607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20120607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20120607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20120507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20120507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20120607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20120507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20120507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20120507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47">
        <v>20120507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20120507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20120507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20120507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20120607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20120507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20120507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20120607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20120507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20120409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20120507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20120507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20120507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20120507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20120607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20120607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20120507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20120607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20120607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20120607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20120507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20120507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20120507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20120607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20120607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20120507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20120507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20120507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20120607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20120607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20120507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20120507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11</v>
      </c>
      <c r="G171" s="44">
        <v>11</v>
      </c>
      <c r="H171" s="44">
        <v>0</v>
      </c>
      <c r="I171" s="44">
        <v>0</v>
      </c>
      <c r="J171" s="45"/>
      <c r="K171" s="47">
        <v>20120507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20120507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20120507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20120607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20120507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20120507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20120507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20120507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20120507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20120607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20120507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20120507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20120507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20120607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20120507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20120507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20120507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20120507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20120507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20120507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20120607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20120607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20120507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20120507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20120507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20120607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20120607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20120507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20120507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47">
        <v>20120507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20120607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20120507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20120507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20120507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20120507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20120507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6</v>
      </c>
      <c r="G208" s="44">
        <v>6</v>
      </c>
      <c r="H208" s="44">
        <v>0</v>
      </c>
      <c r="I208" s="44">
        <v>0</v>
      </c>
      <c r="J208" s="45"/>
      <c r="K208" s="47">
        <v>20120507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20120507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20120607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20120507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20120507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20120507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20120507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20120507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20120607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20120507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20120507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20120507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20120507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20120607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20120507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20120507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20120507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20120507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20120607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20120507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20120507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20120507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20120507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20120607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20120507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20120507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20120507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20120507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20120507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20120507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20120607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 t="s">
        <v>529</v>
      </c>
      <c r="G239" s="44" t="s">
        <v>529</v>
      </c>
      <c r="H239" s="44" t="s">
        <v>529</v>
      </c>
      <c r="I239" s="44" t="s">
        <v>529</v>
      </c>
      <c r="J239" s="45"/>
      <c r="K239" s="37" t="s">
        <v>529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47">
        <v>20120507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20120607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47">
        <v>20120607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20120607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20120607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20120607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20120409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6</v>
      </c>
      <c r="G247" s="44">
        <v>6</v>
      </c>
      <c r="H247" s="44">
        <v>0</v>
      </c>
      <c r="I247" s="44">
        <v>0</v>
      </c>
      <c r="J247" s="45"/>
      <c r="K247" s="47">
        <v>20120507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20120507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20120507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20120507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20120507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20120507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20120507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20120507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20120507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20120507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20120507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20120507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20120507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20120607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20120607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20120507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20120507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20120607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20120507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20120507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1</v>
      </c>
      <c r="G267" s="44">
        <v>1</v>
      </c>
      <c r="H267" s="44">
        <v>0</v>
      </c>
      <c r="I267" s="44">
        <v>0</v>
      </c>
      <c r="J267" s="45"/>
      <c r="K267" s="47">
        <v>20120607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20120507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20120507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20120507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20120507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20120507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20120507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20120507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20120507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20120507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20120507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20120507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47">
        <v>20120507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20120507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</v>
      </c>
      <c r="G281" s="44">
        <v>0</v>
      </c>
      <c r="H281" s="44">
        <v>3</v>
      </c>
      <c r="I281" s="44">
        <v>0</v>
      </c>
      <c r="J281" s="45"/>
      <c r="K281" s="47">
        <v>20120507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20120507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3</v>
      </c>
      <c r="G283" s="44">
        <v>1</v>
      </c>
      <c r="H283" s="44">
        <v>2</v>
      </c>
      <c r="I283" s="44">
        <v>0</v>
      </c>
      <c r="J283" s="45"/>
      <c r="K283" s="47">
        <v>20120607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20120507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20120507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 t="s">
        <v>529</v>
      </c>
      <c r="G286" s="44" t="s">
        <v>529</v>
      </c>
      <c r="H286" s="44" t="s">
        <v>529</v>
      </c>
      <c r="I286" s="44" t="s">
        <v>529</v>
      </c>
      <c r="J286" s="45"/>
      <c r="K286" s="37" t="s">
        <v>529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20120607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20120507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20120507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20120507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20120507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20120507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20120507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47">
        <v>20120507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20120607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20120507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20120607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20120507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20120507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20120507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20120507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20120507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20120607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20120507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20120507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20120507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20120507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20120507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20120507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20120507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20120607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20120507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20120507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20120507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20120507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20120507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20120607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20120607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20120507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20120507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20120507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20120507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20120507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20120507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20120507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20120507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20120507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20120607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20120607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 t="s">
        <v>529</v>
      </c>
      <c r="G330" s="44" t="s">
        <v>529</v>
      </c>
      <c r="H330" s="44" t="s">
        <v>529</v>
      </c>
      <c r="I330" s="44" t="s">
        <v>529</v>
      </c>
      <c r="J330" s="45"/>
      <c r="K330" s="37" t="s">
        <v>529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20120607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20120507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20120607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 t="s">
        <v>529</v>
      </c>
      <c r="G334" s="44" t="s">
        <v>529</v>
      </c>
      <c r="H334" s="44" t="s">
        <v>529</v>
      </c>
      <c r="I334" s="44" t="s">
        <v>529</v>
      </c>
      <c r="J334" s="45"/>
      <c r="K334" s="37" t="s">
        <v>529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20120507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5</v>
      </c>
      <c r="G336" s="44">
        <v>5</v>
      </c>
      <c r="H336" s="44">
        <v>0</v>
      </c>
      <c r="I336" s="44">
        <v>0</v>
      </c>
      <c r="J336" s="45"/>
      <c r="K336" s="47">
        <v>20120607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20120507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20120607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20120507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20120507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20120607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20120607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20120507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20120507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20120507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20120507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20120507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3</v>
      </c>
      <c r="G349" s="44">
        <v>1</v>
      </c>
      <c r="H349" s="44">
        <v>0</v>
      </c>
      <c r="I349" s="44">
        <v>2</v>
      </c>
      <c r="J349" s="45"/>
      <c r="K349" s="47">
        <v>20120507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20120507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20120507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20120507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20120507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20120607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20120507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20120507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20120507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20120507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20120507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20120507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20120507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20120507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20120507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20120507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20120507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20120507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20120507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20120507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20120507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20120507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20120507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20120507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20120507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20120507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20120607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20120607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20120507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20120507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20120507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20120507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20120507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20120507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20120507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20120607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20120507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20120607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20120507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20120507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20120507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37" t="s">
        <v>529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20120607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20120507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20120507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20120507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20120507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20120507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20120507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20120507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20120507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20120507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20120507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20120507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4</v>
      </c>
      <c r="G410" s="44">
        <v>4</v>
      </c>
      <c r="H410" s="44">
        <v>0</v>
      </c>
      <c r="I410" s="44">
        <v>0</v>
      </c>
      <c r="J410" s="45"/>
      <c r="K410" s="47">
        <v>20120507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20120507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20120607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20120507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20120507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20120507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20120607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20120507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20120507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20120507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20120507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20120507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20120507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20120507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20120507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20120507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20120507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20120507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20120507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7">
        <v>20120507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20120507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20120507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20120507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20120507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20120507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20120607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20120507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20120507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20120507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20120507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20120507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20120507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20120507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20120507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20120607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</v>
      </c>
      <c r="G451" s="44">
        <v>2</v>
      </c>
      <c r="H451" s="44">
        <v>0</v>
      </c>
      <c r="I451" s="44">
        <v>0</v>
      </c>
      <c r="J451" s="45"/>
      <c r="K451" s="47">
        <v>20120507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20120507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20120507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20120507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20120507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20120607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20120507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</v>
      </c>
      <c r="G458" s="44">
        <v>5</v>
      </c>
      <c r="H458" s="44">
        <v>0</v>
      </c>
      <c r="I458" s="44">
        <v>0</v>
      </c>
      <c r="J458" s="45"/>
      <c r="K458" s="47">
        <v>20120607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20120607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20120507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20120507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20120507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20120507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20120607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20120607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20120607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20120507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20120507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20120507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20120507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20120507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20120507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20120507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20120507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20120507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20120507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20120507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20120607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20120507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20120507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47">
        <v>20120607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20120507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 t="s">
        <v>529</v>
      </c>
      <c r="G487" s="44" t="s">
        <v>529</v>
      </c>
      <c r="H487" s="44" t="s">
        <v>529</v>
      </c>
      <c r="I487" s="44" t="s">
        <v>529</v>
      </c>
      <c r="J487" s="45"/>
      <c r="K487" s="37" t="s">
        <v>529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20120507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20120507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20120507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47">
        <v>20120507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20120507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20120507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20120507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20120507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20120507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20120507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20120507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20120507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20120507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20120507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20120507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20120507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20120507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20120507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20120507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20120507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20120607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20120507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20120607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20120607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20120607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20120507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20120507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 t="s">
        <v>529</v>
      </c>
      <c r="G518" s="44" t="s">
        <v>529</v>
      </c>
      <c r="H518" s="44" t="s">
        <v>529</v>
      </c>
      <c r="I518" s="44" t="s">
        <v>529</v>
      </c>
      <c r="J518" s="45"/>
      <c r="K518" s="37" t="s">
        <v>529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20120507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20120607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20120507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20120607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20120607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20120507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20120507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20120507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47">
        <v>20120507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20120507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20120507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20120507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20120507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20120507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20120507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20120607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20120507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20120507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20120607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20120507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20120607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20120507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20120507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20120507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20120607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20120507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20120507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20120507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20120507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20120607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20120607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20120507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20120607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20120507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20120507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20120507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20120507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20120507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20120507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20120507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20120607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20120507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20120507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20120507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20120607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20120507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20120507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20120507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20120507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20120507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20120507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20120507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20120507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0</v>
      </c>
      <c r="G573" s="44">
        <v>0</v>
      </c>
      <c r="H573" s="44">
        <v>0</v>
      </c>
      <c r="I573" s="44">
        <v>0</v>
      </c>
      <c r="J573" s="45"/>
      <c r="K573" s="47">
        <v>20120607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 t="s">
        <v>529</v>
      </c>
      <c r="G574" s="44" t="s">
        <v>529</v>
      </c>
      <c r="H574" s="44" t="s">
        <v>529</v>
      </c>
      <c r="I574" s="44" t="s">
        <v>529</v>
      </c>
      <c r="J574" s="45"/>
      <c r="K574" s="37" t="s">
        <v>529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20120607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20120607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20120607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20120507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20120507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20120507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20120507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20120607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20120507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20120507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20120507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20120507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20120507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20120507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20120607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20120507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1727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20120507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20120507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20120507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20120607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20120607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20120507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2012-06-21T17:21:06Z</dcterms:modified>
  <cp:category/>
  <cp:version/>
  <cp:contentType/>
  <cp:contentStatus/>
</cp:coreProperties>
</file>