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<sst xmlns="http://schemas.openxmlformats.org/spreadsheetml/2006/main" count="4733" uniqueCount="1728">
  <si>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</si>
  <si>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</si>
  <si>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</si>
  <si>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</si>
  <si>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</si>
  <si>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</si>
  <si>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</si>
  <si>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</si>
  <si>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</si>
  <si>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</si>
  <si>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</si>
  <si>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</si>
  <si>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</si>
  <si>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</si>
  <si>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</si>
  <si>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</si>
  <si>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</si>
  <si>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</si>
  <si>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</si>
  <si>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</si>
  <si>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</si>
  <si>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</si>
  <si>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</si>
  <si>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</si>
  <si>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</si>
  <si>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</si>
  <si>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</si>
  <si>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</si>
  <si>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</si>
  <si>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</si>
  <si>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</si>
  <si>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</si>
  <si>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</si>
  <si>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</si>
  <si>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</si>
  <si>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</si>
  <si>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</si>
  <si>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</si>
  <si>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</si>
  <si>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</si>
  <si>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</si>
  <si>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</si>
  <si>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</si>
  <si>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</si>
  <si>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</si>
  <si>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</si>
  <si>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</si>
  <si>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</si>
  <si>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</si>
  <si>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</si>
  <si>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</si>
  <si>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</si>
  <si>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</si>
  <si>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</si>
  <si>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</si>
  <si>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</si>
  <si>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</si>
  <si>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</si>
  <si>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</si>
  <si>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</si>
  <si>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</si>
  <si>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</si>
  <si>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</si>
  <si>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</si>
  <si>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</si>
  <si>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</si>
  <si>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</si>
  <si>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</si>
  <si>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</si>
  <si>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</si>
  <si>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</si>
  <si>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</si>
  <si>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</si>
  <si>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</si>
  <si>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</si>
  <si>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</si>
  <si>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</si>
  <si>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</si>
  <si>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</si>
  <si>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</si>
  <si>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</si>
  <si>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</si>
  <si>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</si>
  <si>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</si>
  <si>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</si>
  <si>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</si>
  <si>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</si>
  <si>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</si>
  <si>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</si>
  <si>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</si>
  <si>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</si>
  <si>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</si>
  <si>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</si>
  <si>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</si>
  <si>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</si>
  <si>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</si>
  <si>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</si>
  <si>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</si>
  <si>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</si>
  <si>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</si>
  <si>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</si>
  <si>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</si>
  <si>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</si>
  <si>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</si>
  <si>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</si>
  <si>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</si>
  <si>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</si>
  <si>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</si>
  <si>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</si>
  <si>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</si>
  <si>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</si>
  <si>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</si>
  <si>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</si>
  <si>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</si>
  <si>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</si>
  <si>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</si>
  <si>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</si>
  <si>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</si>
  <si>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</si>
  <si>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</si>
  <si>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</si>
  <si>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</si>
  <si>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</si>
  <si>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</si>
  <si>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</si>
  <si>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</si>
  <si>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</si>
  <si>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</si>
  <si>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</si>
  <si>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</si>
  <si>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</si>
  <si>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</si>
  <si>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</si>
  <si>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</si>
  <si>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</si>
  <si>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</si>
  <si>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</si>
  <si>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</si>
  <si>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</si>
  <si>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</si>
  <si>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</si>
  <si>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</si>
  <si>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</si>
  <si>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</si>
  <si>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</si>
  <si>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</si>
  <si>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</si>
  <si>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</si>
  <si>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</si>
  <si>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</si>
  <si>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</si>
  <si>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</si>
  <si>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</si>
  <si>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</si>
  <si>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</si>
  <si>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</si>
  <si>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</si>
  <si>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</si>
  <si>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</si>
  <si>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</si>
  <si>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</si>
  <si>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</si>
  <si>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</si>
  <si>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</si>
  <si>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</si>
  <si>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</si>
  <si>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</si>
  <si>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</si>
  <si>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</si>
  <si>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</si>
  <si>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</si>
  <si>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</si>
  <si>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</si>
  <si>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</si>
  <si>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</si>
  <si>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</si>
  <si>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</si>
  <si>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</si>
  <si>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</si>
  <si>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</si>
  <si>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</si>
  <si>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</si>
  <si>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</si>
  <si>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</si>
  <si>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</si>
  <si>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</si>
  <si>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</si>
  <si>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</si>
  <si>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</si>
  <si>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</si>
  <si>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</si>
  <si>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</si>
  <si>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</si>
  <si>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</si>
  <si>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</si>
  <si>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</si>
  <si>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</si>
  <si>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</si>
  <si>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</si>
  <si>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</si>
  <si>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</si>
  <si>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</si>
  <si>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</si>
  <si>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</si>
  <si>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</si>
  <si>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</si>
  <si>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</si>
  <si>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</si>
  <si>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</si>
  <si>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</si>
  <si>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</si>
  <si>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</si>
  <si>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</si>
  <si>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</si>
  <si>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</si>
  <si>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</si>
  <si>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</si>
  <si>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</si>
  <si>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</si>
  <si>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</si>
  <si>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</si>
  <si>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</si>
  <si>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</si>
  <si>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</si>
  <si>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</si>
  <si>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</si>
  <si>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</si>
  <si>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</si>
  <si>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</si>
  <si>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</si>
  <si>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</si>
  <si>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</si>
  <si>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</si>
  <si>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</si>
  <si>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</si>
  <si>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</si>
  <si>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</si>
  <si>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</si>
  <si>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</si>
  <si>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</si>
  <si>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</si>
  <si>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</si>
  <si>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</si>
  <si>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</si>
  <si>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</si>
  <si>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</si>
  <si>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</si>
  <si>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</si>
  <si>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</si>
  <si>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</si>
  <si>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</si>
  <si>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</si>
  <si>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</si>
  <si>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</si>
  <si>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</si>
  <si>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</si>
  <si>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</si>
  <si>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</si>
  <si>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</si>
  <si>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</si>
  <si>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</si>
  <si>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</si>
  <si>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</si>
  <si>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</si>
  <si>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</si>
  <si>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</si>
  <si>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</si>
  <si>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</si>
  <si>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</si>
  <si>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</si>
  <si>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</si>
  <si>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</si>
  <si>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</si>
  <si>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</si>
  <si>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</si>
  <si>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</si>
  <si>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</si>
  <si>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</si>
  <si>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</si>
  <si>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</si>
  <si>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</si>
  <si>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</si>
  <si>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</si>
  <si>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</si>
  <si>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</si>
  <si>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</si>
  <si>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</si>
  <si>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</si>
  <si>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</si>
  <si>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</si>
  <si>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</si>
  <si>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</si>
  <si>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</si>
  <si>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</si>
  <si>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</si>
  <si>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</si>
  <si>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</si>
  <si>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</si>
  <si>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</si>
  <si>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</si>
  <si>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</si>
  <si>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</si>
  <si>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</si>
  <si>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</si>
  <si>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</si>
  <si>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</si>
  <si>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</si>
  <si>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</si>
  <si>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</si>
  <si>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</si>
  <si>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</si>
  <si>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</si>
  <si>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</si>
  <si>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</si>
  <si>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</si>
  <si>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</si>
  <si>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</si>
  <si>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</si>
  <si>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</si>
  <si>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</si>
  <si>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</si>
  <si>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</si>
  <si>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</si>
  <si>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</si>
  <si>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</si>
  <si>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</si>
  <si>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</si>
  <si>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</si>
  <si>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</si>
  <si>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</si>
  <si>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</si>
  <si>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</si>
  <si>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</si>
  <si>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</si>
  <si>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</si>
  <si>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</si>
  <si>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</si>
  <si>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</si>
  <si>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</si>
  <si>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</si>
  <si>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</si>
  <si>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</si>
  <si>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</si>
  <si>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</si>
  <si>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</si>
  <si>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</si>
  <si>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</si>
  <si>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</si>
  <si>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</si>
  <si>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</si>
  <si>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</si>
  <si>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</si>
  <si>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</si>
  <si>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</si>
  <si>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</si>
  <si>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</si>
  <si>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</si>
  <si>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</si>
  <si>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</si>
  <si>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</si>
  <si>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</si>
  <si>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</si>
  <si>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</si>
  <si>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</si>
  <si>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</si>
  <si>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</si>
  <si>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</si>
  <si>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</si>
  <si>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</si>
  <si>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</si>
  <si>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</si>
  <si>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</si>
  <si>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</si>
  <si>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</si>
  <si>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</si>
  <si>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</si>
  <si>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</si>
  <si>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</si>
  <si>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</si>
  <si>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</si>
  <si>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</si>
  <si>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</si>
  <si>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</si>
  <si>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</si>
  <si>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</si>
  <si>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</si>
  <si>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</si>
  <si>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</si>
  <si>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</si>
  <si>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</si>
  <si>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</si>
  <si>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</si>
  <si>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</si>
  <si>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</si>
  <si>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</si>
  <si>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</si>
  <si>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</si>
  <si>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</si>
  <si>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</si>
  <si>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</si>
  <si>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</si>
  <si>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</si>
  <si>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</si>
  <si>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</si>
  <si>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</si>
  <si>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</si>
  <si>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</si>
  <si>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</si>
  <si>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</si>
  <si>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</si>
  <si>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</si>
  <si>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</si>
  <si>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</si>
  <si>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</si>
  <si>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</si>
  <si>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</si>
  <si>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</si>
  <si>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</si>
  <si>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</si>
  <si>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</si>
  <si>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</si>
  <si>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</si>
  <si>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</si>
  <si>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</si>
  <si>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</si>
  <si>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</si>
  <si>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</si>
  <si>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</si>
  <si>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</si>
  <si>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</si>
  <si>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</si>
  <si>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</si>
  <si>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</si>
  <si>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</si>
  <si>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</si>
  <si>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</si>
  <si>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</si>
  <si>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</si>
  <si>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</si>
  <si>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</si>
  <si>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</si>
  <si>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</si>
  <si>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</si>
  <si>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</si>
  <si>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</si>
  <si>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</si>
  <si>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</si>
  <si>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</si>
  <si>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</si>
  <si>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</si>
  <si>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</si>
  <si>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</si>
  <si>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</si>
  <si>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</si>
  <si>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</si>
  <si>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</si>
  <si>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</si>
  <si>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</si>
  <si>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</si>
  <si>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</si>
  <si>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</si>
  <si>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</si>
  <si>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</si>
  <si>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</si>
  <si>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</si>
  <si>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</si>
  <si>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</si>
  <si>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</si>
  <si>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</si>
  <si>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</si>
  <si>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</si>
  <si>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</si>
  <si>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</si>
  <si>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</si>
  <si>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</si>
  <si>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</si>
  <si>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</si>
  <si>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</si>
  <si>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</si>
  <si>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</si>
  <si>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</si>
  <si>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</si>
  <si>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</si>
  <si>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</si>
  <si>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</si>
  <si>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</si>
  <si>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</si>
  <si>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</si>
  <si>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</si>
  <si>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</si>
  <si>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</si>
  <si>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</si>
  <si>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</si>
  <si>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</si>
  <si>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</si>
  <si>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</si>
  <si>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</si>
  <si>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</si>
  <si>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</si>
  <si>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</si>
  <si>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</si>
  <si>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</si>
  <si>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</si>
  <si>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</si>
  <si>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</si>
  <si>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</si>
  <si>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</si>
  <si>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</si>
  <si>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</si>
  <si>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</si>
  <si>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</si>
  <si>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</si>
  <si>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</si>
  <si>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</si>
  <si>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</si>
  <si>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</si>
  <si>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</si>
  <si>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</si>
  <si>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</si>
  <si>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</si>
  <si>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</si>
  <si>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</si>
  <si>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</si>
  <si>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</si>
  <si>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</si>
  <si>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</si>
  <si>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</si>
  <si>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</si>
  <si>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</si>
  <si>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</si>
  <si>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</si>
  <si>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</si>
  <si>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</si>
  <si>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</si>
  <si>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</si>
  <si>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</si>
  <si>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</si>
  <si>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</si>
  <si>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</si>
  <si>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</si>
  <si>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</si>
  <si>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</si>
  <si>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</si>
  <si>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</si>
  <si>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</si>
  <si>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</si>
  <si>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</si>
  <si>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</si>
  <si>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</si>
  <si>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</si>
  <si>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</si>
  <si>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</si>
  <si>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</si>
  <si>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</si>
  <si>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</si>
  <si>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</si>
  <si>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</si>
  <si>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</si>
  <si>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</si>
  <si>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</si>
  <si>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</si>
  <si>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</si>
  <si>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</si>
  <si>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</si>
  <si>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</si>
  <si>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</si>
  <si>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</si>
  <si>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</si>
  <si>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</si>
  <si>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</si>
  <si>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</si>
  <si>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</si>
  <si>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</si>
  <si>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</si>
  <si>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</si>
  <si>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</si>
  <si>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</si>
  <si>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</si>
  <si>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</si>
  <si>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</si>
  <si>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</si>
  <si>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</si>
  <si>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</si>
  <si>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</si>
  <si>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</si>
  <si>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</si>
  <si>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</si>
  <si>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</si>
  <si>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</si>
  <si>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</si>
  <si>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</si>
  <si>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</si>
  <si>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</si>
  <si>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</si>
  <si>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</si>
  <si>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</si>
  <si>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</si>
  <si>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</si>
  <si>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</si>
  <si>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</si>
  <si>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</si>
  <si>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</si>
  <si>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</si>
  <si>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</si>
  <si>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</si>
  <si>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</si>
  <si>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</si>
  <si>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</si>
  <si>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</si>
  <si>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</si>
  <si>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</si>
  <si>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</si>
  <si>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</si>
  <si>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</si>
  <si>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</si>
  <si>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</si>
  <si>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</si>
  <si>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</si>
  <si>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</si>
  <si>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</si>
  <si>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</si>
  <si>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</si>
  <si>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</si>
  <si>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</si>
  <si>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</si>
  <si>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</si>
  <si>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</si>
  <si>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</si>
  <si>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</si>
  <si>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</si>
  <si>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</si>
  <si>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</si>
  <si>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</si>
  <si>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</si>
  <si>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</si>
  <si>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</si>
  <si>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</si>
  <si>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</si>
  <si>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</si>
  <si>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</si>
  <si>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</si>
  <si>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</si>
  <si>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</si>
  <si>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</si>
  <si>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</si>
  <si>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</si>
  <si>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</si>
  <si>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</si>
  <si>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</si>
  <si>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</si>
  <si>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</si>
  <si>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</si>
  <si>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</si>
  <si>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</si>
  <si>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</si>
  <si>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</si>
  <si>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</si>
  <si>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</si>
  <si>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</si>
  <si>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</si>
  <si>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</si>
  <si>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</si>
  <si>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</si>
  <si>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</si>
  <si>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</si>
  <si>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</si>
  <si>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</si>
  <si>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</si>
  <si>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</si>
  <si>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</si>
  <si>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</si>
  <si>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</si>
  <si>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</si>
  <si>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</si>
  <si>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</si>
  <si>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</si>
  <si>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</si>
  <si>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</si>
  <si>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</si>
  <si>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</si>
  <si>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</si>
  <si>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</si>
  <si>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</si>
  <si>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</si>
  <si>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</si>
  <si>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</si>
  <si>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</si>
  <si>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</si>
  <si>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</si>
  <si>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</si>
  <si>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</si>
  <si>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</si>
  <si>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</si>
  <si>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</si>
  <si>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</si>
  <si>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</si>
  <si>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</si>
  <si>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</si>
  <si>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</si>
  <si>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</si>
  <si>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</si>
  <si>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</si>
  <si>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</si>
  <si>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</si>
  <si>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</si>
  <si>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</si>
  <si>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</si>
  <si>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</si>
  <si>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</si>
  <si>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</si>
  <si>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</si>
  <si>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</si>
  <si>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</si>
  <si>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</si>
  <si>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</si>
  <si>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</si>
  <si>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</si>
  <si>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</si>
  <si>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</si>
  <si>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</si>
  <si>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</si>
  <si>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</si>
  <si>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</si>
  <si>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</si>
  <si>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</si>
  <si>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</si>
  <si>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</si>
  <si>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</si>
  <si>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</si>
  <si>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</si>
  <si>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</si>
  <si>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</si>
  <si>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</si>
  <si>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</si>
  <si>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</si>
  <si>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</si>
  <si>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</si>
  <si>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</si>
  <si>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</si>
  <si>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</si>
  <si>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</si>
  <si>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</si>
  <si>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</si>
  <si>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</si>
  <si>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</si>
  <si>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</si>
  <si>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</si>
  <si>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</si>
  <si>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</si>
  <si>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</si>
  <si>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</si>
  <si>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</si>
  <si>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</si>
  <si>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</si>
  <si>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</si>
  <si>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</si>
  <si>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</si>
  <si>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</si>
  <si>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</si>
  <si>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</si>
  <si>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</si>
  <si>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</si>
  <si>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</si>
  <si>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</si>
  <si>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</si>
  <si>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</si>
  <si>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</si>
  <si>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</si>
  <si>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</si>
  <si>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</si>
  <si>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</si>
  <si>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</si>
  <si>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</si>
  <si>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</si>
  <si>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</si>
  <si>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</si>
  <si>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</si>
  <si>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</si>
  <si>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</si>
  <si>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</si>
  <si>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</si>
  <si>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</si>
  <si>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</si>
  <si>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</si>
  <si>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</si>
  <si>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</si>
  <si>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</si>
  <si>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</si>
  <si>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</si>
  <si>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</si>
  <si>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</si>
  <si>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</si>
  <si>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</si>
  <si>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</si>
  <si>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</si>
  <si>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</si>
  <si>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</si>
  <si>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</si>
  <si>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</si>
  <si>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</si>
  <si>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</si>
  <si>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</si>
  <si>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</si>
  <si>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</si>
  <si>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</si>
  <si>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</si>
  <si>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</si>
  <si>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</si>
  <si>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</si>
  <si>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</si>
  <si>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</si>
  <si>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</si>
  <si>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</si>
  <si>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</si>
  <si>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</si>
  <si>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</si>
  <si>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</si>
  <si>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</si>
  <si>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</si>
  <si>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</si>
  <si>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</si>
  <si>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</si>
  <si>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</si>
  <si>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</si>
  <si>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</si>
  <si>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</si>
  <si>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</si>
  <si>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</si>
  <si>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</si>
  <si>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</si>
  <si>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</si>
  <si>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</si>
  <si>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</si>
  <si>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</si>
  <si>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</si>
  <si>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</si>
  <si>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</si>
  <si>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</si>
  <si>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</si>
  <si>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</si>
  <si>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</si>
  <si>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</si>
  <si>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</si>
  <si>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</si>
  <si>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</si>
  <si>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</si>
  <si>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</si>
  <si>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</si>
  <si>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</si>
  <si>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</si>
  <si>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</si>
  <si>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</si>
  <si>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</si>
  <si>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</si>
  <si>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</si>
  <si>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</si>
  <si>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</si>
  <si>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</si>
  <si>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</si>
  <si>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</si>
  <si>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</si>
  <si>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</si>
  <si>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</si>
  <si>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</si>
  <si>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</si>
  <si>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</si>
  <si>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</si>
  <si>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</si>
  <si>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</si>
  <si>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</si>
  <si>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</si>
  <si>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</si>
  <si>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</si>
  <si>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</si>
  <si>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</si>
  <si>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</si>
  <si>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</si>
  <si>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</si>
  <si>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</si>
  <si>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</si>
  <si>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</si>
  <si>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</si>
  <si>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</si>
  <si>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</si>
  <si>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</si>
  <si>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</si>
  <si>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</si>
  <si>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</si>
  <si>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</si>
  <si>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</si>
  <si>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</si>
  <si>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</si>
  <si>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</si>
  <si>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</si>
  <si>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</si>
  <si>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</si>
  <si>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</si>
  <si>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</si>
  <si>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</si>
  <si>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</si>
  <si>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</si>
  <si>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</si>
  <si>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</si>
  <si>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</si>
  <si>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</si>
  <si>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</si>
  <si>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</si>
  <si>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</si>
  <si>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</si>
  <si>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</si>
  <si>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</si>
  <si>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</si>
  <si>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</si>
  <si>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</si>
  <si>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</si>
  <si>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</si>
  <si>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</si>
  <si>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</si>
  <si>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</si>
  <si>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</si>
  <si>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</si>
  <si>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</si>
  <si>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</si>
  <si>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</si>
  <si>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</si>
  <si>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</si>
  <si>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</si>
  <si>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</si>
  <si>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</si>
  <si>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</si>
  <si>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</si>
  <si>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</si>
  <si>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</si>
  <si>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</si>
  <si>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</si>
  <si>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</si>
  <si>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</si>
  <si>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</si>
  <si>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</si>
  <si>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</si>
  <si>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</si>
  <si>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</si>
  <si>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</si>
  <si>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</si>
  <si>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</si>
  <si>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</si>
  <si>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</si>
  <si>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</si>
  <si>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</si>
  <si>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</si>
  <si>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</si>
  <si>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</si>
  <si>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</si>
  <si>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</si>
  <si>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</si>
  <si>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</si>
  <si>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</si>
  <si>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</si>
  <si>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</si>
  <si>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</si>
  <si>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</si>
  <si>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</si>
  <si>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</si>
  <si>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</si>
  <si>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</si>
  <si>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</si>
  <si>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</si>
  <si>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</si>
  <si>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</si>
  <si>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</si>
  <si>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</si>
  <si>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</si>
  <si>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</si>
  <si>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</si>
  <si>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</si>
  <si>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</si>
  <si>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</si>
  <si>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</si>
  <si>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</si>
  <si>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</si>
  <si>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</si>
  <si>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</si>
  <si>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</si>
  <si>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</si>
  <si>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</si>
  <si>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</si>
  <si>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</si>
  <si>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</si>
  <si>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</si>
  <si>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</si>
  <si>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</si>
  <si>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</si>
  <si>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</si>
  <si>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</si>
  <si>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</si>
  <si>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</si>
  <si>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</si>
  <si>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</si>
  <si>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</si>
  <si>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</si>
  <si>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</si>
  <si>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</si>
  <si>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</si>
  <si>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</si>
  <si>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</si>
  <si>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</si>
  <si>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</si>
  <si>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</si>
  <si>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</si>
  <si>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</si>
  <si>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</si>
  <si>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</si>
  <si>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</si>
  <si>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</si>
  <si>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</si>
  <si>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</si>
  <si>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</si>
  <si>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</si>
  <si>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</si>
  <si>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</si>
  <si>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</si>
  <si>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</si>
  <si>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</si>
  <si>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</si>
  <si>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</si>
  <si>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</si>
  <si>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</si>
  <si>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</si>
  <si>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</si>
  <si>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</si>
  <si>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</si>
  <si>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</si>
  <si>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</si>
  <si>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</si>
  <si>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</si>
  <si>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</si>
  <si>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</si>
  <si>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</si>
  <si>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</si>
  <si>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</si>
  <si>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</si>
  <si>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</si>
  <si>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</si>
  <si>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</si>
  <si>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</si>
  <si>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</si>
  <si>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</si>
  <si>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</si>
  <si>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</si>
  <si>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</si>
  <si>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</si>
  <si>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</si>
  <si>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</si>
  <si>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</si>
  <si>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</si>
  <si>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</si>
  <si>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</si>
  <si>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</si>
  <si>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</si>
  <si>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</si>
  <si>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</si>
  <si>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</si>
  <si>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</si>
  <si>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</si>
  <si>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</si>
  <si>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</si>
  <si>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</si>
  <si>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</si>
  <si>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</si>
  <si>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</si>
  <si>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</si>
  <si>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</si>
  <si>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</si>
  <si>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</si>
  <si>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</si>
  <si>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</si>
  <si>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</si>
  <si>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</si>
  <si>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</si>
  <si>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</si>
  <si>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</si>
  <si>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</si>
  <si>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</si>
  <si>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</si>
  <si>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</si>
  <si>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</si>
  <si>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</si>
  <si>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</si>
  <si>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</si>
  <si>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</si>
  <si>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</si>
  <si>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</si>
  <si>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</si>
  <si>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</si>
  <si>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</si>
  <si>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</si>
  <si>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</si>
  <si>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</si>
  <si>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</si>
  <si>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</si>
  <si>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</si>
  <si>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</si>
  <si>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</si>
  <si>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</si>
  <si>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</si>
  <si>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</si>
  <si>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</si>
  <si>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</si>
  <si>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</si>
  <si>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</si>
  <si>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</si>
  <si>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</si>
  <si>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</si>
  <si>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</si>
  <si>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</si>
  <si>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</si>
  <si>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</si>
  <si>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</si>
  <si>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</si>
  <si>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</si>
  <si>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</si>
  <si>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</si>
  <si>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</si>
  <si>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</si>
  <si>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</si>
  <si>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</si>
  <si>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</si>
  <si>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</si>
  <si>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</si>
  <si>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</si>
  <si>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</si>
  <si>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</si>
  <si>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</si>
  <si>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</si>
  <si>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</si>
  <si>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</si>
  <si>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</si>
  <si>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</si>
  <si>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</si>
  <si>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</si>
  <si>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</si>
  <si>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</si>
  <si>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</si>
  <si>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</si>
  <si>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</si>
  <si>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</si>
  <si>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</si>
  <si>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</si>
  <si>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</si>
  <si>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</si>
  <si>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</si>
  <si>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</si>
  <si>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</si>
  <si>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</si>
  <si>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</si>
  <si>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</si>
  <si>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</si>
  <si>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</si>
  <si>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</si>
  <si>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</si>
  <si>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</si>
  <si>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</si>
  <si>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</si>
  <si>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</si>
  <si>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</si>
  <si>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</si>
  <si>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</si>
  <si>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</si>
  <si>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</si>
  <si>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</si>
  <si>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</si>
  <si>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</si>
  <si>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</si>
  <si>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</si>
  <si>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</si>
  <si>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</si>
  <si>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</si>
  <si>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</si>
  <si>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</si>
  <si>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</si>
  <si>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</si>
  <si>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</si>
  <si>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</si>
  <si>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</si>
  <si>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</si>
  <si>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</si>
  <si>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</si>
  <si>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</si>
  <si>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</si>
  <si>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</si>
  <si>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</si>
  <si>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</si>
  <si>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</si>
  <si>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</si>
  <si>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</si>
  <si>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</si>
  <si>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</si>
  <si>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</si>
  <si>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</si>
  <si>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</si>
  <si>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</si>
  <si>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</si>
  <si>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</si>
  <si>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</si>
  <si>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</si>
  <si>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</si>
  <si>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</si>
  <si>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</si>
  <si>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</si>
  <si>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</si>
  <si>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</si>
  <si>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</si>
  <si>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</si>
  <si>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</si>
  <si>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</si>
  <si>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</si>
  <si>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</si>
  <si>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</si>
  <si>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</si>
  <si>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</si>
  <si>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</si>
  <si>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</si>
  <si>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</si>
  <si>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</si>
  <si>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</si>
  <si>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</si>
  <si>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</si>
  <si>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</si>
  <si>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</si>
  <si>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</si>
  <si>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</si>
  <si>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</si>
  <si>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</si>
  <si>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</si>
  <si>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</si>
  <si>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</si>
  <si>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</si>
  <si>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</si>
  <si>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</si>
  <si>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</si>
  <si>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</si>
  <si>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</si>
  <si>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</si>
  <si>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</si>
  <si>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</si>
  <si>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</si>
  <si>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</si>
  <si>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</si>
  <si>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</si>
  <si>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</si>
  <si>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</si>
  <si>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</si>
  <si>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</si>
  <si>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</si>
  <si>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</si>
  <si>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</si>
  <si>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</si>
  <si>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</si>
  <si>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</si>
  <si>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</si>
  <si>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</si>
  <si>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</si>
  <si>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</si>
  <si>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</si>
  <si>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</si>
  <si>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</si>
  <si>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</si>
  <si>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</si>
  <si>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</si>
  <si>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</si>
  <si>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</si>
  <si>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</si>
  <si>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</si>
  <si>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</si>
  <si>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</si>
  <si>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</si>
  <si>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</si>
  <si>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</si>
  <si>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</si>
  <si>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</si>
  <si>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</si>
  <si>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</si>
  <si>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</si>
  <si>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</si>
  <si>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</si>
  <si>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</si>
  <si>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</si>
  <si>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</si>
  <si>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</si>
  <si>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</si>
  <si>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</si>
  <si>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</si>
  <si>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</si>
  <si>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</si>
  <si>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</si>
  <si>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</si>
  <si>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</si>
  <si>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</si>
  <si>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</si>
  <si>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</si>
  <si>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</si>
  <si>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</si>
  <si>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</si>
  <si>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</si>
  <si>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</si>
  <si>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</si>
  <si>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</si>
  <si>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</si>
  <si>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</si>
  <si>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</si>
  <si>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</si>
  <si>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</si>
  <si>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</si>
  <si>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</si>
  <si>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</si>
  <si>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</si>
  <si>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</si>
  <si>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</si>
  <si>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</si>
  <si>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</si>
  <si>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</si>
  <si>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</si>
  <si>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</si>
  <si>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</si>
  <si>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</si>
  <si>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</si>
  <si>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</si>
  <si>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</si>
  <si>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</si>
  <si>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</si>
  <si>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</si>
  <si>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</si>
  <si>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</si>
  <si>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</si>
  <si>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</si>
  <si>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</si>
  <si>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</si>
  <si>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</si>
  <si>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</si>
  <si>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</si>
  <si>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</si>
  <si>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</si>
  <si>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</si>
  <si>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</si>
  <si>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</si>
  <si>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</si>
  <si>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</si>
  <si>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</si>
  <si>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</si>
  <si>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</si>
  <si>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</si>
  <si>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</si>
  <si>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</si>
  <si>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</si>
  <si>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</si>
  <si>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</si>
  <si>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</si>
  <si>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</si>
  <si>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</si>
  <si>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</si>
  <si>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</si>
  <si>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</si>
  <si>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</si>
  <si>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</si>
  <si>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</si>
  <si>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</si>
  <si>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</si>
  <si>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</si>
  <si>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</si>
  <si>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</si>
  <si>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</si>
  <si>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</si>
  <si>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</si>
  <si>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</si>
  <si>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</si>
  <si>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</si>
  <si>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</si>
  <si>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</si>
  <si>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</si>
  <si>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</si>
  <si>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</si>
  <si>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</si>
  <si>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</si>
  <si>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</si>
  <si>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</si>
  <si>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</si>
  <si>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</si>
  <si>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</si>
  <si>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</si>
  <si>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</si>
  <si>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</si>
  <si>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</si>
  <si>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</si>
  <si>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</si>
  <si>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</si>
  <si>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</si>
  <si>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</si>
  <si>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</si>
  <si>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</si>
  <si>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</si>
  <si>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</si>
  <si>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</si>
  <si>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</si>
  <si>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</si>
  <si>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</si>
  <si>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</si>
  <si>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</si>
  <si>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</si>
  <si>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</si>
  <si>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</si>
  <si>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</si>
  <si>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</si>
  <si>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</si>
  <si>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</si>
  <si>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</si>
  <si>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</si>
  <si>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</si>
  <si>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</si>
  <si>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</si>
  <si>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</si>
  <si>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</si>
  <si>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</si>
  <si>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</si>
  <si>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</si>
  <si>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</si>
  <si>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</si>
  <si>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</si>
  <si>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</si>
  <si>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</si>
  <si>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</si>
  <si>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</si>
  <si>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</si>
  <si>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</si>
  <si>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</si>
  <si>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</si>
  <si>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</si>
  <si>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</si>
  <si>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</si>
  <si>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</si>
  <si>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</si>
  <si>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</si>
  <si>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</si>
  <si>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</si>
  <si>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</si>
  <si>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</si>
  <si>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</si>
  <si>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</si>
  <si>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</si>
  <si>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</si>
  <si>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</si>
  <si>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</si>
  <si>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</si>
  <si>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</si>
  <si>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</si>
  <si>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</si>
  <si>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</si>
  <si>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</si>
  <si>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</si>
  <si>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</si>
  <si>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</si>
  <si>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</si>
  <si>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</si>
  <si>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</si>
  <si>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</si>
  <si>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</si>
  <si>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</si>
  <si>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</si>
  <si>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</si>
  <si>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</si>
  <si>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</si>
  <si>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</si>
  <si>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</si>
  <si>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</si>
  <si>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</si>
  <si>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</si>
  <si>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</si>
  <si>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</si>
  <si>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</si>
  <si>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</si>
  <si>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</si>
  <si>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</si>
  <si>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</si>
  <si>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</si>
  <si>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</si>
  <si>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</si>
  <si>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</si>
  <si>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</si>
  <si>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</si>
  <si>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</si>
  <si>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</si>
  <si>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</si>
  <si>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</si>
  <si>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</si>
  <si>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</si>
  <si>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</si>
  <si>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</si>
  <si>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</si>
  <si>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</si>
  <si>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</si>
  <si>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</si>
  <si>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</si>
  <si>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</si>
  <si>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</si>
  <si>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</si>
  <si>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</si>
  <si>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</si>
  <si>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</si>
  <si>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</si>
  <si>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</si>
  <si>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</si>
  <si>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</si>
  <si>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</si>
  <si>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</si>
  <si>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</si>
  <si>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</si>
  <si>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</si>
  <si>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</si>
  <si>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</si>
  <si>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</si>
  <si>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</si>
  <si>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</si>
  <si>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</si>
  <si>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</si>
  <si>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</si>
  <si>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</si>
  <si>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</si>
  <si>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</si>
  <si>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</si>
  <si>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</si>
  <si>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</si>
  <si>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</si>
  <si>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</si>
  <si>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</si>
  <si>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</si>
  <si>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</si>
  <si>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</si>
  <si>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</si>
  <si>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</si>
  <si>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</si>
  <si>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</si>
  <si>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</si>
  <si>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</si>
  <si>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</si>
  <si>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</si>
  <si>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</si>
  <si>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</si>
  <si>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</si>
  <si>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</si>
  <si>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</si>
  <si>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</si>
  <si>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</si>
  <si>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</si>
  <si>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</si>
  <si>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</si>
  <si>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</si>
  <si>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</si>
  <si>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</si>
  <si>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</si>
  <si>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</si>
  <si>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</si>
  <si>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</si>
  <si>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</si>
  <si>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</si>
  <si>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</si>
  <si>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</si>
  <si>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</si>
  <si>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</si>
  <si>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</si>
  <si>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</si>
  <si>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</si>
  <si>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</si>
  <si>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</si>
  <si>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</si>
  <si>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</si>
  <si>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</si>
  <si>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</si>
  <si>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</si>
  <si>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</si>
  <si>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</si>
  <si>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</si>
  <si>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</si>
  <si>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</si>
  <si>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</si>
  <si>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</si>
  <si>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</si>
  <si>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</si>
  <si>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</si>
  <si>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</si>
  <si>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</si>
  <si>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</si>
  <si>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</si>
  <si>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</si>
  <si>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</si>
  <si>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</si>
  <si>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</si>
  <si>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</si>
  <si>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</si>
  <si>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</si>
  <si>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</si>
  <si>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</si>
  <si>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</si>
  <si>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</si>
  <si>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</si>
  <si>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</si>
  <si>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</si>
  <si>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</si>
  <si>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</si>
  <si>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</si>
  <si>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</si>
  <si>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</si>
  <si>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</si>
  <si>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</si>
  <si>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</si>
  <si>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</si>
  <si>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</si>
  <si>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</si>
  <si>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</si>
  <si>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</si>
  <si>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</si>
  <si>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</si>
  <si>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</si>
  <si>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</si>
  <si>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</si>
  <si>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</si>
  <si>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</si>
  <si>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</si>
  <si>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</si>
  <si>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</si>
  <si>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</si>
  <si>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</si>
  <si>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</si>
  <si>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</si>
  <si>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</si>
  <si>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</si>
  <si>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</si>
  <si>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</si>
  <si>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</si>
  <si>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</si>
  <si>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</si>
  <si>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</si>
  <si>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</si>
  <si>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</si>
  <si>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</si>
  <si>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</si>
  <si>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</si>
  <si>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</si>
  <si>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</si>
  <si>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</si>
  <si>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</si>
  <si>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</si>
  <si>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</si>
  <si>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</si>
  <si>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</si>
  <si>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</si>
  <si>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</si>
  <si>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</si>
  <si>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</si>
  <si>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</si>
  <si>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</si>
  <si>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</si>
  <si>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</si>
  <si>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</si>
  <si>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</si>
  <si>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</si>
  <si>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</si>
  <si>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</si>
  <si>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</si>
  <si>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</si>
  <si>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</si>
  <si>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</si>
  <si>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</si>
  <si>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</si>
  <si>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</si>
  <si>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</si>
  <si>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</si>
  <si>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</si>
  <si>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</si>
  <si>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</si>
  <si>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</si>
  <si>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</si>
  <si>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</si>
  <si>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</si>
  <si>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</si>
  <si>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</si>
  <si>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</si>
  <si>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</si>
  <si>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</si>
  <si>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</si>
  <si>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</si>
  <si>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</si>
  <si>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</si>
  <si>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</si>
  <si>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</si>
  <si>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</si>
  <si>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</si>
  <si>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</si>
  <si>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</si>
  <si>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</si>
  <si>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</si>
  <si>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</si>
  <si>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</si>
  <si>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</si>
  <si>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</si>
  <si>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</si>
  <si>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</si>
  <si>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</si>
  <si>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</si>
  <si>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</si>
  <si>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</si>
  <si>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</si>
  <si>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</si>
  <si>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</si>
  <si>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</si>
  <si>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</si>
  <si>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</si>
  <si>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</si>
  <si>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</si>
  <si>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</si>
  <si>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</si>
  <si>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</si>
  <si>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</si>
  <si>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</si>
  <si>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</si>
  <si>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</si>
  <si>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</si>
  <si>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December 2012</t>
  </si>
  <si>
    <t>Source:  New Jersey Department of Community Affairs, 2/7/13</t>
  </si>
  <si>
    <t>Housing units demolished, January-December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</si>
</sst>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January-December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2/7/13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99</v>
      </c>
      <c r="B7" s="17" t="s">
        <v>24</v>
      </c>
      <c r="C7" s="44">
        <v>158</v>
      </c>
      <c r="D7" s="44">
        <v>10</v>
      </c>
      <c r="E7" s="44">
        <v>136</v>
      </c>
      <c r="F7" s="44">
        <v>12</v>
      </c>
      <c r="G7" s="24"/>
    </row>
    <row r="8" spans="1:7" ht="15">
      <c r="A8" s="17" t="s">
        <v>1201</v>
      </c>
      <c r="B8" s="17" t="s">
        <v>1177</v>
      </c>
      <c r="C8" s="44">
        <v>137</v>
      </c>
      <c r="D8" s="44">
        <v>136</v>
      </c>
      <c r="E8" s="44">
        <v>1</v>
      </c>
      <c r="F8" s="44">
        <v>0</v>
      </c>
      <c r="G8" s="24"/>
    </row>
    <row r="9" spans="1:7" ht="15">
      <c r="A9" s="17" t="s">
        <v>1313</v>
      </c>
      <c r="B9" s="17" t="s">
        <v>1289</v>
      </c>
      <c r="C9" s="44">
        <v>106</v>
      </c>
      <c r="D9" s="44">
        <v>106</v>
      </c>
      <c r="E9" s="44">
        <v>0</v>
      </c>
      <c r="F9" s="44">
        <v>0</v>
      </c>
      <c r="G9" s="24"/>
    </row>
    <row r="10" spans="1:7" ht="15">
      <c r="A10" s="17" t="s">
        <v>665</v>
      </c>
      <c r="B10" s="17" t="s">
        <v>654</v>
      </c>
      <c r="C10" s="44">
        <v>91</v>
      </c>
      <c r="D10" s="44">
        <v>10</v>
      </c>
      <c r="E10" s="44">
        <v>81</v>
      </c>
      <c r="F10" s="44">
        <v>0</v>
      </c>
      <c r="G10" s="24"/>
    </row>
    <row r="11" spans="1:7" ht="15">
      <c r="A11" s="17" t="s">
        <v>1663</v>
      </c>
      <c r="B11" s="17" t="s">
        <v>1628</v>
      </c>
      <c r="C11" s="44">
        <v>71</v>
      </c>
      <c r="D11" s="44">
        <v>4</v>
      </c>
      <c r="E11" s="44">
        <v>67</v>
      </c>
      <c r="F11" s="44">
        <v>0</v>
      </c>
      <c r="G11" s="24"/>
    </row>
    <row r="12" spans="1:7" ht="15">
      <c r="A12" s="17" t="s">
        <v>340</v>
      </c>
      <c r="B12" s="17" t="s">
        <v>299</v>
      </c>
      <c r="C12" s="44">
        <v>65</v>
      </c>
      <c r="D12" s="44">
        <v>65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62</v>
      </c>
      <c r="D13" s="44">
        <v>61</v>
      </c>
      <c r="E13" s="44">
        <v>1</v>
      </c>
      <c r="F13" s="44">
        <v>0</v>
      </c>
      <c r="G13" s="37"/>
    </row>
    <row r="14" spans="1:7" ht="15">
      <c r="A14" s="17" t="s">
        <v>526</v>
      </c>
      <c r="B14" s="17" t="s">
        <v>299</v>
      </c>
      <c r="C14" s="44">
        <v>60</v>
      </c>
      <c r="D14" s="44">
        <v>55</v>
      </c>
      <c r="E14" s="44">
        <v>0</v>
      </c>
      <c r="F14" s="44">
        <v>5</v>
      </c>
      <c r="G14" s="24"/>
    </row>
    <row r="15" spans="1:7" ht="15">
      <c r="A15" s="17" t="s">
        <v>1316</v>
      </c>
      <c r="B15" s="17" t="s">
        <v>1289</v>
      </c>
      <c r="C15" s="44">
        <v>59</v>
      </c>
      <c r="D15" s="44">
        <v>59</v>
      </c>
      <c r="E15" s="44">
        <v>0</v>
      </c>
      <c r="F15" s="44">
        <v>0</v>
      </c>
      <c r="G15" s="24"/>
    </row>
    <row r="16" spans="1:7" ht="15">
      <c r="A16" s="17" t="s">
        <v>826</v>
      </c>
      <c r="B16" s="17" t="s">
        <v>780</v>
      </c>
      <c r="C16" s="44">
        <v>57</v>
      </c>
      <c r="D16" s="44">
        <v>57</v>
      </c>
      <c r="E16" s="44">
        <v>0</v>
      </c>
      <c r="F16" s="44">
        <v>0</v>
      </c>
      <c r="G16" s="24"/>
    </row>
    <row r="17" spans="1:7" ht="15">
      <c r="A17" s="17" t="s">
        <v>421</v>
      </c>
      <c r="B17" s="17" t="s">
        <v>397</v>
      </c>
      <c r="C17" s="44">
        <v>49</v>
      </c>
      <c r="D17" s="44">
        <v>22</v>
      </c>
      <c r="E17" s="44">
        <v>23</v>
      </c>
      <c r="F17" s="44">
        <v>4</v>
      </c>
      <c r="G17" s="24"/>
    </row>
    <row r="18" spans="1:7" ht="15">
      <c r="A18" s="17" t="s">
        <v>1292</v>
      </c>
      <c r="B18" s="17" t="s">
        <v>1289</v>
      </c>
      <c r="C18" s="44">
        <v>48</v>
      </c>
      <c r="D18" s="44">
        <v>48</v>
      </c>
      <c r="E18" s="44">
        <v>0</v>
      </c>
      <c r="F18" s="44">
        <v>0</v>
      </c>
      <c r="G18" s="24"/>
    </row>
    <row r="19" spans="1:7" ht="15">
      <c r="A19" s="17" t="s">
        <v>1528</v>
      </c>
      <c r="B19" s="17" t="s">
        <v>1513</v>
      </c>
      <c r="C19" s="44">
        <v>44</v>
      </c>
      <c r="D19" s="44">
        <v>5</v>
      </c>
      <c r="E19" s="44">
        <v>39</v>
      </c>
      <c r="F19" s="44">
        <v>0</v>
      </c>
      <c r="G19" s="37"/>
    </row>
    <row r="20" spans="1:7" ht="15">
      <c r="A20" s="17" t="s">
        <v>23</v>
      </c>
      <c r="B20" s="17" t="s">
        <v>1664</v>
      </c>
      <c r="C20" s="44">
        <v>40</v>
      </c>
      <c r="D20" s="44">
        <v>11</v>
      </c>
      <c r="E20" s="44">
        <v>29</v>
      </c>
      <c r="F20" s="44">
        <v>0</v>
      </c>
      <c r="G20" s="24"/>
    </row>
    <row r="21" spans="1:7" ht="15">
      <c r="A21" s="17" t="s">
        <v>439</v>
      </c>
      <c r="B21" s="17" t="s">
        <v>397</v>
      </c>
      <c r="C21" s="44">
        <v>36</v>
      </c>
      <c r="D21" s="44">
        <v>36</v>
      </c>
      <c r="E21" s="44">
        <v>0</v>
      </c>
      <c r="F21" s="44">
        <v>0</v>
      </c>
      <c r="G21" s="37"/>
    </row>
    <row r="22" spans="1:7" ht="15">
      <c r="A22" s="17" t="s">
        <v>711</v>
      </c>
      <c r="B22" s="17" t="s">
        <v>654</v>
      </c>
      <c r="C22" s="44">
        <v>35</v>
      </c>
      <c r="D22" s="44">
        <v>35</v>
      </c>
      <c r="E22" s="44">
        <v>0</v>
      </c>
      <c r="F22" s="44">
        <v>0</v>
      </c>
      <c r="G22" s="24"/>
    </row>
    <row r="23" spans="1:7" ht="15">
      <c r="A23" s="17" t="s">
        <v>1531</v>
      </c>
      <c r="B23" s="17" t="s">
        <v>1513</v>
      </c>
      <c r="C23" s="44">
        <v>34</v>
      </c>
      <c r="D23" s="44">
        <v>34</v>
      </c>
      <c r="E23" s="44">
        <v>0</v>
      </c>
      <c r="F23" s="44">
        <v>0</v>
      </c>
      <c r="G23" s="24"/>
    </row>
    <row r="24" spans="1:7" ht="15">
      <c r="A24" s="17" t="s">
        <v>1319</v>
      </c>
      <c r="B24" s="17" t="s">
        <v>1289</v>
      </c>
      <c r="C24" s="44">
        <v>33</v>
      </c>
      <c r="D24" s="44">
        <v>33</v>
      </c>
      <c r="E24" s="44">
        <v>0</v>
      </c>
      <c r="F24" s="44">
        <v>0</v>
      </c>
      <c r="G24" s="24"/>
    </row>
    <row r="25" spans="1:7" ht="15">
      <c r="A25" s="17" t="s">
        <v>1658</v>
      </c>
      <c r="B25" s="17" t="s">
        <v>1628</v>
      </c>
      <c r="C25" s="44">
        <v>31</v>
      </c>
      <c r="D25" s="44">
        <v>27</v>
      </c>
      <c r="E25" s="44">
        <v>4</v>
      </c>
      <c r="F25" s="44">
        <v>0</v>
      </c>
      <c r="G25" s="24"/>
    </row>
    <row r="26" spans="1:7" ht="15">
      <c r="A26" s="17" t="s">
        <v>804</v>
      </c>
      <c r="B26" s="17" t="s">
        <v>780</v>
      </c>
      <c r="C26" s="44">
        <v>30</v>
      </c>
      <c r="D26" s="44">
        <v>30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1246</v>
      </c>
      <c r="D27" s="39">
        <f>SUM(D7:D26)</f>
        <v>844</v>
      </c>
      <c r="E27" s="39">
        <f>SUM(E7:E26)</f>
        <v>381</v>
      </c>
      <c r="F27" s="39">
        <f>SUM(F7:F26)</f>
        <v>21</v>
      </c>
      <c r="G27" s="38"/>
    </row>
    <row r="28" spans="1:7" ht="15">
      <c r="A28" s="17" t="s">
        <v>521</v>
      </c>
      <c r="C28" s="40">
        <f>demos_ytd!F29</f>
        <v>3199</v>
      </c>
      <c r="D28" s="40">
        <f>demos_ytd!G29</f>
        <v>2624</v>
      </c>
      <c r="E28" s="40">
        <f>demos_ytd!H29</f>
        <v>500</v>
      </c>
      <c r="F28" s="40">
        <f>demos_ytd!I29</f>
        <v>75</v>
      </c>
      <c r="G28" s="38"/>
    </row>
    <row r="29" spans="1:6" ht="15">
      <c r="A29" s="17" t="s">
        <v>535</v>
      </c>
      <c r="C29" s="35">
        <f>C27/C28</f>
        <v>0.38949671772428884</v>
      </c>
      <c r="D29" s="35">
        <f>D27/D28</f>
        <v>0.32164634146341464</v>
      </c>
      <c r="E29" s="35">
        <f>E27/E28</f>
        <v>0.762</v>
      </c>
      <c r="F29" s="35">
        <f>F27/F28</f>
        <v>0.28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December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2/7/13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1313</v>
      </c>
      <c r="B7" s="17" t="s">
        <v>1289</v>
      </c>
      <c r="C7" s="44">
        <v>17</v>
      </c>
      <c r="D7" s="44">
        <v>17</v>
      </c>
      <c r="E7" s="44">
        <v>0</v>
      </c>
      <c r="F7" s="44">
        <v>0</v>
      </c>
      <c r="G7" s="45"/>
    </row>
    <row r="8" spans="1:7" ht="15">
      <c r="A8" s="17" t="s">
        <v>1316</v>
      </c>
      <c r="B8" s="17" t="s">
        <v>1289</v>
      </c>
      <c r="C8" s="44">
        <v>13</v>
      </c>
      <c r="D8" s="44">
        <v>13</v>
      </c>
      <c r="E8" s="44">
        <v>0</v>
      </c>
      <c r="F8" s="44">
        <v>0</v>
      </c>
      <c r="G8" s="45"/>
    </row>
    <row r="9" spans="1:7" ht="15">
      <c r="A9" s="17" t="s">
        <v>317</v>
      </c>
      <c r="B9" s="17" t="s">
        <v>299</v>
      </c>
      <c r="C9" s="44">
        <v>12</v>
      </c>
      <c r="D9" s="44">
        <v>12</v>
      </c>
      <c r="E9" s="44">
        <v>0</v>
      </c>
      <c r="F9" s="44">
        <v>0</v>
      </c>
      <c r="G9" s="45"/>
    </row>
    <row r="10" spans="1:7" ht="15">
      <c r="A10" s="17" t="s">
        <v>1391</v>
      </c>
      <c r="B10" s="17" t="s">
        <v>1381</v>
      </c>
      <c r="C10" s="44">
        <v>10</v>
      </c>
      <c r="D10" s="44">
        <v>0</v>
      </c>
      <c r="E10" s="44">
        <v>0</v>
      </c>
      <c r="F10" s="44">
        <v>10</v>
      </c>
      <c r="G10" s="45"/>
    </row>
    <row r="11" spans="1:7" ht="15">
      <c r="A11" s="17" t="s">
        <v>1030</v>
      </c>
      <c r="B11" s="17" t="s">
        <v>847</v>
      </c>
      <c r="C11" s="44">
        <v>8</v>
      </c>
      <c r="D11" s="44">
        <v>8</v>
      </c>
      <c r="E11" s="44">
        <v>0</v>
      </c>
      <c r="F11" s="44">
        <v>0</v>
      </c>
      <c r="G11" s="45"/>
    </row>
    <row r="12" spans="1:7" ht="15">
      <c r="A12" s="17" t="s">
        <v>1658</v>
      </c>
      <c r="B12" s="17" t="s">
        <v>1628</v>
      </c>
      <c r="C12" s="44">
        <v>8</v>
      </c>
      <c r="D12" s="44">
        <v>4</v>
      </c>
      <c r="E12" s="44">
        <v>4</v>
      </c>
      <c r="F12" s="44">
        <v>0</v>
      </c>
      <c r="G12" s="45"/>
    </row>
    <row r="13" spans="1:7" ht="15">
      <c r="A13" s="17" t="s">
        <v>340</v>
      </c>
      <c r="B13" s="17" t="s">
        <v>299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904</v>
      </c>
      <c r="B14" s="17" t="s">
        <v>847</v>
      </c>
      <c r="C14" s="44">
        <v>7</v>
      </c>
      <c r="D14" s="44">
        <v>6</v>
      </c>
      <c r="E14" s="44">
        <v>1</v>
      </c>
      <c r="F14" s="44">
        <v>0</v>
      </c>
      <c r="G14" s="45"/>
    </row>
    <row r="15" spans="1:7" ht="15">
      <c r="A15" s="17" t="s">
        <v>826</v>
      </c>
      <c r="B15" s="17" t="s">
        <v>780</v>
      </c>
      <c r="C15" s="44">
        <v>6</v>
      </c>
      <c r="D15" s="44">
        <v>6</v>
      </c>
      <c r="E15" s="44">
        <v>0</v>
      </c>
      <c r="F15" s="44">
        <v>0</v>
      </c>
      <c r="G15" s="45"/>
    </row>
    <row r="16" spans="1:7" ht="15">
      <c r="A16" s="17" t="s">
        <v>526</v>
      </c>
      <c r="B16" s="17" t="s">
        <v>299</v>
      </c>
      <c r="C16" s="44">
        <v>6</v>
      </c>
      <c r="D16" s="44">
        <v>5</v>
      </c>
      <c r="E16" s="44">
        <v>0</v>
      </c>
      <c r="F16" s="44">
        <v>1</v>
      </c>
      <c r="G16" s="45"/>
    </row>
    <row r="17" spans="1:7" ht="15">
      <c r="A17" s="17" t="s">
        <v>387</v>
      </c>
      <c r="B17" s="17" t="s">
        <v>299</v>
      </c>
      <c r="C17" s="44">
        <v>6</v>
      </c>
      <c r="D17" s="44">
        <v>4</v>
      </c>
      <c r="E17" s="44">
        <v>0</v>
      </c>
      <c r="F17" s="44">
        <v>2</v>
      </c>
      <c r="G17" s="45"/>
    </row>
    <row r="18" spans="1:7" ht="15">
      <c r="A18" s="17" t="s">
        <v>1204</v>
      </c>
      <c r="B18" s="17" t="s">
        <v>1177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1319</v>
      </c>
      <c r="B19" s="17" t="s">
        <v>1289</v>
      </c>
      <c r="C19" s="44">
        <v>5</v>
      </c>
      <c r="D19" s="44">
        <v>5</v>
      </c>
      <c r="E19" s="44">
        <v>0</v>
      </c>
      <c r="F19" s="44">
        <v>0</v>
      </c>
      <c r="G19" s="45"/>
    </row>
    <row r="20" spans="1:7" ht="15">
      <c r="A20" s="17" t="s">
        <v>1427</v>
      </c>
      <c r="B20" s="17" t="s">
        <v>1381</v>
      </c>
      <c r="C20" s="44">
        <v>5</v>
      </c>
      <c r="D20" s="44">
        <v>5</v>
      </c>
      <c r="E20" s="44">
        <v>0</v>
      </c>
      <c r="F20" s="44">
        <v>0</v>
      </c>
      <c r="G20" s="45"/>
    </row>
    <row r="21" spans="1:7" ht="15">
      <c r="A21" s="17" t="s">
        <v>105</v>
      </c>
      <c r="B21" s="17" t="s">
        <v>24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369</v>
      </c>
      <c r="B22" s="17" t="s">
        <v>299</v>
      </c>
      <c r="C22" s="44">
        <v>5</v>
      </c>
      <c r="D22" s="44">
        <v>5</v>
      </c>
      <c r="E22" s="44">
        <v>0</v>
      </c>
      <c r="F22" s="44">
        <v>0</v>
      </c>
      <c r="G22" s="45"/>
    </row>
    <row r="23" spans="1:7" ht="15">
      <c r="A23" s="17" t="s">
        <v>804</v>
      </c>
      <c r="B23" s="17" t="s">
        <v>780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1201</v>
      </c>
      <c r="B24" s="17" t="s">
        <v>1177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1292</v>
      </c>
      <c r="B25" s="17" t="s">
        <v>1289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1531</v>
      </c>
      <c r="B26" s="17" t="s">
        <v>1513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142</v>
      </c>
      <c r="D27" s="39">
        <f>SUM(D7:D26)</f>
        <v>124</v>
      </c>
      <c r="E27" s="39">
        <f>SUM(E7:E26)</f>
        <v>5</v>
      </c>
      <c r="F27" s="39">
        <f>SUM(F7:F26)</f>
        <v>13</v>
      </c>
      <c r="G27" s="38"/>
    </row>
    <row r="28" spans="1:7" ht="15">
      <c r="A28" s="17" t="s">
        <v>521</v>
      </c>
      <c r="C28" s="40">
        <f>demos!F29</f>
        <v>262</v>
      </c>
      <c r="D28" s="40">
        <f>demos!G29</f>
        <v>242</v>
      </c>
      <c r="E28" s="40">
        <f>demos!H29</f>
        <v>7</v>
      </c>
      <c r="F28" s="40">
        <f>demos!I29</f>
        <v>13</v>
      </c>
      <c r="G28" s="38"/>
    </row>
    <row r="29" spans="1:6" ht="15">
      <c r="A29" s="17" t="s">
        <v>535</v>
      </c>
      <c r="C29" s="35">
        <f>C27/C28</f>
        <v>0.5419847328244275</v>
      </c>
      <c r="D29" s="35">
        <f>D27/D28</f>
        <v>0.512396694214876</v>
      </c>
      <c r="E29" s="35">
        <f>E27/E28</f>
        <v>0.7142857142857143</v>
      </c>
      <c r="F29" s="35">
        <f>F27/F28</f>
        <v>1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2/7/13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176</v>
      </c>
      <c r="G7" s="40">
        <f>SUM(G31:G53)</f>
        <v>171</v>
      </c>
      <c r="H7" s="40">
        <f>SUM(H31:H53)</f>
        <v>2</v>
      </c>
      <c r="I7" s="40">
        <f>SUM(I31:I53)</f>
        <v>3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305</v>
      </c>
      <c r="G8" s="40">
        <f>SUM(G54:G123)</f>
        <v>285</v>
      </c>
      <c r="H8" s="40">
        <f>SUM(H54:H123)</f>
        <v>11</v>
      </c>
      <c r="I8" s="40">
        <f>SUM(I54:I123)</f>
        <v>9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88</v>
      </c>
      <c r="G9" s="40">
        <f>SUM(G124:G163)</f>
        <v>85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207</v>
      </c>
      <c r="G10" s="40">
        <f>SUM(G164:G200)</f>
        <v>204</v>
      </c>
      <c r="H10" s="40">
        <f>SUM(H164:H200)</f>
        <v>3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309</v>
      </c>
      <c r="G11" s="40">
        <f>SUM(G201:G216)</f>
        <v>305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45</v>
      </c>
      <c r="G12" s="40">
        <f>SUM(G217:G230)</f>
        <v>45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132</v>
      </c>
      <c r="G13" s="40">
        <f>SUM(G231:G252)</f>
        <v>107</v>
      </c>
      <c r="H13" s="40">
        <f>SUM(H231:H252)</f>
        <v>14</v>
      </c>
      <c r="I13" s="40">
        <f>SUM(I231:I252)</f>
        <v>11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47</v>
      </c>
      <c r="G14" s="40">
        <f>SUM(G253:G276)</f>
        <v>45</v>
      </c>
      <c r="H14" s="40">
        <f>SUM(H253:H276)</f>
        <v>1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145</v>
      </c>
      <c r="G15" s="40">
        <f>SUM(G277:G288)</f>
        <v>70</v>
      </c>
      <c r="H15" s="40">
        <f>SUM(H277:H288)</f>
        <v>75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28</v>
      </c>
      <c r="G16" s="40">
        <f>SUM(G289:G314)</f>
        <v>27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166</v>
      </c>
      <c r="G17" s="40">
        <f>SUM(G315:G327)</f>
        <v>86</v>
      </c>
      <c r="H17" s="40">
        <f>SUM(H315:H327)</f>
        <v>80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135</v>
      </c>
      <c r="G18" s="40">
        <f>SUM(G328:G352)</f>
        <v>86</v>
      </c>
      <c r="H18" s="40">
        <f>SUM(H328:H352)</f>
        <v>45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442</v>
      </c>
      <c r="G19" s="40">
        <f>SUM(G353:G405)</f>
        <v>279</v>
      </c>
      <c r="H19" s="40">
        <f>SUM(H353:H405)</f>
        <v>144</v>
      </c>
      <c r="I19" s="40">
        <f>SUM(I353:I405)</f>
        <v>19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144</v>
      </c>
      <c r="G20" s="40">
        <f>SUM(G406:G444)</f>
        <v>140</v>
      </c>
      <c r="H20" s="40">
        <f>SUM(H406:H444)</f>
        <v>2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406</v>
      </c>
      <c r="G21" s="40">
        <f>SUM(G445:G477)</f>
        <v>395</v>
      </c>
      <c r="H21" s="40">
        <f>SUM(H445:H477)</f>
        <v>1</v>
      </c>
      <c r="I21" s="40">
        <f>SUM(I445:I477)</f>
        <v>10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113</v>
      </c>
      <c r="G22" s="40">
        <f>SUM(G478:G493)</f>
        <v>73</v>
      </c>
      <c r="H22" s="40">
        <f>SUM(H478:H493)</f>
        <v>33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25</v>
      </c>
      <c r="G23" s="40">
        <f>SUM(G494:G508)</f>
        <v>25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55</v>
      </c>
      <c r="G24" s="40">
        <f>SUM(G509:G529)</f>
        <v>55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28</v>
      </c>
      <c r="G25" s="40">
        <f>SUM(G530:G553)</f>
        <v>27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187</v>
      </c>
      <c r="G26" s="40">
        <f>SUM(G554:G574)</f>
        <v>99</v>
      </c>
      <c r="H26" s="40">
        <f>SUM(H554:H574)</f>
        <v>84</v>
      </c>
      <c r="I26" s="40">
        <f>SUM(I554:I574)</f>
        <v>4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16</v>
      </c>
      <c r="G27" s="40">
        <f>SUM(G575:G597)</f>
        <v>15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3199</v>
      </c>
      <c r="G29" s="40">
        <f>SUM(G7:G28)</f>
        <v>2624</v>
      </c>
      <c r="H29" s="40">
        <f>SUM(H7:H28)</f>
        <v>500</v>
      </c>
      <c r="I29" s="40">
        <f>SUM(I7:I28)</f>
        <v>75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20130107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15</v>
      </c>
      <c r="G32" s="44">
        <v>13</v>
      </c>
      <c r="H32" s="44">
        <v>2</v>
      </c>
      <c r="I32" s="44">
        <v>0</v>
      </c>
      <c r="J32" s="45"/>
      <c r="K32" s="47">
        <v>20130207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17</v>
      </c>
      <c r="G33" s="44">
        <v>17</v>
      </c>
      <c r="H33" s="44">
        <v>0</v>
      </c>
      <c r="I33" s="44">
        <v>0</v>
      </c>
      <c r="J33" s="45"/>
      <c r="K33" s="47">
        <v>20130107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2</v>
      </c>
      <c r="G35" s="44">
        <v>2</v>
      </c>
      <c r="H35" s="44">
        <v>0</v>
      </c>
      <c r="I35" s="44">
        <v>0</v>
      </c>
      <c r="J35" s="45"/>
      <c r="K35" s="47">
        <v>20130107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37" t="s">
        <v>1715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20130107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30</v>
      </c>
      <c r="G38" s="44">
        <v>30</v>
      </c>
      <c r="H38" s="44">
        <v>0</v>
      </c>
      <c r="I38" s="44">
        <v>0</v>
      </c>
      <c r="J38" s="45"/>
      <c r="K38" s="47">
        <v>20130107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20130107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3</v>
      </c>
      <c r="G40" s="44">
        <v>3</v>
      </c>
      <c r="H40" s="44">
        <v>0</v>
      </c>
      <c r="I40" s="44">
        <v>0</v>
      </c>
      <c r="J40" s="45"/>
      <c r="K40" s="47">
        <v>20130107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11</v>
      </c>
      <c r="G41" s="44">
        <v>11</v>
      </c>
      <c r="H41" s="44">
        <v>0</v>
      </c>
      <c r="I41" s="44">
        <v>0</v>
      </c>
      <c r="J41" s="45"/>
      <c r="K41" s="47">
        <v>20130107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5</v>
      </c>
      <c r="G42" s="44">
        <v>5</v>
      </c>
      <c r="H42" s="44">
        <v>0</v>
      </c>
      <c r="I42" s="44">
        <v>0</v>
      </c>
      <c r="J42" s="45"/>
      <c r="K42" s="47">
        <v>20130118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6</v>
      </c>
      <c r="G43" s="44">
        <v>6</v>
      </c>
      <c r="H43" s="44">
        <v>0</v>
      </c>
      <c r="I43" s="44">
        <v>0</v>
      </c>
      <c r="J43" s="45"/>
      <c r="K43" s="47">
        <v>20130107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20130207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24</v>
      </c>
      <c r="G45" s="44">
        <v>24</v>
      </c>
      <c r="H45" s="44">
        <v>0</v>
      </c>
      <c r="I45" s="44">
        <v>0</v>
      </c>
      <c r="J45" s="45"/>
      <c r="K45" s="47">
        <v>20130107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57</v>
      </c>
      <c r="G46" s="44">
        <v>57</v>
      </c>
      <c r="H46" s="44">
        <v>0</v>
      </c>
      <c r="I46" s="44">
        <v>0</v>
      </c>
      <c r="J46" s="45"/>
      <c r="K46" s="47">
        <v>20130107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20130107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20130107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47">
        <v>20130107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20130118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20130107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20130118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20130118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20130107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2</v>
      </c>
      <c r="G55" s="44">
        <v>2</v>
      </c>
      <c r="H55" s="44">
        <v>0</v>
      </c>
      <c r="I55" s="44">
        <v>0</v>
      </c>
      <c r="J55" s="45"/>
      <c r="K55" s="47">
        <v>20130118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47">
        <v>20130107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20130107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20130107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12</v>
      </c>
      <c r="G59" s="44">
        <v>11</v>
      </c>
      <c r="H59" s="44">
        <v>1</v>
      </c>
      <c r="I59" s="44">
        <v>0</v>
      </c>
      <c r="J59" s="45"/>
      <c r="K59" s="47">
        <v>20130207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5</v>
      </c>
      <c r="G60" s="44">
        <v>5</v>
      </c>
      <c r="H60" s="44">
        <v>0</v>
      </c>
      <c r="I60" s="44">
        <v>0</v>
      </c>
      <c r="J60" s="45"/>
      <c r="K60" s="47">
        <v>20130107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6</v>
      </c>
      <c r="G61" s="44">
        <v>6</v>
      </c>
      <c r="H61" s="44">
        <v>0</v>
      </c>
      <c r="I61" s="44">
        <v>0</v>
      </c>
      <c r="J61" s="45"/>
      <c r="K61" s="47">
        <v>20130118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8</v>
      </c>
      <c r="G62" s="44">
        <v>8</v>
      </c>
      <c r="H62" s="44">
        <v>0</v>
      </c>
      <c r="I62" s="44">
        <v>0</v>
      </c>
      <c r="J62" s="45"/>
      <c r="K62" s="47">
        <v>20130118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20130207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3</v>
      </c>
      <c r="G64" s="44">
        <v>3</v>
      </c>
      <c r="H64" s="44">
        <v>0</v>
      </c>
      <c r="I64" s="44">
        <v>0</v>
      </c>
      <c r="J64" s="45"/>
      <c r="K64" s="47">
        <v>20130118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20130107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10</v>
      </c>
      <c r="G66" s="44">
        <v>6</v>
      </c>
      <c r="H66" s="44">
        <v>4</v>
      </c>
      <c r="I66" s="44">
        <v>0</v>
      </c>
      <c r="J66" s="45"/>
      <c r="K66" s="47">
        <v>20130107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20130107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4</v>
      </c>
      <c r="G68" s="44">
        <v>4</v>
      </c>
      <c r="H68" s="44">
        <v>0</v>
      </c>
      <c r="I68" s="44">
        <v>0</v>
      </c>
      <c r="J68" s="45"/>
      <c r="K68" s="47">
        <v>20130107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11</v>
      </c>
      <c r="G69" s="44">
        <v>11</v>
      </c>
      <c r="H69" s="44">
        <v>0</v>
      </c>
      <c r="I69" s="44">
        <v>0</v>
      </c>
      <c r="J69" s="45"/>
      <c r="K69" s="47">
        <v>20130107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20130207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4</v>
      </c>
      <c r="G71" s="44">
        <v>4</v>
      </c>
      <c r="H71" s="44">
        <v>0</v>
      </c>
      <c r="I71" s="44">
        <v>0</v>
      </c>
      <c r="J71" s="45"/>
      <c r="K71" s="47">
        <v>20130107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16</v>
      </c>
      <c r="G72" s="44">
        <v>14</v>
      </c>
      <c r="H72" s="44">
        <v>2</v>
      </c>
      <c r="I72" s="44">
        <v>0</v>
      </c>
      <c r="J72" s="45"/>
      <c r="K72" s="47">
        <v>20130107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8</v>
      </c>
      <c r="G73" s="44">
        <v>8</v>
      </c>
      <c r="H73" s="44">
        <v>0</v>
      </c>
      <c r="I73" s="44">
        <v>0</v>
      </c>
      <c r="J73" s="45"/>
      <c r="K73" s="47">
        <v>20130107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4</v>
      </c>
      <c r="G74" s="44">
        <v>4</v>
      </c>
      <c r="H74" s="44">
        <v>0</v>
      </c>
      <c r="I74" s="44">
        <v>0</v>
      </c>
      <c r="J74" s="45"/>
      <c r="K74" s="47">
        <v>20130107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5</v>
      </c>
      <c r="G75" s="44">
        <v>1</v>
      </c>
      <c r="H75" s="44">
        <v>0</v>
      </c>
      <c r="I75" s="44">
        <v>4</v>
      </c>
      <c r="J75" s="45"/>
      <c r="K75" s="47">
        <v>20130107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6</v>
      </c>
      <c r="G76" s="44">
        <v>6</v>
      </c>
      <c r="H76" s="44">
        <v>0</v>
      </c>
      <c r="I76" s="44">
        <v>0</v>
      </c>
      <c r="J76" s="45"/>
      <c r="K76" s="47">
        <v>20130107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20130107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20130107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3</v>
      </c>
      <c r="G79" s="44">
        <v>2</v>
      </c>
      <c r="H79" s="44">
        <v>0</v>
      </c>
      <c r="I79" s="44">
        <v>1</v>
      </c>
      <c r="J79" s="45"/>
      <c r="K79" s="47">
        <v>20130107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4</v>
      </c>
      <c r="G80" s="44">
        <v>4</v>
      </c>
      <c r="H80" s="44">
        <v>0</v>
      </c>
      <c r="I80" s="44">
        <v>0</v>
      </c>
      <c r="J80" s="45"/>
      <c r="K80" s="47">
        <v>20130107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3</v>
      </c>
      <c r="G81" s="44">
        <v>1</v>
      </c>
      <c r="H81" s="44">
        <v>0</v>
      </c>
      <c r="I81" s="44">
        <v>2</v>
      </c>
      <c r="J81" s="45"/>
      <c r="K81" s="47">
        <v>20130118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20130107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20130107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20130107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5</v>
      </c>
      <c r="G85" s="44">
        <v>1</v>
      </c>
      <c r="H85" s="44">
        <v>4</v>
      </c>
      <c r="I85" s="44">
        <v>0</v>
      </c>
      <c r="J85" s="45"/>
      <c r="K85" s="47">
        <v>20130107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4</v>
      </c>
      <c r="G86" s="44">
        <v>4</v>
      </c>
      <c r="H86" s="44">
        <v>0</v>
      </c>
      <c r="I86" s="44">
        <v>0</v>
      </c>
      <c r="J86" s="45"/>
      <c r="K86" s="47">
        <v>20130107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7</v>
      </c>
      <c r="G87" s="44">
        <v>7</v>
      </c>
      <c r="H87" s="44">
        <v>0</v>
      </c>
      <c r="I87" s="44">
        <v>0</v>
      </c>
      <c r="J87" s="45"/>
      <c r="K87" s="47">
        <v>20130107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20130107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3</v>
      </c>
      <c r="G89" s="44">
        <v>3</v>
      </c>
      <c r="H89" s="44">
        <v>0</v>
      </c>
      <c r="I89" s="44">
        <v>0</v>
      </c>
      <c r="J89" s="45"/>
      <c r="K89" s="47">
        <v>20130107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20130107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4</v>
      </c>
      <c r="G91" s="44">
        <v>4</v>
      </c>
      <c r="H91" s="44">
        <v>0</v>
      </c>
      <c r="I91" s="44">
        <v>0</v>
      </c>
      <c r="J91" s="45"/>
      <c r="K91" s="47">
        <v>20130207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20130107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2</v>
      </c>
      <c r="G93" s="44">
        <v>2</v>
      </c>
      <c r="H93" s="44">
        <v>0</v>
      </c>
      <c r="I93" s="44">
        <v>0</v>
      </c>
      <c r="J93" s="45"/>
      <c r="K93" s="47">
        <v>20130107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3</v>
      </c>
      <c r="G94" s="44">
        <v>3</v>
      </c>
      <c r="H94" s="44">
        <v>0</v>
      </c>
      <c r="I94" s="44">
        <v>0</v>
      </c>
      <c r="J94" s="45"/>
      <c r="K94" s="47">
        <v>20130107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2</v>
      </c>
      <c r="G95" s="44">
        <v>2</v>
      </c>
      <c r="H95" s="44">
        <v>0</v>
      </c>
      <c r="I95" s="44">
        <v>0</v>
      </c>
      <c r="J95" s="45"/>
      <c r="K95" s="47">
        <v>20130107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20130107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20130107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28</v>
      </c>
      <c r="G98" s="44">
        <v>28</v>
      </c>
      <c r="H98" s="44">
        <v>0</v>
      </c>
      <c r="I98" s="44">
        <v>0</v>
      </c>
      <c r="J98" s="45"/>
      <c r="K98" s="47">
        <v>20130107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22</v>
      </c>
      <c r="G99" s="44">
        <v>22</v>
      </c>
      <c r="H99" s="44">
        <v>0</v>
      </c>
      <c r="I99" s="44">
        <v>0</v>
      </c>
      <c r="J99" s="45"/>
      <c r="K99" s="47">
        <v>20130118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2</v>
      </c>
      <c r="G100" s="44">
        <v>2</v>
      </c>
      <c r="H100" s="44">
        <v>0</v>
      </c>
      <c r="I100" s="44">
        <v>0</v>
      </c>
      <c r="J100" s="45"/>
      <c r="K100" s="47">
        <v>20130118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20130118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47">
        <v>20130107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20130118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10</v>
      </c>
      <c r="G104" s="44">
        <v>10</v>
      </c>
      <c r="H104" s="44">
        <v>0</v>
      </c>
      <c r="I104" s="44">
        <v>0</v>
      </c>
      <c r="J104" s="45"/>
      <c r="K104" s="47">
        <v>20130118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20130107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20130207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20130107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20130107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20130107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47">
        <v>20130207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47">
        <v>20130107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20130107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11</v>
      </c>
      <c r="G113" s="44">
        <v>11</v>
      </c>
      <c r="H113" s="44">
        <v>0</v>
      </c>
      <c r="I113" s="44">
        <v>0</v>
      </c>
      <c r="J113" s="45"/>
      <c r="K113" s="47">
        <v>20130107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18</v>
      </c>
      <c r="G114" s="44">
        <v>18</v>
      </c>
      <c r="H114" s="44">
        <v>0</v>
      </c>
      <c r="I114" s="44">
        <v>0</v>
      </c>
      <c r="J114" s="45"/>
      <c r="K114" s="47">
        <v>20130107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20130107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5</v>
      </c>
      <c r="G116" s="44">
        <v>5</v>
      </c>
      <c r="H116" s="44">
        <v>0</v>
      </c>
      <c r="I116" s="44">
        <v>0</v>
      </c>
      <c r="J116" s="45"/>
      <c r="K116" s="47">
        <v>20130107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20130107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20130107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2</v>
      </c>
      <c r="G119" s="44">
        <v>2</v>
      </c>
      <c r="H119" s="44">
        <v>0</v>
      </c>
      <c r="I119" s="44">
        <v>0</v>
      </c>
      <c r="J119" s="45"/>
      <c r="K119" s="47">
        <v>20130207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47">
        <v>20130107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7</v>
      </c>
      <c r="G121" s="44">
        <v>7</v>
      </c>
      <c r="H121" s="44">
        <v>0</v>
      </c>
      <c r="I121" s="44">
        <v>0</v>
      </c>
      <c r="J121" s="45"/>
      <c r="K121" s="47">
        <v>20130107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7">
        <v>20130107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5</v>
      </c>
      <c r="G123" s="44">
        <v>5</v>
      </c>
      <c r="H123" s="44">
        <v>0</v>
      </c>
      <c r="I123" s="44">
        <v>0</v>
      </c>
      <c r="J123" s="45"/>
      <c r="K123" s="47">
        <v>20130118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20130107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20130118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20130118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20130118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20130107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20130118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20130107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20130207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20130118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4</v>
      </c>
      <c r="G133" s="44">
        <v>3</v>
      </c>
      <c r="H133" s="44">
        <v>1</v>
      </c>
      <c r="I133" s="44">
        <v>0</v>
      </c>
      <c r="J133" s="45"/>
      <c r="K133" s="47">
        <v>20130107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20130107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20130118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20130107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 t="s">
        <v>1715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20130107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4</v>
      </c>
      <c r="G139" s="44">
        <v>4</v>
      </c>
      <c r="H139" s="44">
        <v>0</v>
      </c>
      <c r="I139" s="44">
        <v>0</v>
      </c>
      <c r="J139" s="45"/>
      <c r="K139" s="47">
        <v>20130107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47">
        <v>20130107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20130107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20130107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4</v>
      </c>
      <c r="G143" s="44">
        <v>4</v>
      </c>
      <c r="H143" s="44">
        <v>0</v>
      </c>
      <c r="I143" s="44">
        <v>0</v>
      </c>
      <c r="J143" s="45"/>
      <c r="K143" s="47">
        <v>20130107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20130107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20130107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20130107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20</v>
      </c>
      <c r="G147" s="44">
        <v>20</v>
      </c>
      <c r="H147" s="44">
        <v>0</v>
      </c>
      <c r="I147" s="44">
        <v>0</v>
      </c>
      <c r="J147" s="45"/>
      <c r="K147" s="47">
        <v>20130107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20130107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3</v>
      </c>
      <c r="G149" s="44">
        <v>3</v>
      </c>
      <c r="H149" s="44">
        <v>0</v>
      </c>
      <c r="I149" s="44">
        <v>0</v>
      </c>
      <c r="J149" s="45"/>
      <c r="K149" s="47">
        <v>20130107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2</v>
      </c>
      <c r="G150" s="44">
        <v>2</v>
      </c>
      <c r="H150" s="44">
        <v>0</v>
      </c>
      <c r="I150" s="44">
        <v>0</v>
      </c>
      <c r="J150" s="45"/>
      <c r="K150" s="47">
        <v>20130107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20130107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47">
        <v>20130107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20130107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20130118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4</v>
      </c>
      <c r="G155" s="44">
        <v>4</v>
      </c>
      <c r="H155" s="44">
        <v>0</v>
      </c>
      <c r="I155" s="44">
        <v>0</v>
      </c>
      <c r="J155" s="45"/>
      <c r="K155" s="47">
        <v>20130118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8</v>
      </c>
      <c r="G156" s="44">
        <v>8</v>
      </c>
      <c r="H156" s="44">
        <v>0</v>
      </c>
      <c r="I156" s="44">
        <v>0</v>
      </c>
      <c r="J156" s="45"/>
      <c r="K156" s="47">
        <v>20130118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20130107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20130118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3</v>
      </c>
      <c r="G159" s="44">
        <v>3</v>
      </c>
      <c r="H159" s="44">
        <v>0</v>
      </c>
      <c r="I159" s="44">
        <v>0</v>
      </c>
      <c r="J159" s="45"/>
      <c r="K159" s="47">
        <v>20130107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20130107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2</v>
      </c>
      <c r="G161" s="44">
        <v>2</v>
      </c>
      <c r="H161" s="44">
        <v>0</v>
      </c>
      <c r="I161" s="44">
        <v>0</v>
      </c>
      <c r="J161" s="45"/>
      <c r="K161" s="47">
        <v>20130107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37" t="s">
        <v>1715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20130107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11</v>
      </c>
      <c r="G166" s="44">
        <v>11</v>
      </c>
      <c r="H166" s="44">
        <v>0</v>
      </c>
      <c r="I166" s="44">
        <v>0</v>
      </c>
      <c r="J166" s="45"/>
      <c r="K166" s="47">
        <v>20130107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20130107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1</v>
      </c>
      <c r="G168" s="44">
        <v>1</v>
      </c>
      <c r="H168" s="44">
        <v>0</v>
      </c>
      <c r="I168" s="44">
        <v>0</v>
      </c>
      <c r="J168" s="45"/>
      <c r="K168" s="47">
        <v>20130107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15</v>
      </c>
      <c r="G169" s="44">
        <v>15</v>
      </c>
      <c r="H169" s="44">
        <v>0</v>
      </c>
      <c r="I169" s="44">
        <v>0</v>
      </c>
      <c r="J169" s="45"/>
      <c r="K169" s="47">
        <v>20130107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20130107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137</v>
      </c>
      <c r="G171" s="44">
        <v>136</v>
      </c>
      <c r="H171" s="44">
        <v>1</v>
      </c>
      <c r="I171" s="44">
        <v>0</v>
      </c>
      <c r="J171" s="45"/>
      <c r="K171" s="47">
        <v>20130107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13</v>
      </c>
      <c r="G172" s="44">
        <v>13</v>
      </c>
      <c r="H172" s="44">
        <v>0</v>
      </c>
      <c r="I172" s="44">
        <v>0</v>
      </c>
      <c r="J172" s="45"/>
      <c r="K172" s="47">
        <v>20130107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20130107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20130207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20130107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20130107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20130207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20130107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20130207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7</v>
      </c>
      <c r="G180" s="44">
        <v>7</v>
      </c>
      <c r="H180" s="44">
        <v>0</v>
      </c>
      <c r="I180" s="44">
        <v>0</v>
      </c>
      <c r="J180" s="45"/>
      <c r="K180" s="47">
        <v>20130107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20130107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20130107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20130118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20130207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5</v>
      </c>
      <c r="G185" s="44">
        <v>3</v>
      </c>
      <c r="H185" s="44">
        <v>2</v>
      </c>
      <c r="I185" s="44">
        <v>0</v>
      </c>
      <c r="J185" s="45"/>
      <c r="K185" s="47">
        <v>20130107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20130107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20130118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20130107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20130107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20130107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47">
        <v>20130118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1715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20130107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20130107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7</v>
      </c>
      <c r="G195" s="44">
        <v>7</v>
      </c>
      <c r="H195" s="44">
        <v>0</v>
      </c>
      <c r="I195" s="44">
        <v>0</v>
      </c>
      <c r="J195" s="45"/>
      <c r="K195" s="47">
        <v>20130107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20130118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20130107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20130107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20130107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48</v>
      </c>
      <c r="G201" s="44">
        <v>48</v>
      </c>
      <c r="H201" s="44">
        <v>0</v>
      </c>
      <c r="I201" s="44">
        <v>0</v>
      </c>
      <c r="J201" s="45"/>
      <c r="K201" s="47">
        <v>20130107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47">
        <v>20130107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47">
        <v>20130107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4</v>
      </c>
      <c r="G204" s="44">
        <v>4</v>
      </c>
      <c r="H204" s="44">
        <v>0</v>
      </c>
      <c r="I204" s="44">
        <v>0</v>
      </c>
      <c r="J204" s="45"/>
      <c r="K204" s="47">
        <v>20130118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10</v>
      </c>
      <c r="G205" s="44">
        <v>10</v>
      </c>
      <c r="H205" s="44">
        <v>0</v>
      </c>
      <c r="I205" s="44">
        <v>0</v>
      </c>
      <c r="J205" s="45"/>
      <c r="K205" s="47">
        <v>20130207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11</v>
      </c>
      <c r="G206" s="44">
        <v>11</v>
      </c>
      <c r="H206" s="44">
        <v>0</v>
      </c>
      <c r="I206" s="44">
        <v>0</v>
      </c>
      <c r="J206" s="45"/>
      <c r="K206" s="47">
        <v>20130107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17</v>
      </c>
      <c r="G207" s="44">
        <v>16</v>
      </c>
      <c r="H207" s="44">
        <v>1</v>
      </c>
      <c r="I207" s="44">
        <v>0</v>
      </c>
      <c r="J207" s="45"/>
      <c r="K207" s="47">
        <v>20130107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106</v>
      </c>
      <c r="G208" s="44">
        <v>106</v>
      </c>
      <c r="H208" s="44">
        <v>0</v>
      </c>
      <c r="I208" s="44">
        <v>0</v>
      </c>
      <c r="J208" s="45"/>
      <c r="K208" s="47">
        <v>20130107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59</v>
      </c>
      <c r="G209" s="44">
        <v>59</v>
      </c>
      <c r="H209" s="44">
        <v>0</v>
      </c>
      <c r="I209" s="44">
        <v>0</v>
      </c>
      <c r="J209" s="45"/>
      <c r="K209" s="47">
        <v>20130107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33</v>
      </c>
      <c r="G210" s="44">
        <v>33</v>
      </c>
      <c r="H210" s="44">
        <v>0</v>
      </c>
      <c r="I210" s="44">
        <v>0</v>
      </c>
      <c r="J210" s="45"/>
      <c r="K210" s="47">
        <v>20130107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20130107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20130107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47">
        <v>20130107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3</v>
      </c>
      <c r="G214" s="44">
        <v>1</v>
      </c>
      <c r="H214" s="44">
        <v>2</v>
      </c>
      <c r="I214" s="44">
        <v>0</v>
      </c>
      <c r="J214" s="45"/>
      <c r="K214" s="47">
        <v>20130107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5</v>
      </c>
      <c r="G215" s="44">
        <v>5</v>
      </c>
      <c r="H215" s="44">
        <v>0</v>
      </c>
      <c r="I215" s="44">
        <v>0</v>
      </c>
      <c r="J215" s="45"/>
      <c r="K215" s="47">
        <v>20130107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20130118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20130107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6</v>
      </c>
      <c r="G218" s="44">
        <v>6</v>
      </c>
      <c r="H218" s="44">
        <v>0</v>
      </c>
      <c r="I218" s="44">
        <v>0</v>
      </c>
      <c r="J218" s="45"/>
      <c r="K218" s="47">
        <v>20130107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3</v>
      </c>
      <c r="G219" s="44">
        <v>3</v>
      </c>
      <c r="H219" s="44">
        <v>0</v>
      </c>
      <c r="I219" s="44">
        <v>0</v>
      </c>
      <c r="J219" s="45"/>
      <c r="K219" s="47">
        <v>20121207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6</v>
      </c>
      <c r="G220" s="44">
        <v>6</v>
      </c>
      <c r="H220" s="44">
        <v>0</v>
      </c>
      <c r="I220" s="44">
        <v>0</v>
      </c>
      <c r="J220" s="45"/>
      <c r="K220" s="47">
        <v>20130107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20130207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 t="s">
        <v>1715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3</v>
      </c>
      <c r="G223" s="44">
        <v>3</v>
      </c>
      <c r="H223" s="44">
        <v>0</v>
      </c>
      <c r="I223" s="44">
        <v>0</v>
      </c>
      <c r="J223" s="45"/>
      <c r="K223" s="47">
        <v>20130107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20130118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7</v>
      </c>
      <c r="G225" s="44">
        <v>7</v>
      </c>
      <c r="H225" s="44">
        <v>0</v>
      </c>
      <c r="I225" s="44">
        <v>0</v>
      </c>
      <c r="J225" s="45"/>
      <c r="K225" s="47">
        <v>20130107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47">
        <v>20130207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20130107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20121207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7</v>
      </c>
      <c r="G230" s="44">
        <v>7</v>
      </c>
      <c r="H230" s="44">
        <v>0</v>
      </c>
      <c r="I230" s="44">
        <v>0</v>
      </c>
      <c r="J230" s="45"/>
      <c r="K230" s="47">
        <v>20130107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20130207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6</v>
      </c>
      <c r="G232" s="44">
        <v>6</v>
      </c>
      <c r="H232" s="44">
        <v>0</v>
      </c>
      <c r="I232" s="44">
        <v>0</v>
      </c>
      <c r="J232" s="45"/>
      <c r="K232" s="47">
        <v>20130207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20130107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11</v>
      </c>
      <c r="G234" s="44">
        <v>0</v>
      </c>
      <c r="H234" s="44">
        <v>0</v>
      </c>
      <c r="I234" s="44">
        <v>11</v>
      </c>
      <c r="J234" s="45"/>
      <c r="K234" s="47">
        <v>20130107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20130207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47">
        <v>20130107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20130107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20130118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4</v>
      </c>
      <c r="G239" s="44">
        <v>4</v>
      </c>
      <c r="H239" s="44">
        <v>0</v>
      </c>
      <c r="I239" s="44">
        <v>0</v>
      </c>
      <c r="J239" s="45"/>
      <c r="K239" s="47">
        <v>20130118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8</v>
      </c>
      <c r="G240" s="44">
        <v>8</v>
      </c>
      <c r="H240" s="44">
        <v>0</v>
      </c>
      <c r="I240" s="44">
        <v>0</v>
      </c>
      <c r="J240" s="45"/>
      <c r="K240" s="47">
        <v>20130107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20130118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37" t="s">
        <v>1715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20130107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22</v>
      </c>
      <c r="G244" s="44">
        <v>11</v>
      </c>
      <c r="H244" s="44">
        <v>11</v>
      </c>
      <c r="I244" s="44">
        <v>0</v>
      </c>
      <c r="J244" s="45"/>
      <c r="K244" s="47">
        <v>20130107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20130107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4</v>
      </c>
      <c r="G246" s="44">
        <v>4</v>
      </c>
      <c r="H246" s="44">
        <v>0</v>
      </c>
      <c r="I246" s="44">
        <v>0</v>
      </c>
      <c r="J246" s="45"/>
      <c r="K246" s="47">
        <v>20130118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22</v>
      </c>
      <c r="G247" s="44">
        <v>20</v>
      </c>
      <c r="H247" s="44">
        <v>2</v>
      </c>
      <c r="I247" s="44">
        <v>0</v>
      </c>
      <c r="J247" s="45"/>
      <c r="K247" s="47">
        <v>20130118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23</v>
      </c>
      <c r="G248" s="44">
        <v>23</v>
      </c>
      <c r="H248" s="44">
        <v>0</v>
      </c>
      <c r="I248" s="44">
        <v>0</v>
      </c>
      <c r="J248" s="45"/>
      <c r="K248" s="47">
        <v>20130107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20130118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6</v>
      </c>
      <c r="G250" s="44">
        <v>6</v>
      </c>
      <c r="H250" s="44">
        <v>0</v>
      </c>
      <c r="I250" s="44">
        <v>0</v>
      </c>
      <c r="J250" s="45"/>
      <c r="K250" s="47">
        <v>20130107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20130107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3</v>
      </c>
      <c r="G252" s="44">
        <v>3</v>
      </c>
      <c r="H252" s="44">
        <v>0</v>
      </c>
      <c r="I252" s="44">
        <v>0</v>
      </c>
      <c r="J252" s="45"/>
      <c r="K252" s="47">
        <v>20130107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20130107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20130107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20130107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20130107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11</v>
      </c>
      <c r="G257" s="44">
        <v>11</v>
      </c>
      <c r="H257" s="44">
        <v>0</v>
      </c>
      <c r="I257" s="44">
        <v>0</v>
      </c>
      <c r="J257" s="45"/>
      <c r="K257" s="47">
        <v>20130118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20130207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20130107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20130107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47">
        <v>20130107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20130107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6</v>
      </c>
      <c r="G263" s="44">
        <v>6</v>
      </c>
      <c r="H263" s="44">
        <v>0</v>
      </c>
      <c r="I263" s="44">
        <v>0</v>
      </c>
      <c r="J263" s="45"/>
      <c r="K263" s="47">
        <v>20130107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20130118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20130118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47">
        <v>20130118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3</v>
      </c>
      <c r="G267" s="44">
        <v>3</v>
      </c>
      <c r="H267" s="44">
        <v>0</v>
      </c>
      <c r="I267" s="44">
        <v>0</v>
      </c>
      <c r="J267" s="45"/>
      <c r="K267" s="47">
        <v>20130118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20130107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20130107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3</v>
      </c>
      <c r="G270" s="44">
        <v>3</v>
      </c>
      <c r="H270" s="44">
        <v>0</v>
      </c>
      <c r="I270" s="44">
        <v>0</v>
      </c>
      <c r="J270" s="45"/>
      <c r="K270" s="47">
        <v>20130118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20130118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4</v>
      </c>
      <c r="G272" s="44">
        <v>4</v>
      </c>
      <c r="H272" s="44">
        <v>0</v>
      </c>
      <c r="I272" s="44">
        <v>0</v>
      </c>
      <c r="J272" s="45"/>
      <c r="K272" s="47">
        <v>20130107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20130118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4</v>
      </c>
      <c r="G274" s="44">
        <v>3</v>
      </c>
      <c r="H274" s="44">
        <v>1</v>
      </c>
      <c r="I274" s="44">
        <v>0</v>
      </c>
      <c r="J274" s="45"/>
      <c r="K274" s="47">
        <v>20130118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3</v>
      </c>
      <c r="G275" s="44">
        <v>3</v>
      </c>
      <c r="H275" s="44">
        <v>0</v>
      </c>
      <c r="I275" s="44">
        <v>0</v>
      </c>
      <c r="J275" s="45"/>
      <c r="K275" s="47">
        <v>20130207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20130107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20130107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20130107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21</v>
      </c>
      <c r="G279" s="44">
        <v>8</v>
      </c>
      <c r="H279" s="44">
        <v>13</v>
      </c>
      <c r="I279" s="44">
        <v>0</v>
      </c>
      <c r="J279" s="45"/>
      <c r="K279" s="47">
        <v>20130107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20130107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44</v>
      </c>
      <c r="G281" s="44">
        <v>5</v>
      </c>
      <c r="H281" s="44">
        <v>39</v>
      </c>
      <c r="I281" s="44">
        <v>0</v>
      </c>
      <c r="J281" s="45"/>
      <c r="K281" s="47">
        <v>20130107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34</v>
      </c>
      <c r="G282" s="44">
        <v>34</v>
      </c>
      <c r="H282" s="44">
        <v>0</v>
      </c>
      <c r="I282" s="44">
        <v>0</v>
      </c>
      <c r="J282" s="45"/>
      <c r="K282" s="47">
        <v>20130107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7</v>
      </c>
      <c r="G283" s="44">
        <v>4</v>
      </c>
      <c r="H283" s="44">
        <v>3</v>
      </c>
      <c r="I283" s="44">
        <v>0</v>
      </c>
      <c r="J283" s="45"/>
      <c r="K283" s="47">
        <v>20130107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20130107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20130107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24</v>
      </c>
      <c r="G286" s="44">
        <v>4</v>
      </c>
      <c r="H286" s="44">
        <v>20</v>
      </c>
      <c r="I286" s="44">
        <v>0</v>
      </c>
      <c r="J286" s="45"/>
      <c r="K286" s="47">
        <v>20130107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20130107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20130107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2</v>
      </c>
      <c r="G289" s="44">
        <v>2</v>
      </c>
      <c r="H289" s="44">
        <v>0</v>
      </c>
      <c r="I289" s="44">
        <v>0</v>
      </c>
      <c r="J289" s="45"/>
      <c r="K289" s="47">
        <v>20130118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20130107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20130107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20130107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20130107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47">
        <v>20130107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 t="s">
        <v>1715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20130107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20130118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47">
        <v>20130118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20130107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20130107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20130107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20130207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20130118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20130207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20130107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20130107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47">
        <v>20130207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20130107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2</v>
      </c>
      <c r="G309" s="44">
        <v>2</v>
      </c>
      <c r="H309" s="44">
        <v>0</v>
      </c>
      <c r="I309" s="44">
        <v>0</v>
      </c>
      <c r="J309" s="45"/>
      <c r="K309" s="47">
        <v>20130107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20130107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20130207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3</v>
      </c>
      <c r="G312" s="44">
        <v>3</v>
      </c>
      <c r="H312" s="44">
        <v>0</v>
      </c>
      <c r="I312" s="44">
        <v>0</v>
      </c>
      <c r="J312" s="45"/>
      <c r="K312" s="47">
        <v>20130107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4</v>
      </c>
      <c r="G313" s="44">
        <v>4</v>
      </c>
      <c r="H313" s="44">
        <v>0</v>
      </c>
      <c r="I313" s="44">
        <v>0</v>
      </c>
      <c r="J313" s="45"/>
      <c r="K313" s="47">
        <v>20130118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20130107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6</v>
      </c>
      <c r="G315" s="44">
        <v>6</v>
      </c>
      <c r="H315" s="44">
        <v>0</v>
      </c>
      <c r="I315" s="44">
        <v>0</v>
      </c>
      <c r="J315" s="45"/>
      <c r="K315" s="47">
        <v>20130107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5</v>
      </c>
      <c r="G316" s="44">
        <v>5</v>
      </c>
      <c r="H316" s="44">
        <v>0</v>
      </c>
      <c r="I316" s="44">
        <v>0</v>
      </c>
      <c r="J316" s="45"/>
      <c r="K316" s="47">
        <v>20130107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17</v>
      </c>
      <c r="G317" s="44">
        <v>17</v>
      </c>
      <c r="H317" s="44">
        <v>0</v>
      </c>
      <c r="I317" s="44">
        <v>0</v>
      </c>
      <c r="J317" s="45"/>
      <c r="K317" s="47">
        <v>20130207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20130107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47">
        <v>20130207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47">
        <v>20130107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7</v>
      </c>
      <c r="G321" s="44">
        <v>7</v>
      </c>
      <c r="H321" s="44">
        <v>0</v>
      </c>
      <c r="I321" s="44">
        <v>0</v>
      </c>
      <c r="J321" s="45"/>
      <c r="K321" s="47">
        <v>20130107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20130107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47">
        <v>20130118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15</v>
      </c>
      <c r="G324" s="44">
        <v>11</v>
      </c>
      <c r="H324" s="44">
        <v>4</v>
      </c>
      <c r="I324" s="44">
        <v>0</v>
      </c>
      <c r="J324" s="45"/>
      <c r="K324" s="47">
        <v>20130118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31</v>
      </c>
      <c r="G325" s="44">
        <v>27</v>
      </c>
      <c r="H325" s="44">
        <v>4</v>
      </c>
      <c r="I325" s="44">
        <v>0</v>
      </c>
      <c r="J325" s="45"/>
      <c r="K325" s="47">
        <v>20130118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3</v>
      </c>
      <c r="G326" s="44">
        <v>3</v>
      </c>
      <c r="H326" s="44">
        <v>0</v>
      </c>
      <c r="I326" s="44">
        <v>0</v>
      </c>
      <c r="J326" s="45"/>
      <c r="K326" s="47">
        <v>20130207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71</v>
      </c>
      <c r="G327" s="44">
        <v>4</v>
      </c>
      <c r="H327" s="44">
        <v>67</v>
      </c>
      <c r="I327" s="44">
        <v>0</v>
      </c>
      <c r="J327" s="45"/>
      <c r="K327" s="47">
        <v>20130207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20130107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20130107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20130207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20130207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10</v>
      </c>
      <c r="G332" s="44">
        <v>10</v>
      </c>
      <c r="H332" s="44">
        <v>0</v>
      </c>
      <c r="I332" s="44">
        <v>0</v>
      </c>
      <c r="J332" s="45"/>
      <c r="K332" s="47">
        <v>20130107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20130107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20121207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20130107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15</v>
      </c>
      <c r="G336" s="44">
        <v>14</v>
      </c>
      <c r="H336" s="44">
        <v>1</v>
      </c>
      <c r="I336" s="44">
        <v>0</v>
      </c>
      <c r="J336" s="45"/>
      <c r="K336" s="47">
        <v>20130107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6</v>
      </c>
      <c r="G337" s="44">
        <v>6</v>
      </c>
      <c r="H337" s="44">
        <v>0</v>
      </c>
      <c r="I337" s="44">
        <v>0</v>
      </c>
      <c r="J337" s="45"/>
      <c r="K337" s="47">
        <v>20130107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8</v>
      </c>
      <c r="G338" s="44">
        <v>8</v>
      </c>
      <c r="H338" s="44">
        <v>0</v>
      </c>
      <c r="I338" s="44">
        <v>0</v>
      </c>
      <c r="J338" s="45"/>
      <c r="K338" s="47">
        <v>20130118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20130107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47">
        <v>20130107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7</v>
      </c>
      <c r="G341" s="44">
        <v>7</v>
      </c>
      <c r="H341" s="44">
        <v>0</v>
      </c>
      <c r="I341" s="44">
        <v>0</v>
      </c>
      <c r="J341" s="45"/>
      <c r="K341" s="47">
        <v>20130207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5</v>
      </c>
      <c r="G342" s="44">
        <v>5</v>
      </c>
      <c r="H342" s="44">
        <v>0</v>
      </c>
      <c r="I342" s="44">
        <v>0</v>
      </c>
      <c r="J342" s="45"/>
      <c r="K342" s="47">
        <v>20130107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20</v>
      </c>
      <c r="G343" s="44">
        <v>5</v>
      </c>
      <c r="H343" s="44">
        <v>15</v>
      </c>
      <c r="I343" s="44">
        <v>0</v>
      </c>
      <c r="J343" s="45"/>
      <c r="K343" s="47">
        <v>20130118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47">
        <v>20130107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20130107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20130107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20130118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47">
        <v>20130107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20130107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5</v>
      </c>
      <c r="G350" s="44">
        <v>5</v>
      </c>
      <c r="H350" s="44">
        <v>0</v>
      </c>
      <c r="I350" s="44">
        <v>0</v>
      </c>
      <c r="J350" s="45"/>
      <c r="K350" s="47">
        <v>20130107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20130107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40</v>
      </c>
      <c r="G352" s="44">
        <v>11</v>
      </c>
      <c r="H352" s="44">
        <v>29</v>
      </c>
      <c r="I352" s="44">
        <v>0</v>
      </c>
      <c r="J352" s="45"/>
      <c r="K352" s="47">
        <v>20130107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20130118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20130207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16</v>
      </c>
      <c r="G355" s="44">
        <v>10</v>
      </c>
      <c r="H355" s="44">
        <v>6</v>
      </c>
      <c r="I355" s="44">
        <v>0</v>
      </c>
      <c r="J355" s="45"/>
      <c r="K355" s="47">
        <v>20130207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20130107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20121207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9</v>
      </c>
      <c r="G358" s="44">
        <v>9</v>
      </c>
      <c r="H358" s="44">
        <v>0</v>
      </c>
      <c r="I358" s="44">
        <v>0</v>
      </c>
      <c r="J358" s="45"/>
      <c r="K358" s="47">
        <v>20130207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20130118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6</v>
      </c>
      <c r="G360" s="44">
        <v>6</v>
      </c>
      <c r="H360" s="44">
        <v>0</v>
      </c>
      <c r="I360" s="44">
        <v>0</v>
      </c>
      <c r="J360" s="45"/>
      <c r="K360" s="47">
        <v>20130107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4</v>
      </c>
      <c r="G361" s="44">
        <v>4</v>
      </c>
      <c r="H361" s="44">
        <v>0</v>
      </c>
      <c r="I361" s="44">
        <v>0</v>
      </c>
      <c r="J361" s="45"/>
      <c r="K361" s="47">
        <v>20130107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7</v>
      </c>
      <c r="G362" s="44">
        <v>2</v>
      </c>
      <c r="H362" s="44">
        <v>0</v>
      </c>
      <c r="I362" s="44">
        <v>5</v>
      </c>
      <c r="J362" s="45"/>
      <c r="K362" s="47">
        <v>20121207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14</v>
      </c>
      <c r="G363" s="44">
        <v>14</v>
      </c>
      <c r="H363" s="44">
        <v>0</v>
      </c>
      <c r="I363" s="44">
        <v>0</v>
      </c>
      <c r="J363" s="45"/>
      <c r="K363" s="47">
        <v>20130118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20130107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13</v>
      </c>
      <c r="G365" s="44">
        <v>12</v>
      </c>
      <c r="H365" s="44">
        <v>0</v>
      </c>
      <c r="I365" s="44">
        <v>1</v>
      </c>
      <c r="J365" s="45"/>
      <c r="K365" s="47">
        <v>20130107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37" t="s">
        <v>1715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20130107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20130107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20130107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47">
        <v>20130118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47">
        <v>20130107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20130107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47">
        <v>20130118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20130118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6</v>
      </c>
      <c r="G375" s="44">
        <v>6</v>
      </c>
      <c r="H375" s="44">
        <v>0</v>
      </c>
      <c r="I375" s="44">
        <v>0</v>
      </c>
      <c r="J375" s="45"/>
      <c r="K375" s="47">
        <v>20130107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20130107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158</v>
      </c>
      <c r="G377" s="44">
        <v>10</v>
      </c>
      <c r="H377" s="44">
        <v>136</v>
      </c>
      <c r="I377" s="44">
        <v>12</v>
      </c>
      <c r="J377" s="45"/>
      <c r="K377" s="47">
        <v>20130107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10</v>
      </c>
      <c r="G378" s="44">
        <v>10</v>
      </c>
      <c r="H378" s="44">
        <v>0</v>
      </c>
      <c r="I378" s="44">
        <v>0</v>
      </c>
      <c r="J378" s="45"/>
      <c r="K378" s="47">
        <v>20130207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18</v>
      </c>
      <c r="G379" s="44">
        <v>18</v>
      </c>
      <c r="H379" s="44">
        <v>0</v>
      </c>
      <c r="I379" s="44">
        <v>0</v>
      </c>
      <c r="J379" s="45"/>
      <c r="K379" s="47">
        <v>20130207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47">
        <v>20130107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20130107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10</v>
      </c>
      <c r="G382" s="44">
        <v>10</v>
      </c>
      <c r="H382" s="44">
        <v>0</v>
      </c>
      <c r="I382" s="44">
        <v>0</v>
      </c>
      <c r="J382" s="45"/>
      <c r="K382" s="47">
        <v>20130107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13</v>
      </c>
      <c r="G383" s="44">
        <v>13</v>
      </c>
      <c r="H383" s="44">
        <v>0</v>
      </c>
      <c r="I383" s="44">
        <v>0</v>
      </c>
      <c r="J383" s="45"/>
      <c r="K383" s="47">
        <v>20130107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6</v>
      </c>
      <c r="G384" s="44">
        <v>6</v>
      </c>
      <c r="H384" s="44">
        <v>0</v>
      </c>
      <c r="I384" s="44">
        <v>0</v>
      </c>
      <c r="J384" s="45"/>
      <c r="K384" s="47">
        <v>20130107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20130207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8</v>
      </c>
      <c r="G386" s="44">
        <v>7</v>
      </c>
      <c r="H386" s="44">
        <v>1</v>
      </c>
      <c r="I386" s="44">
        <v>0</v>
      </c>
      <c r="J386" s="45"/>
      <c r="K386" s="47">
        <v>20130107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20130118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 t="s">
        <v>1715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6</v>
      </c>
      <c r="G389" s="44">
        <v>6</v>
      </c>
      <c r="H389" s="44">
        <v>0</v>
      </c>
      <c r="I389" s="44">
        <v>0</v>
      </c>
      <c r="J389" s="45"/>
      <c r="K389" s="47">
        <v>20130118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20130107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4</v>
      </c>
      <c r="G391" s="44">
        <v>4</v>
      </c>
      <c r="H391" s="44">
        <v>0</v>
      </c>
      <c r="I391" s="44">
        <v>0</v>
      </c>
      <c r="J391" s="45"/>
      <c r="K391" s="47">
        <v>20130107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20130107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20130107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29</v>
      </c>
      <c r="G394" s="44">
        <v>29</v>
      </c>
      <c r="H394" s="44">
        <v>0</v>
      </c>
      <c r="I394" s="44">
        <v>0</v>
      </c>
      <c r="J394" s="45"/>
      <c r="K394" s="47">
        <v>20130207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14</v>
      </c>
      <c r="G395" s="44">
        <v>14</v>
      </c>
      <c r="H395" s="44">
        <v>0</v>
      </c>
      <c r="I395" s="44">
        <v>0</v>
      </c>
      <c r="J395" s="45"/>
      <c r="K395" s="47">
        <v>20130207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9</v>
      </c>
      <c r="G396" s="44">
        <v>9</v>
      </c>
      <c r="H396" s="44">
        <v>0</v>
      </c>
      <c r="I396" s="44">
        <v>0</v>
      </c>
      <c r="J396" s="45"/>
      <c r="K396" s="47">
        <v>20130107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20130107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20130107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47">
        <v>20130118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16</v>
      </c>
      <c r="G400" s="44">
        <v>16</v>
      </c>
      <c r="H400" s="44">
        <v>0</v>
      </c>
      <c r="I400" s="44">
        <v>0</v>
      </c>
      <c r="J400" s="45"/>
      <c r="K400" s="47">
        <v>20130107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5</v>
      </c>
      <c r="G401" s="44">
        <v>5</v>
      </c>
      <c r="H401" s="44">
        <v>0</v>
      </c>
      <c r="I401" s="44">
        <v>0</v>
      </c>
      <c r="J401" s="45"/>
      <c r="K401" s="47">
        <v>20130107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6</v>
      </c>
      <c r="G402" s="44">
        <v>6</v>
      </c>
      <c r="H402" s="44">
        <v>0</v>
      </c>
      <c r="I402" s="44">
        <v>0</v>
      </c>
      <c r="J402" s="45"/>
      <c r="K402" s="47">
        <v>20130207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47">
        <v>20130107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13</v>
      </c>
      <c r="G404" s="44">
        <v>13</v>
      </c>
      <c r="H404" s="44">
        <v>0</v>
      </c>
      <c r="I404" s="44">
        <v>0</v>
      </c>
      <c r="J404" s="45"/>
      <c r="K404" s="47">
        <v>20130107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4</v>
      </c>
      <c r="G405" s="44">
        <v>4</v>
      </c>
      <c r="H405" s="44">
        <v>0</v>
      </c>
      <c r="I405" s="44">
        <v>0</v>
      </c>
      <c r="J405" s="45"/>
      <c r="K405" s="47">
        <v>20130118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20130118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20130107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20130107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47">
        <v>20130107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16</v>
      </c>
      <c r="G410" s="44">
        <v>16</v>
      </c>
      <c r="H410" s="44">
        <v>0</v>
      </c>
      <c r="I410" s="44">
        <v>0</v>
      </c>
      <c r="J410" s="45"/>
      <c r="K410" s="47">
        <v>20130107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20130118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20130207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5</v>
      </c>
      <c r="G413" s="44">
        <v>5</v>
      </c>
      <c r="H413" s="44">
        <v>0</v>
      </c>
      <c r="I413" s="44">
        <v>0</v>
      </c>
      <c r="J413" s="45"/>
      <c r="K413" s="47">
        <v>20130107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20130107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20130107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9</v>
      </c>
      <c r="G416" s="44">
        <v>9</v>
      </c>
      <c r="H416" s="44">
        <v>0</v>
      </c>
      <c r="I416" s="44">
        <v>0</v>
      </c>
      <c r="J416" s="45"/>
      <c r="K416" s="47">
        <v>20130118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5</v>
      </c>
      <c r="G417" s="44">
        <v>5</v>
      </c>
      <c r="H417" s="44">
        <v>0</v>
      </c>
      <c r="I417" s="44">
        <v>0</v>
      </c>
      <c r="J417" s="45"/>
      <c r="K417" s="47">
        <v>20130118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2</v>
      </c>
      <c r="G418" s="44">
        <v>2</v>
      </c>
      <c r="H418" s="44">
        <v>0</v>
      </c>
      <c r="I418" s="44">
        <v>0</v>
      </c>
      <c r="J418" s="45"/>
      <c r="K418" s="47">
        <v>20130107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47">
        <v>20130118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20130107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7</v>
      </c>
      <c r="G421" s="44">
        <v>7</v>
      </c>
      <c r="H421" s="44">
        <v>0</v>
      </c>
      <c r="I421" s="44">
        <v>0</v>
      </c>
      <c r="J421" s="45"/>
      <c r="K421" s="47">
        <v>20130107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17</v>
      </c>
      <c r="G422" s="44">
        <v>17</v>
      </c>
      <c r="H422" s="44">
        <v>0</v>
      </c>
      <c r="I422" s="44">
        <v>0</v>
      </c>
      <c r="J422" s="45"/>
      <c r="K422" s="47">
        <v>20130107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20130118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20130107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20130118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4</v>
      </c>
      <c r="G426" s="44">
        <v>4</v>
      </c>
      <c r="H426" s="44">
        <v>0</v>
      </c>
      <c r="I426" s="44">
        <v>0</v>
      </c>
      <c r="J426" s="45"/>
      <c r="K426" s="47">
        <v>20130107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47">
        <v>20130207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20130107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3</v>
      </c>
      <c r="G429" s="44">
        <v>3</v>
      </c>
      <c r="H429" s="44">
        <v>0</v>
      </c>
      <c r="I429" s="44">
        <v>0</v>
      </c>
      <c r="J429" s="45"/>
      <c r="K429" s="47">
        <v>20130107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20130107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20130207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20130207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47">
        <v>20130118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21</v>
      </c>
      <c r="G434" s="44">
        <v>21</v>
      </c>
      <c r="H434" s="44">
        <v>0</v>
      </c>
      <c r="I434" s="44">
        <v>0</v>
      </c>
      <c r="J434" s="45"/>
      <c r="K434" s="47">
        <v>20130118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20130107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14</v>
      </c>
      <c r="G436" s="44">
        <v>14</v>
      </c>
      <c r="H436" s="44">
        <v>0</v>
      </c>
      <c r="I436" s="44">
        <v>0</v>
      </c>
      <c r="J436" s="45"/>
      <c r="K436" s="47">
        <v>20130118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20130207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20130107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20130107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47">
        <v>20130118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11</v>
      </c>
      <c r="G441" s="44">
        <v>11</v>
      </c>
      <c r="H441" s="44">
        <v>0</v>
      </c>
      <c r="I441" s="44">
        <v>0</v>
      </c>
      <c r="J441" s="45"/>
      <c r="K441" s="47">
        <v>20130107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20130107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20130107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20130107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6</v>
      </c>
      <c r="G445" s="44">
        <v>6</v>
      </c>
      <c r="H445" s="44">
        <v>0</v>
      </c>
      <c r="I445" s="44">
        <v>0</v>
      </c>
      <c r="J445" s="45"/>
      <c r="K445" s="47">
        <v>20130107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20130207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14</v>
      </c>
      <c r="G447" s="44">
        <v>14</v>
      </c>
      <c r="H447" s="44">
        <v>0</v>
      </c>
      <c r="I447" s="44">
        <v>0</v>
      </c>
      <c r="J447" s="45"/>
      <c r="K447" s="47">
        <v>20130107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3</v>
      </c>
      <c r="G448" s="44">
        <v>3</v>
      </c>
      <c r="H448" s="44">
        <v>0</v>
      </c>
      <c r="I448" s="44">
        <v>0</v>
      </c>
      <c r="J448" s="45"/>
      <c r="K448" s="47">
        <v>20130107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15</v>
      </c>
      <c r="G449" s="44">
        <v>15</v>
      </c>
      <c r="H449" s="44">
        <v>0</v>
      </c>
      <c r="I449" s="44">
        <v>0</v>
      </c>
      <c r="J449" s="45"/>
      <c r="K449" s="47">
        <v>20130107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28</v>
      </c>
      <c r="G450" s="44">
        <v>28</v>
      </c>
      <c r="H450" s="44">
        <v>0</v>
      </c>
      <c r="I450" s="44">
        <v>0</v>
      </c>
      <c r="J450" s="45"/>
      <c r="K450" s="47">
        <v>20130207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60</v>
      </c>
      <c r="G451" s="44">
        <v>55</v>
      </c>
      <c r="H451" s="44">
        <v>0</v>
      </c>
      <c r="I451" s="44">
        <v>5</v>
      </c>
      <c r="J451" s="45"/>
      <c r="K451" s="47">
        <v>20130207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47">
        <v>20130107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7</v>
      </c>
      <c r="G453" s="44">
        <v>7</v>
      </c>
      <c r="H453" s="44">
        <v>0</v>
      </c>
      <c r="I453" s="44">
        <v>0</v>
      </c>
      <c r="J453" s="45"/>
      <c r="K453" s="47">
        <v>20130107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20130107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5</v>
      </c>
      <c r="G455" s="44">
        <v>5</v>
      </c>
      <c r="H455" s="44">
        <v>0</v>
      </c>
      <c r="I455" s="44">
        <v>0</v>
      </c>
      <c r="J455" s="45"/>
      <c r="K455" s="47">
        <v>20130107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9</v>
      </c>
      <c r="G456" s="44">
        <v>9</v>
      </c>
      <c r="H456" s="44">
        <v>0</v>
      </c>
      <c r="I456" s="44">
        <v>0</v>
      </c>
      <c r="J456" s="45"/>
      <c r="K456" s="47">
        <v>20130107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37" t="s">
        <v>1715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65</v>
      </c>
      <c r="G458" s="44">
        <v>65</v>
      </c>
      <c r="H458" s="44">
        <v>0</v>
      </c>
      <c r="I458" s="44">
        <v>0</v>
      </c>
      <c r="J458" s="45"/>
      <c r="K458" s="47">
        <v>20130107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14</v>
      </c>
      <c r="G459" s="44">
        <v>14</v>
      </c>
      <c r="H459" s="44">
        <v>0</v>
      </c>
      <c r="I459" s="44">
        <v>0</v>
      </c>
      <c r="J459" s="45"/>
      <c r="K459" s="47">
        <v>20130107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5</v>
      </c>
      <c r="G460" s="44">
        <v>5</v>
      </c>
      <c r="H460" s="44">
        <v>0</v>
      </c>
      <c r="I460" s="44">
        <v>0</v>
      </c>
      <c r="J460" s="45"/>
      <c r="K460" s="47">
        <v>20130107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62</v>
      </c>
      <c r="G461" s="44">
        <v>61</v>
      </c>
      <c r="H461" s="44">
        <v>1</v>
      </c>
      <c r="I461" s="44">
        <v>0</v>
      </c>
      <c r="J461" s="45"/>
      <c r="K461" s="47">
        <v>20130107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20130107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47">
        <v>20130207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6</v>
      </c>
      <c r="G464" s="44">
        <v>6</v>
      </c>
      <c r="H464" s="44">
        <v>0</v>
      </c>
      <c r="I464" s="44">
        <v>0</v>
      </c>
      <c r="J464" s="45"/>
      <c r="K464" s="47">
        <v>20130107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47">
        <v>20130118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20130118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4</v>
      </c>
      <c r="G467" s="44">
        <v>4</v>
      </c>
      <c r="H467" s="44">
        <v>0</v>
      </c>
      <c r="I467" s="44">
        <v>0</v>
      </c>
      <c r="J467" s="45"/>
      <c r="K467" s="47">
        <v>20130118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20</v>
      </c>
      <c r="G468" s="44">
        <v>20</v>
      </c>
      <c r="H468" s="44">
        <v>0</v>
      </c>
      <c r="I468" s="44">
        <v>0</v>
      </c>
      <c r="J468" s="45"/>
      <c r="K468" s="47">
        <v>20130118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11</v>
      </c>
      <c r="G469" s="44">
        <v>11</v>
      </c>
      <c r="H469" s="44">
        <v>0</v>
      </c>
      <c r="I469" s="44">
        <v>0</v>
      </c>
      <c r="J469" s="45"/>
      <c r="K469" s="47">
        <v>20130107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37" t="s">
        <v>1715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8</v>
      </c>
      <c r="G471" s="44">
        <v>8</v>
      </c>
      <c r="H471" s="44">
        <v>0</v>
      </c>
      <c r="I471" s="44">
        <v>0</v>
      </c>
      <c r="J471" s="45"/>
      <c r="K471" s="47">
        <v>20130107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11</v>
      </c>
      <c r="G472" s="44">
        <v>11</v>
      </c>
      <c r="H472" s="44">
        <v>0</v>
      </c>
      <c r="I472" s="44">
        <v>0</v>
      </c>
      <c r="J472" s="45"/>
      <c r="K472" s="47">
        <v>20130107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20130107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22</v>
      </c>
      <c r="G474" s="44">
        <v>18</v>
      </c>
      <c r="H474" s="44">
        <v>0</v>
      </c>
      <c r="I474" s="44">
        <v>4</v>
      </c>
      <c r="J474" s="45"/>
      <c r="K474" s="47">
        <v>20130107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15</v>
      </c>
      <c r="G475" s="44">
        <v>14</v>
      </c>
      <c r="H475" s="44">
        <v>0</v>
      </c>
      <c r="I475" s="44">
        <v>1</v>
      </c>
      <c r="J475" s="45"/>
      <c r="K475" s="47">
        <v>20130107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20130207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7</v>
      </c>
      <c r="G477" s="44">
        <v>7</v>
      </c>
      <c r="H477" s="44">
        <v>0</v>
      </c>
      <c r="I477" s="44">
        <v>0</v>
      </c>
      <c r="J477" s="45"/>
      <c r="K477" s="47">
        <v>20130107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20130107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20130107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20130107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7">
        <v>20130118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20130207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20130107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14</v>
      </c>
      <c r="G484" s="44">
        <v>4</v>
      </c>
      <c r="H484" s="44">
        <v>10</v>
      </c>
      <c r="I484" s="44">
        <v>0</v>
      </c>
      <c r="J484" s="45"/>
      <c r="K484" s="47">
        <v>20130107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49</v>
      </c>
      <c r="G485" s="44">
        <v>22</v>
      </c>
      <c r="H485" s="44">
        <v>23</v>
      </c>
      <c r="I485" s="44">
        <v>4</v>
      </c>
      <c r="J485" s="45"/>
      <c r="K485" s="47">
        <v>20130207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10</v>
      </c>
      <c r="G486" s="44">
        <v>10</v>
      </c>
      <c r="H486" s="44">
        <v>0</v>
      </c>
      <c r="I486" s="44">
        <v>0</v>
      </c>
      <c r="J486" s="45"/>
      <c r="K486" s="47">
        <v>20130107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20130107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20130107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20130107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20130107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36</v>
      </c>
      <c r="G491" s="44">
        <v>36</v>
      </c>
      <c r="H491" s="44">
        <v>0</v>
      </c>
      <c r="I491" s="44">
        <v>0</v>
      </c>
      <c r="J491" s="45"/>
      <c r="K491" s="47">
        <v>20130107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20130207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20130107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20130107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20130107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20130107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20130107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20130107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20130107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20130107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3</v>
      </c>
      <c r="G501" s="44">
        <v>3</v>
      </c>
      <c r="H501" s="44">
        <v>0</v>
      </c>
      <c r="I501" s="44">
        <v>0</v>
      </c>
      <c r="J501" s="45"/>
      <c r="K501" s="47">
        <v>20130107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3</v>
      </c>
      <c r="G502" s="44">
        <v>3</v>
      </c>
      <c r="H502" s="44">
        <v>0</v>
      </c>
      <c r="I502" s="44">
        <v>0</v>
      </c>
      <c r="J502" s="45"/>
      <c r="K502" s="47">
        <v>20130107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47">
        <v>20130107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4</v>
      </c>
      <c r="G504" s="44">
        <v>4</v>
      </c>
      <c r="H504" s="44">
        <v>0</v>
      </c>
      <c r="I504" s="44">
        <v>0</v>
      </c>
      <c r="J504" s="45"/>
      <c r="K504" s="47">
        <v>20130107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20130107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4</v>
      </c>
      <c r="G506" s="44">
        <v>4</v>
      </c>
      <c r="H506" s="44">
        <v>0</v>
      </c>
      <c r="I506" s="44">
        <v>0</v>
      </c>
      <c r="J506" s="45"/>
      <c r="K506" s="47">
        <v>20130107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20130107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20130107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3</v>
      </c>
      <c r="G509" s="44">
        <v>3</v>
      </c>
      <c r="H509" s="44">
        <v>0</v>
      </c>
      <c r="I509" s="44">
        <v>0</v>
      </c>
      <c r="J509" s="45"/>
      <c r="K509" s="47">
        <v>20130107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5</v>
      </c>
      <c r="G510" s="44">
        <v>5</v>
      </c>
      <c r="H510" s="44">
        <v>0</v>
      </c>
      <c r="I510" s="44">
        <v>0</v>
      </c>
      <c r="J510" s="45"/>
      <c r="K510" s="47">
        <v>20130107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5</v>
      </c>
      <c r="G511" s="44">
        <v>5</v>
      </c>
      <c r="H511" s="44">
        <v>0</v>
      </c>
      <c r="I511" s="44">
        <v>0</v>
      </c>
      <c r="J511" s="45"/>
      <c r="K511" s="47">
        <v>20130118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20130107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47">
        <v>20130118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47">
        <v>20130118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20130118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7</v>
      </c>
      <c r="G516" s="44">
        <v>7</v>
      </c>
      <c r="H516" s="44">
        <v>0</v>
      </c>
      <c r="I516" s="44">
        <v>0</v>
      </c>
      <c r="J516" s="45"/>
      <c r="K516" s="47">
        <v>20130207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2</v>
      </c>
      <c r="G517" s="44">
        <v>2</v>
      </c>
      <c r="H517" s="44">
        <v>0</v>
      </c>
      <c r="I517" s="44">
        <v>0</v>
      </c>
      <c r="J517" s="45"/>
      <c r="K517" s="47">
        <v>20130118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20130107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20130107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20130107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47">
        <v>20130107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3</v>
      </c>
      <c r="G522" s="44">
        <v>3</v>
      </c>
      <c r="H522" s="44">
        <v>0</v>
      </c>
      <c r="I522" s="44">
        <v>0</v>
      </c>
      <c r="J522" s="45"/>
      <c r="K522" s="47">
        <v>20130207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20130207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20130207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20130107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20130207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20130118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10</v>
      </c>
      <c r="G528" s="44">
        <v>10</v>
      </c>
      <c r="H528" s="44">
        <v>0</v>
      </c>
      <c r="I528" s="44">
        <v>0</v>
      </c>
      <c r="J528" s="45"/>
      <c r="K528" s="47">
        <v>20130107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47">
        <v>20130107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20130118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20130107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20130107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5</v>
      </c>
      <c r="G533" s="44">
        <v>4</v>
      </c>
      <c r="H533" s="44">
        <v>0</v>
      </c>
      <c r="I533" s="44">
        <v>1</v>
      </c>
      <c r="J533" s="45"/>
      <c r="K533" s="47">
        <v>20130118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20130107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20130107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20130107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20130107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20130107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2</v>
      </c>
      <c r="G539" s="44">
        <v>2</v>
      </c>
      <c r="H539" s="44">
        <v>0</v>
      </c>
      <c r="I539" s="44">
        <v>0</v>
      </c>
      <c r="J539" s="45"/>
      <c r="K539" s="47">
        <v>20130107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20130107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2</v>
      </c>
      <c r="G541" s="44">
        <v>2</v>
      </c>
      <c r="H541" s="44">
        <v>0</v>
      </c>
      <c r="I541" s="44">
        <v>0</v>
      </c>
      <c r="J541" s="45"/>
      <c r="K541" s="47">
        <v>20130118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20130107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4</v>
      </c>
      <c r="G543" s="44">
        <v>4</v>
      </c>
      <c r="H543" s="44">
        <v>0</v>
      </c>
      <c r="I543" s="44">
        <v>0</v>
      </c>
      <c r="J543" s="45"/>
      <c r="K543" s="47">
        <v>20130107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47">
        <v>20130107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47">
        <v>20130107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20130107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20130107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47">
        <v>20130107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20130118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20130107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6</v>
      </c>
      <c r="G551" s="44">
        <v>6</v>
      </c>
      <c r="H551" s="44">
        <v>0</v>
      </c>
      <c r="I551" s="44">
        <v>0</v>
      </c>
      <c r="J551" s="45"/>
      <c r="K551" s="47">
        <v>20130107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1715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20130107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47">
        <v>20130207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1</v>
      </c>
      <c r="G555" s="44">
        <v>1</v>
      </c>
      <c r="H555" s="44">
        <v>0</v>
      </c>
      <c r="I555" s="44">
        <v>0</v>
      </c>
      <c r="J555" s="45"/>
      <c r="K555" s="47">
        <v>20130107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47">
        <v>20130107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91</v>
      </c>
      <c r="G557" s="44">
        <v>10</v>
      </c>
      <c r="H557" s="44">
        <v>81</v>
      </c>
      <c r="I557" s="44">
        <v>0</v>
      </c>
      <c r="J557" s="45"/>
      <c r="K557" s="47">
        <v>20130118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20130107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20130107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2</v>
      </c>
      <c r="G560" s="44">
        <v>2</v>
      </c>
      <c r="H560" s="44">
        <v>0</v>
      </c>
      <c r="I560" s="44">
        <v>0</v>
      </c>
      <c r="J560" s="45"/>
      <c r="K560" s="47">
        <v>20130107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20130107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47">
        <v>20130107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47">
        <v>20130107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10</v>
      </c>
      <c r="G564" s="44">
        <v>7</v>
      </c>
      <c r="H564" s="44">
        <v>3</v>
      </c>
      <c r="I564" s="44">
        <v>0</v>
      </c>
      <c r="J564" s="45"/>
      <c r="K564" s="47">
        <v>20130118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4</v>
      </c>
      <c r="G565" s="44">
        <v>4</v>
      </c>
      <c r="H565" s="44">
        <v>0</v>
      </c>
      <c r="I565" s="44">
        <v>0</v>
      </c>
      <c r="J565" s="45"/>
      <c r="K565" s="47">
        <v>20130107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20130107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20130107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1</v>
      </c>
      <c r="G568" s="44">
        <v>1</v>
      </c>
      <c r="H568" s="44">
        <v>0</v>
      </c>
      <c r="I568" s="44">
        <v>0</v>
      </c>
      <c r="J568" s="45"/>
      <c r="K568" s="47">
        <v>20130107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8</v>
      </c>
      <c r="G569" s="44">
        <v>8</v>
      </c>
      <c r="H569" s="44">
        <v>0</v>
      </c>
      <c r="I569" s="44">
        <v>0</v>
      </c>
      <c r="J569" s="45"/>
      <c r="K569" s="47">
        <v>20130207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20130107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9</v>
      </c>
      <c r="G571" s="44">
        <v>9</v>
      </c>
      <c r="H571" s="44">
        <v>0</v>
      </c>
      <c r="I571" s="44">
        <v>0</v>
      </c>
      <c r="J571" s="45"/>
      <c r="K571" s="47">
        <v>20130107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8</v>
      </c>
      <c r="G572" s="44">
        <v>8</v>
      </c>
      <c r="H572" s="44">
        <v>0</v>
      </c>
      <c r="I572" s="44">
        <v>0</v>
      </c>
      <c r="J572" s="45"/>
      <c r="K572" s="47">
        <v>20130118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35</v>
      </c>
      <c r="G573" s="44">
        <v>35</v>
      </c>
      <c r="H573" s="44">
        <v>0</v>
      </c>
      <c r="I573" s="44">
        <v>0</v>
      </c>
      <c r="J573" s="45"/>
      <c r="K573" s="47">
        <v>20130118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20130107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20130118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20130118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20130118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20130107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20130207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20130107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20130107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20130107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20130107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20130107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20130107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1</v>
      </c>
      <c r="G586" s="44">
        <v>1</v>
      </c>
      <c r="H586" s="44">
        <v>0</v>
      </c>
      <c r="I586" s="44">
        <v>0</v>
      </c>
      <c r="J586" s="45"/>
      <c r="K586" s="47">
        <v>20130107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20130107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2</v>
      </c>
      <c r="G588" s="44">
        <v>1</v>
      </c>
      <c r="H588" s="44">
        <v>0</v>
      </c>
      <c r="I588" s="44">
        <v>1</v>
      </c>
      <c r="J588" s="45"/>
      <c r="K588" s="47">
        <v>20130107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20130207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20130207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20130107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47">
        <v>20130107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20130107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20130107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2</v>
      </c>
      <c r="G596" s="44">
        <v>2</v>
      </c>
      <c r="H596" s="44">
        <v>0</v>
      </c>
      <c r="I596" s="44">
        <v>0</v>
      </c>
      <c r="J596" s="45"/>
      <c r="K596" s="47">
        <v>20130207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5</v>
      </c>
      <c r="G597" s="44">
        <v>5</v>
      </c>
      <c r="H597" s="44">
        <v>0</v>
      </c>
      <c r="I597" s="44">
        <v>0</v>
      </c>
      <c r="J597" s="45"/>
      <c r="K597" s="47">
        <v>20130107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20130107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15</v>
      </c>
      <c r="G7" s="40">
        <f>SUM(G31:G53)</f>
        <v>14</v>
      </c>
      <c r="H7" s="40">
        <f>SUM(H31:H53)</f>
        <v>1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29</v>
      </c>
      <c r="G8" s="40">
        <f>SUM(G54:G123)</f>
        <v>28</v>
      </c>
      <c r="H8" s="40">
        <f>SUM(H54:H123)</f>
        <v>1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13</v>
      </c>
      <c r="G10" s="40">
        <f>SUM(G164:G200)</f>
        <v>13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43</v>
      </c>
      <c r="G11" s="40">
        <f>SUM(G201:G216)</f>
        <v>43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18</v>
      </c>
      <c r="G13" s="40">
        <f>SUM(G231:G252)</f>
        <v>8</v>
      </c>
      <c r="H13" s="40">
        <f>SUM(H231:H252)</f>
        <v>0</v>
      </c>
      <c r="I13" s="40">
        <f>SUM(I231:I252)</f>
        <v>10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8</v>
      </c>
      <c r="G15" s="40">
        <f>SUM(G277:G288)</f>
        <v>7</v>
      </c>
      <c r="H15" s="40">
        <f>SUM(H277:H288)</f>
        <v>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16</v>
      </c>
      <c r="G17" s="40">
        <f>SUM(G315:G327)</f>
        <v>12</v>
      </c>
      <c r="H17" s="40">
        <f>SUM(H315:H327)</f>
        <v>4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7</v>
      </c>
      <c r="G18" s="40">
        <f>SUM(G328:G352)</f>
        <v>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26</v>
      </c>
      <c r="G19" s="40">
        <f>SUM(G353:G405)</f>
        <v>26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7</v>
      </c>
      <c r="G20" s="40">
        <f>SUM(G406:G444)</f>
        <v>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56</v>
      </c>
      <c r="G21" s="40">
        <f>SUM(G445:G477)</f>
        <v>53</v>
      </c>
      <c r="H21" s="40">
        <f>SUM(H445:H477)</f>
        <v>0</v>
      </c>
      <c r="I21" s="40">
        <f>SUM(I445:I477)</f>
        <v>3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</v>
      </c>
      <c r="G22" s="40">
        <f>SUM(G478:G493)</f>
        <v>1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7</v>
      </c>
      <c r="G26" s="40">
        <f>SUM(G554:G574)</f>
        <v>7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262</v>
      </c>
      <c r="G29" s="40">
        <f>SUM(G7:G28)</f>
        <v>242</v>
      </c>
      <c r="H29" s="40">
        <f>SUM(H7:H28)</f>
        <v>7</v>
      </c>
      <c r="I29" s="40">
        <f>SUM(I7:I28)</f>
        <v>13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20130107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</v>
      </c>
      <c r="G32" s="44">
        <v>0</v>
      </c>
      <c r="H32" s="44">
        <v>1</v>
      </c>
      <c r="I32" s="44">
        <v>0</v>
      </c>
      <c r="J32" s="45"/>
      <c r="K32" s="47">
        <v>20130207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20130107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20130207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20130107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20130107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20130107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20130107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20130107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20130107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20130107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20130118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20130107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20130207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20130107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6</v>
      </c>
      <c r="G46" s="44">
        <v>6</v>
      </c>
      <c r="H46" s="44">
        <v>0</v>
      </c>
      <c r="I46" s="44">
        <v>0</v>
      </c>
      <c r="J46" s="45"/>
      <c r="K46" s="47">
        <v>20130107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20130107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20130107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20130107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20130118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20130107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20130118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20130118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20130107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20130118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20130107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20130107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20130107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20130207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20130107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20130118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20130118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20130207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20130118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20130107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20130107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20130107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20130107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20130107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20130207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20130107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7</v>
      </c>
      <c r="G72" s="44">
        <v>6</v>
      </c>
      <c r="H72" s="44">
        <v>1</v>
      </c>
      <c r="I72" s="44">
        <v>0</v>
      </c>
      <c r="J72" s="45"/>
      <c r="K72" s="47">
        <v>20130107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20130107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20130107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20130107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20130107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20130107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20130107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20130107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20130107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20130118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20130107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20130107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20130107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1</v>
      </c>
      <c r="G85" s="44">
        <v>1</v>
      </c>
      <c r="H85" s="44">
        <v>0</v>
      </c>
      <c r="I85" s="44">
        <v>0</v>
      </c>
      <c r="J85" s="45"/>
      <c r="K85" s="47">
        <v>20130107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20130107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1</v>
      </c>
      <c r="G87" s="44">
        <v>1</v>
      </c>
      <c r="H87" s="44">
        <v>0</v>
      </c>
      <c r="I87" s="44">
        <v>0</v>
      </c>
      <c r="J87" s="45"/>
      <c r="K87" s="47">
        <v>20130107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20130107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20130107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20130107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20130207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20130107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20130107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20130107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20130107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20130107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20130107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20130107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20130118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20130118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20130118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47">
        <v>20130107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20130118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20130118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20130107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20130207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20130107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20130107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20130107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20130207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20130107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20130107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20130107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8</v>
      </c>
      <c r="G114" s="44">
        <v>8</v>
      </c>
      <c r="H114" s="44">
        <v>0</v>
      </c>
      <c r="I114" s="44">
        <v>0</v>
      </c>
      <c r="J114" s="45"/>
      <c r="K114" s="47">
        <v>20130107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20130107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20130107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20130107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20130107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20130207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20130107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20130107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7">
        <v>20130107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20130118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20130107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20130118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20130118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20130118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20130107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20130118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20130107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20130207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20130118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20130107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20130107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20130118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20130107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20121207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20130107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20130107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20130107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20130107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20130107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47">
        <v>20130107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20130107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20130107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20130107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20130107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20130107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2</v>
      </c>
      <c r="G149" s="44">
        <v>2</v>
      </c>
      <c r="H149" s="44">
        <v>0</v>
      </c>
      <c r="I149" s="44">
        <v>0</v>
      </c>
      <c r="J149" s="45"/>
      <c r="K149" s="47">
        <v>20130107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20130107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20130107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20130107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20130107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20130118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20130118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20130118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20130107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20130118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20130107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20130107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20130107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 t="s">
        <v>529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529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20130107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20130207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20130107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20130107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20130107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47">
        <v>20130107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20130107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4</v>
      </c>
      <c r="G171" s="44">
        <v>4</v>
      </c>
      <c r="H171" s="44">
        <v>0</v>
      </c>
      <c r="I171" s="44">
        <v>0</v>
      </c>
      <c r="J171" s="45"/>
      <c r="K171" s="47">
        <v>20130107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5</v>
      </c>
      <c r="G172" s="44">
        <v>5</v>
      </c>
      <c r="H172" s="44">
        <v>0</v>
      </c>
      <c r="I172" s="44">
        <v>0</v>
      </c>
      <c r="J172" s="45"/>
      <c r="K172" s="47">
        <v>20130107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20130107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20130207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20130107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20130107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20130207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20130107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20130207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20130107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20130107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20130107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20130118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20130207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20130107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20130107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20130118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20130107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20130107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20130107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20130118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20130107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20130107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20130107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20130107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20130118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20130107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20130107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20130107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4</v>
      </c>
      <c r="G201" s="44">
        <v>4</v>
      </c>
      <c r="H201" s="44">
        <v>0</v>
      </c>
      <c r="I201" s="44">
        <v>0</v>
      </c>
      <c r="J201" s="45"/>
      <c r="K201" s="47">
        <v>20130107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20130107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20130107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20130118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20130207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20130107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20130107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17</v>
      </c>
      <c r="G208" s="44">
        <v>17</v>
      </c>
      <c r="H208" s="44">
        <v>0</v>
      </c>
      <c r="I208" s="44">
        <v>0</v>
      </c>
      <c r="J208" s="45"/>
      <c r="K208" s="47">
        <v>20130107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13</v>
      </c>
      <c r="G209" s="44">
        <v>13</v>
      </c>
      <c r="H209" s="44">
        <v>0</v>
      </c>
      <c r="I209" s="44">
        <v>0</v>
      </c>
      <c r="J209" s="45"/>
      <c r="K209" s="47">
        <v>20130107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5</v>
      </c>
      <c r="G210" s="44">
        <v>5</v>
      </c>
      <c r="H210" s="44">
        <v>0</v>
      </c>
      <c r="I210" s="44">
        <v>0</v>
      </c>
      <c r="J210" s="45"/>
      <c r="K210" s="47">
        <v>20130107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20130107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20130107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47">
        <v>20130107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20130107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20130107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20130118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20130107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20130107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20121207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20130107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20130207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20130107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47">
        <v>20130107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20130118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20130107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20130207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20130107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20130107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20121207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20130107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20130207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20130207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20130107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10</v>
      </c>
      <c r="G234" s="44">
        <v>0</v>
      </c>
      <c r="H234" s="44">
        <v>0</v>
      </c>
      <c r="I234" s="44">
        <v>10</v>
      </c>
      <c r="J234" s="45"/>
      <c r="K234" s="47">
        <v>20130107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20130207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20130107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20130107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20130118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20130118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20130107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20130118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0</v>
      </c>
      <c r="G242" s="44">
        <v>0</v>
      </c>
      <c r="H242" s="44">
        <v>0</v>
      </c>
      <c r="I242" s="44">
        <v>0</v>
      </c>
      <c r="J242" s="45"/>
      <c r="K242" s="37" t="s">
        <v>529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20130107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20130107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20130107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20130118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5</v>
      </c>
      <c r="G247" s="44">
        <v>5</v>
      </c>
      <c r="H247" s="44">
        <v>0</v>
      </c>
      <c r="I247" s="44">
        <v>0</v>
      </c>
      <c r="J247" s="45"/>
      <c r="K247" s="47">
        <v>20130118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20130107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20130118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20130107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20130107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20130107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20130107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20130107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20130107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20130107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20130118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20130207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20130107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20130107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20130107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20130107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20130107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20130118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20130118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20130118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20130118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20130107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20130107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20130118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20130118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20130107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20130118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20130118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20130207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20130107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20130107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20130107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20130107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20130107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20130107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47">
        <v>20130107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20130107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20130107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20130107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4</v>
      </c>
      <c r="G286" s="44">
        <v>3</v>
      </c>
      <c r="H286" s="44">
        <v>1</v>
      </c>
      <c r="I286" s="44">
        <v>0</v>
      </c>
      <c r="J286" s="45"/>
      <c r="K286" s="47">
        <v>20130107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20130107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20130107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20130118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20130107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20130107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20130107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20130107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20130107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20130118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20130107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20130118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20130118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20130107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20130107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20130107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20130207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20130118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20130207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20130107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20130107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20130207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20130107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20130107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20130107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20130207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20130107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20130118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20130107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2</v>
      </c>
      <c r="G315" s="44">
        <v>2</v>
      </c>
      <c r="H315" s="44">
        <v>0</v>
      </c>
      <c r="I315" s="44">
        <v>0</v>
      </c>
      <c r="J315" s="45"/>
      <c r="K315" s="47">
        <v>20130107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20130107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20130207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20130107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20130207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20130107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2</v>
      </c>
      <c r="G321" s="44">
        <v>2</v>
      </c>
      <c r="H321" s="44">
        <v>0</v>
      </c>
      <c r="I321" s="44">
        <v>0</v>
      </c>
      <c r="J321" s="45"/>
      <c r="K321" s="47">
        <v>20130107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20130107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20130118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20130118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8</v>
      </c>
      <c r="G325" s="44">
        <v>4</v>
      </c>
      <c r="H325" s="44">
        <v>4</v>
      </c>
      <c r="I325" s="44">
        <v>0</v>
      </c>
      <c r="J325" s="45"/>
      <c r="K325" s="47">
        <v>20130118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20130207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2</v>
      </c>
      <c r="G327" s="44">
        <v>2</v>
      </c>
      <c r="H327" s="44">
        <v>0</v>
      </c>
      <c r="I327" s="44">
        <v>0</v>
      </c>
      <c r="J327" s="45"/>
      <c r="K327" s="47">
        <v>20130207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20130107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20130107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20130207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20130207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20130107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20130107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20121207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20130107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20130107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20130107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7">
        <v>20130118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20130107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20130107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20130207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20130107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7">
        <v>20130118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20130107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20130107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20130107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20130118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20130107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20130107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47">
        <v>20130107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20130107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20130107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20130118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20130207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20130207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20130107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20121207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20130207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20130118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20130107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20130107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20121207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20130118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20130107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20130107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20130107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20130107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20130107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20130107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20130118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20130107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20130107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20130118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20130118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20130107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20130107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20130107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20130207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47">
        <v>20130207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20130107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20130107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47">
        <v>20130107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20130107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47">
        <v>20130107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20130207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20130107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20130118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20130207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47">
        <v>20130118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20130107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20130107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20130107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20130107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20130207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1</v>
      </c>
      <c r="H395" s="44">
        <v>0</v>
      </c>
      <c r="I395" s="44">
        <v>0</v>
      </c>
      <c r="J395" s="45"/>
      <c r="K395" s="47">
        <v>20130207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20130107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20130107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20130107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20130118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20130107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20130107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20130207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20130107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20130107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47">
        <v>20130118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20130118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20130107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20130107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20130107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20130107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20130118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20130207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20130107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20130107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20130107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20130118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20130118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20130107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20130118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20130107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20130107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20130107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20130118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20130107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20130118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20130107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20130207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20130107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20130107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20130107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20130207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20130207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20130118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20130118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20130107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20130118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20130207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20130107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20130107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20130118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20130107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20130107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20130107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20130107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20130107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20130207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47">
        <v>20130107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20130107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20130107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12</v>
      </c>
      <c r="G450" s="44">
        <v>12</v>
      </c>
      <c r="H450" s="44">
        <v>0</v>
      </c>
      <c r="I450" s="44">
        <v>0</v>
      </c>
      <c r="J450" s="45"/>
      <c r="K450" s="47">
        <v>20130207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6</v>
      </c>
      <c r="G451" s="44">
        <v>5</v>
      </c>
      <c r="H451" s="44">
        <v>0</v>
      </c>
      <c r="I451" s="44">
        <v>1</v>
      </c>
      <c r="J451" s="45"/>
      <c r="K451" s="47">
        <v>20130207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20130107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47">
        <v>20130107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20130107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20130107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20130107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20130118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47">
        <v>20130107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20130107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20130107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3</v>
      </c>
      <c r="G461" s="44">
        <v>3</v>
      </c>
      <c r="H461" s="44">
        <v>0</v>
      </c>
      <c r="I461" s="44">
        <v>0</v>
      </c>
      <c r="J461" s="45"/>
      <c r="K461" s="47">
        <v>20130107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20130107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20130207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20130107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20130118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20130118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20130118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5</v>
      </c>
      <c r="G468" s="44">
        <v>5</v>
      </c>
      <c r="H468" s="44">
        <v>0</v>
      </c>
      <c r="I468" s="44">
        <v>0</v>
      </c>
      <c r="J468" s="45"/>
      <c r="K468" s="47">
        <v>20130118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20130107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37" t="s">
        <v>529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20130107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47">
        <v>20130107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20130107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6</v>
      </c>
      <c r="G474" s="44">
        <v>4</v>
      </c>
      <c r="H474" s="44">
        <v>0</v>
      </c>
      <c r="I474" s="44">
        <v>2</v>
      </c>
      <c r="J474" s="45"/>
      <c r="K474" s="47">
        <v>20130107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47">
        <v>20130107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20130207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20130107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20130107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20130107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20130107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20130118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20130207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20130107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20130107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0</v>
      </c>
      <c r="G485" s="44">
        <v>0</v>
      </c>
      <c r="H485" s="44">
        <v>0</v>
      </c>
      <c r="I485" s="44">
        <v>0</v>
      </c>
      <c r="J485" s="45"/>
      <c r="K485" s="47">
        <v>20130207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20130107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20130107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20130107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20130107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20130107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47">
        <v>20130107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20130207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20130107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20130107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20130107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20130107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20130107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20130107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20130107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20130107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20130107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20130107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20130107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20130107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20130107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20130107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20130107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20130107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20130107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20130107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20130118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20130107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20130118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20130118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20130118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20130207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20130118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20130107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20130107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20130107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20130107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47">
        <v>20130207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20130207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20130207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20130107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20130207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20130118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20130107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20130107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20130118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20130107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20130107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20130118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20130107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20130107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20130107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20130107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20130107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20130107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20130107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20130118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20130107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20130107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47">
        <v>20130107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20130107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20130107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20130107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20130107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20130118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20130107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2</v>
      </c>
      <c r="G551" s="44">
        <v>2</v>
      </c>
      <c r="H551" s="44">
        <v>0</v>
      </c>
      <c r="I551" s="44">
        <v>0</v>
      </c>
      <c r="J551" s="45"/>
      <c r="K551" s="47">
        <v>20130107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20130207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20130107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20130207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20130107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20130107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20130118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20130107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20130107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20130107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20130107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20130107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20130107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20130118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20130107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20130107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20130107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1</v>
      </c>
      <c r="G568" s="44">
        <v>1</v>
      </c>
      <c r="H568" s="44">
        <v>0</v>
      </c>
      <c r="I568" s="44">
        <v>0</v>
      </c>
      <c r="J568" s="45"/>
      <c r="K568" s="47">
        <v>20130107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20130207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20130107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47">
        <v>20130107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20130118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47">
        <v>20130118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20130107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20130118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20130118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20130118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20130107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20130207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20130107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20130107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20130107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20130107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20130107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20130107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20130107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20130107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20130107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20130207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20130207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20130107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530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20130107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20130107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20130107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20130207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20130107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20130107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2013-02-19T19:27:23Z</dcterms:modified>
  <cp:category/>
  <cp:version/>
  <cp:contentType/>
  <cp:contentStatus/>
</cp:coreProperties>
</file>