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<sst xmlns="http://schemas.openxmlformats.org/spreadsheetml/2006/main" count="4862" uniqueCount="1782">
  <si>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</si>
  <si>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</si>
  <si>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</si>
  <si>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</si>
  <si>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</si>
  <si>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</si>
  <si>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</si>
  <si>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</si>
  <si>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</si>
  <si>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</si>
  <si>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</si>
  <si>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</si>
  <si>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</si>
  <si>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</si>
  <si>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</si>
  <si>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</si>
  <si>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</si>
  <si>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</si>
  <si>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</si>
  <si>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</si>
  <si>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</si>
  <si>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</si>
  <si>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</si>
  <si>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</si>
  <si>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</si>
  <si>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</si>
  <si>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</si>
  <si>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</si>
  <si>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</si>
  <si>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</si>
  <si>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</si>
  <si>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</si>
  <si>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</si>
  <si>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</si>
  <si>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</si>
  <si>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</si>
  <si>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</si>
  <si>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</si>
  <si>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</si>
  <si>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</si>
  <si>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</si>
  <si>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</si>
  <si>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</si>
  <si>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</si>
  <si>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</si>
  <si>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</si>
  <si>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</si>
  <si>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</si>
  <si>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</si>
  <si>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</si>
  <si>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</si>
  <si>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</si>
  <si>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</si>
  <si>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</si>
  <si>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</si>
  <si>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</si>
  <si>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</si>
  <si>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</si>
  <si>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</si>
  <si>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</si>
  <si>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</si>
  <si>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</si>
  <si>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</si>
  <si>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</si>
  <si>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</si>
  <si>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</si>
  <si>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</si>
  <si>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</si>
  <si>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</si>
  <si>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</si>
  <si>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</si>
  <si>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</si>
  <si>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</si>
  <si>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</si>
  <si>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</si>
  <si>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</si>
  <si>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</si>
  <si>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</si>
  <si>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</si>
  <si>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</si>
  <si>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</si>
  <si>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</si>
  <si>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</si>
  <si>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</si>
  <si>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</si>
  <si>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</si>
  <si>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</si>
  <si>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</si>
  <si>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</si>
  <si>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</si>
  <si>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</si>
  <si>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</si>
  <si>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</si>
  <si>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</si>
  <si>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</si>
  <si>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</si>
  <si>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</si>
  <si>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</si>
  <si>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</si>
  <si>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</si>
  <si>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</si>
  <si>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</si>
  <si>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</si>
  <si>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</si>
  <si>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</si>
  <si>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</si>
  <si>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</si>
  <si>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</si>
  <si>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</si>
  <si>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</si>
  <si>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</si>
  <si>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</si>
  <si>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</si>
  <si>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</si>
  <si>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</si>
  <si>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</si>
  <si>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</si>
  <si>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</si>
  <si>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</si>
  <si>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</si>
  <si>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</si>
  <si>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</si>
  <si>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</si>
  <si>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</si>
  <si>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</si>
  <si>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</si>
  <si>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</si>
  <si>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</si>
  <si>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</si>
  <si>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</si>
  <si>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</si>
  <si>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</si>
  <si>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</si>
  <si>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</si>
  <si>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</si>
  <si>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</si>
  <si>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</si>
  <si>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</si>
  <si>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</si>
  <si>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</si>
  <si>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</si>
  <si>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</si>
  <si>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</si>
  <si>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</si>
  <si>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</si>
  <si>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</si>
  <si>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</si>
  <si>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</si>
  <si>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</si>
  <si>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</si>
  <si>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</si>
  <si>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</si>
  <si>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</si>
  <si>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</si>
  <si>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</si>
  <si>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</si>
  <si>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</si>
  <si>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</si>
  <si>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</si>
  <si>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</si>
  <si>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</si>
  <si>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</si>
  <si>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</si>
  <si>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</si>
  <si>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</si>
  <si>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</si>
  <si>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</si>
  <si>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</si>
  <si>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</si>
  <si>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</si>
  <si>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</si>
  <si>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</si>
  <si>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</si>
  <si>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</si>
  <si>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</si>
  <si>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</si>
  <si>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</si>
  <si>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</si>
  <si>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</si>
  <si>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</si>
  <si>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</si>
  <si>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</si>
  <si>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</si>
  <si>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</si>
  <si>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</si>
  <si>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</si>
  <si>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</si>
  <si>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</si>
  <si>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</si>
  <si>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</si>
  <si>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</si>
  <si>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</si>
  <si>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</si>
  <si>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</si>
  <si>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</si>
  <si>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</si>
  <si>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</si>
  <si>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</si>
  <si>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</si>
  <si>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</si>
  <si>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</si>
  <si>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</si>
  <si>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</si>
  <si>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</si>
  <si>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</si>
  <si>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</si>
  <si>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</si>
  <si>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</si>
  <si>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</si>
  <si>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</si>
  <si>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</si>
  <si>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</si>
  <si>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</si>
  <si>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</si>
  <si>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</si>
  <si>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</si>
  <si>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</si>
  <si>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</si>
  <si>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</si>
  <si>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</si>
  <si>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</si>
  <si>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</si>
  <si>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</si>
  <si>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</si>
  <si>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</si>
  <si>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</si>
  <si>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</si>
  <si>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</si>
  <si>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</si>
  <si>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</si>
  <si>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</si>
  <si>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</si>
  <si>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</si>
  <si>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</si>
  <si>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</si>
  <si>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</si>
  <si>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</si>
  <si>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</si>
  <si>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</si>
  <si>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</si>
  <si>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</si>
  <si>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</si>
  <si>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</si>
  <si>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</si>
  <si>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</si>
  <si>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</si>
  <si>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</si>
  <si>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</si>
  <si>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</si>
  <si>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</si>
  <si>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</si>
  <si>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</si>
  <si>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</si>
  <si>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</si>
  <si>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</si>
  <si>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</si>
  <si>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</si>
  <si>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</si>
  <si>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</si>
  <si>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</si>
  <si>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</si>
  <si>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</si>
  <si>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</si>
  <si>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</si>
  <si>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</si>
  <si>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</si>
  <si>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</si>
  <si>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</si>
  <si>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</si>
  <si>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</si>
  <si>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</si>
  <si>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</si>
  <si>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</si>
  <si>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</si>
  <si>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</si>
  <si>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</si>
  <si>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</si>
  <si>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</si>
  <si>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</si>
  <si>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</si>
  <si>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</si>
  <si>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</si>
  <si>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</si>
  <si>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</si>
  <si>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</si>
  <si>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</si>
  <si>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</si>
  <si>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</si>
  <si>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</si>
  <si>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</si>
  <si>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</si>
  <si>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</si>
  <si>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</si>
  <si>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</si>
  <si>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</si>
  <si>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</si>
  <si>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</si>
  <si>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</si>
  <si>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</si>
  <si>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</si>
  <si>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</si>
  <si>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</si>
  <si>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</si>
  <si>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</si>
  <si>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</si>
  <si>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</si>
  <si>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</si>
  <si>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</si>
  <si>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</si>
  <si>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</si>
  <si>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</si>
  <si>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</si>
  <si>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</si>
  <si>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</si>
  <si>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</si>
  <si>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</si>
  <si>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</si>
  <si>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</si>
  <si>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</si>
  <si>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</si>
  <si>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</si>
  <si>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</si>
  <si>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</si>
  <si>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</si>
  <si>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</si>
  <si>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</si>
  <si>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</si>
  <si>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</si>
  <si>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</si>
  <si>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</si>
  <si>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</si>
  <si>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</si>
  <si>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</si>
  <si>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</si>
  <si>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</si>
  <si>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</si>
  <si>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</si>
  <si>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</si>
  <si>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</si>
  <si>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</si>
  <si>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</si>
  <si>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</si>
  <si>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</si>
  <si>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</si>
  <si>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</si>
  <si>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</si>
  <si>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</si>
  <si>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</si>
  <si>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</si>
  <si>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</si>
  <si>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</si>
  <si>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</si>
  <si>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</si>
  <si>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</si>
  <si>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</si>
  <si>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</si>
  <si>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</si>
  <si>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</si>
  <si>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</si>
  <si>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</si>
  <si>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</si>
  <si>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</si>
  <si>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</si>
  <si>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</si>
  <si>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</si>
  <si>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</si>
  <si>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</si>
  <si>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</si>
  <si>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</si>
  <si>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</si>
  <si>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</si>
  <si>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</si>
  <si>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</si>
  <si>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</si>
  <si>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</si>
  <si>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</si>
  <si>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</si>
  <si>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</si>
  <si>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</si>
  <si>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</si>
  <si>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</si>
  <si>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</si>
  <si>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</si>
  <si>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</si>
  <si>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</si>
  <si>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</si>
  <si>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</si>
  <si>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</si>
  <si>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</si>
  <si>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</si>
  <si>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</si>
  <si>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</si>
  <si>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</si>
  <si>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</si>
  <si>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</si>
  <si>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</si>
  <si>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</si>
  <si>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</si>
  <si>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</si>
  <si>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</si>
  <si>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</si>
  <si>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</si>
  <si>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</si>
  <si>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</si>
  <si>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</si>
  <si>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</si>
  <si>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</si>
  <si>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</si>
  <si>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</si>
  <si>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</si>
  <si>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</si>
  <si>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</si>
  <si>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</si>
  <si>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</si>
  <si>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</si>
  <si>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</si>
  <si>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</si>
  <si>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</si>
  <si>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</si>
  <si>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</si>
  <si>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</si>
  <si>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</si>
  <si>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</si>
  <si>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</si>
  <si>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</si>
  <si>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</si>
  <si>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</si>
  <si>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</si>
  <si>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</si>
  <si>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</si>
  <si>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</si>
  <si>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</si>
  <si>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</si>
  <si>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</si>
  <si>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</si>
  <si>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</si>
  <si>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</si>
  <si>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</si>
  <si>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</si>
  <si>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</si>
  <si>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</si>
  <si>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</si>
  <si>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</si>
  <si>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</si>
  <si>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</si>
  <si>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</si>
  <si>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</si>
  <si>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</si>
  <si>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</si>
  <si>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</si>
  <si>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</si>
  <si>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</si>
  <si>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</si>
  <si>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</si>
  <si>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</si>
  <si>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</si>
  <si>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</si>
  <si>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</si>
  <si>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</si>
  <si>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</si>
  <si>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</si>
  <si>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</si>
  <si>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</si>
  <si>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</si>
  <si>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</si>
  <si>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</si>
  <si>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</si>
  <si>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</si>
  <si>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</si>
  <si>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</si>
  <si>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</si>
  <si>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</si>
  <si>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</si>
  <si>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</si>
  <si>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</si>
  <si>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</si>
  <si>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</si>
  <si>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</si>
  <si>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</si>
  <si>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</si>
  <si>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</si>
  <si>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</si>
  <si>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</si>
  <si>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</si>
  <si>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</si>
  <si>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</si>
  <si>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</si>
  <si>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</si>
  <si>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</si>
  <si>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</si>
  <si>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</si>
  <si>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</si>
  <si>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</si>
  <si>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</si>
  <si>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</si>
  <si>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</si>
  <si>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</si>
  <si>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</si>
  <si>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</si>
  <si>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</si>
  <si>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</si>
  <si>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</si>
  <si>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</si>
  <si>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</si>
  <si>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</si>
  <si>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</si>
  <si>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</si>
  <si>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</si>
  <si>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</si>
  <si>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</si>
  <si>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</si>
  <si>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</si>
  <si>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</si>
  <si>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</si>
  <si>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</si>
  <si>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</si>
  <si>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</si>
  <si>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</si>
  <si>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</si>
  <si>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</si>
  <si>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</si>
  <si>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</si>
  <si>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</si>
  <si>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</si>
  <si>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</si>
  <si>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</si>
  <si>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</si>
  <si>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</si>
  <si>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</si>
  <si>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</si>
  <si>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</si>
  <si>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</si>
  <si>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</si>
  <si>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</si>
  <si>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</si>
  <si>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</si>
  <si>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</si>
  <si>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</si>
  <si>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</si>
  <si>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</si>
  <si>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</si>
  <si>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</si>
  <si>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</si>
  <si>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</si>
  <si>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</si>
  <si>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</si>
  <si>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</si>
  <si>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</si>
  <si>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</si>
  <si>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</si>
  <si>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</si>
  <si>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</si>
  <si>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</si>
  <si>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</si>
  <si>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</si>
  <si>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</si>
  <si>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</si>
  <si>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</si>
  <si>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</si>
  <si>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</si>
  <si>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</si>
  <si>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</si>
  <si>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</si>
  <si>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</si>
  <si>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</si>
  <si>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</si>
  <si>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</si>
  <si>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</si>
  <si>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</si>
  <si>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</si>
  <si>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</si>
  <si>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</si>
  <si>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</si>
  <si>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</si>
  <si>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</si>
  <si>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</si>
  <si>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</si>
  <si>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</si>
  <si>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</si>
  <si>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</si>
  <si>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</si>
  <si>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</si>
  <si>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</si>
  <si>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</si>
  <si>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</si>
  <si>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</si>
  <si>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</si>
  <si>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</si>
  <si>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</si>
  <si>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</si>
  <si>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</si>
  <si>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</si>
  <si>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</si>
  <si>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</si>
  <si>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</si>
  <si>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</si>
  <si>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</si>
  <si>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</si>
  <si>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</si>
  <si>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</si>
  <si>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</si>
  <si>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</si>
  <si>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</si>
  <si>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</si>
  <si>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</si>
  <si>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</si>
  <si>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</si>
  <si>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</si>
  <si>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</si>
  <si>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</si>
  <si>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</si>
  <si>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</si>
  <si>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</si>
  <si>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</si>
  <si>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</si>
  <si>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</si>
  <si>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</si>
  <si>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</si>
  <si>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</si>
  <si>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</si>
  <si>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</si>
  <si>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</si>
  <si>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</si>
  <si>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</si>
  <si>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</si>
  <si>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</si>
  <si>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</si>
  <si>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</si>
  <si>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</si>
  <si>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</si>
  <si>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</si>
  <si>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</si>
  <si>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</si>
  <si>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</si>
  <si>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</si>
  <si>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</si>
  <si>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</si>
  <si>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</si>
  <si>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</si>
  <si>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</si>
  <si>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</si>
  <si>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</si>
  <si>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</si>
  <si>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</si>
  <si>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</si>
  <si>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</si>
  <si>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</si>
  <si>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</si>
  <si>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</si>
  <si>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</si>
  <si>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</si>
  <si>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</si>
  <si>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</si>
  <si>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</si>
  <si>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</si>
  <si>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</si>
  <si>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</si>
  <si>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</si>
  <si>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</si>
  <si>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</si>
  <si>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</si>
  <si>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</si>
  <si>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</si>
  <si>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</si>
  <si>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</si>
  <si>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</si>
  <si>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</si>
  <si>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</si>
  <si>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</si>
  <si>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</si>
  <si>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</si>
  <si>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</si>
  <si>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</si>
  <si>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</si>
  <si>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</si>
  <si>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</si>
  <si>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</si>
  <si>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</si>
  <si>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</si>
  <si>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</si>
  <si>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</si>
  <si>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</si>
  <si>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</si>
  <si>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</si>
  <si>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</si>
  <si>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</si>
  <si>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</si>
  <si>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</si>
  <si>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</si>
  <si>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</si>
  <si>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</si>
  <si>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</si>
  <si>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</si>
  <si>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</si>
  <si>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</si>
  <si>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</si>
  <si>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</si>
  <si>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</si>
  <si>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</si>
  <si>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</si>
  <si>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</si>
  <si>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</si>
  <si>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</si>
  <si>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</si>
  <si>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</si>
  <si>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</si>
  <si>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</si>
  <si>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</si>
  <si>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</si>
  <si>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</si>
  <si>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</si>
  <si>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</si>
  <si>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</si>
  <si>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</si>
  <si>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</si>
  <si>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</si>
  <si>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</si>
  <si>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</si>
  <si>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</si>
  <si>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</si>
  <si>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</si>
  <si>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</si>
  <si>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</si>
  <si>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</si>
  <si>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</si>
  <si>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</si>
  <si>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</si>
  <si>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</si>
  <si>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</si>
  <si>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</si>
  <si>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</si>
  <si>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</si>
  <si>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</si>
  <si>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</si>
  <si>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</si>
  <si>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</si>
  <si>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</si>
  <si>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</si>
  <si>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</si>
  <si>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</si>
  <si>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</si>
  <si>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</si>
  <si>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</si>
  <si>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</si>
  <si>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</si>
  <si>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</si>
  <si>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</si>
  <si>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</si>
  <si>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</si>
  <si>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</si>
  <si>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</si>
  <si>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</si>
  <si>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</si>
  <si>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</si>
  <si>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</si>
  <si>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</si>
  <si>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</si>
  <si>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</si>
  <si>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</si>
  <si>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</si>
  <si>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</si>
  <si>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</si>
  <si>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</si>
  <si>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</si>
  <si>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</si>
  <si>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</si>
  <si>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</si>
  <si>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</si>
  <si>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</si>
  <si>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</si>
  <si>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</si>
  <si>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</si>
  <si>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</si>
  <si>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</si>
  <si>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</si>
  <si>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</si>
  <si>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</si>
  <si>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</si>
  <si>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</si>
  <si>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</si>
  <si>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</si>
  <si>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</si>
  <si>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</si>
  <si>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</si>
  <si>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</si>
  <si>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</si>
  <si>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</si>
  <si>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</si>
  <si>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</si>
  <si>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</si>
  <si>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</si>
  <si>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</si>
  <si>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</si>
  <si>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</si>
  <si>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</si>
  <si>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</si>
  <si>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</si>
  <si>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</si>
  <si>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</si>
  <si>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</si>
  <si>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</si>
  <si>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</si>
  <si>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</si>
  <si>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</si>
  <si>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</si>
  <si>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</si>
  <si>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</si>
  <si>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</si>
  <si>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</si>
  <si>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</si>
  <si>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</si>
  <si>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</si>
  <si>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</si>
  <si>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</si>
  <si>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</si>
  <si>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</si>
  <si>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</si>
  <si>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</si>
  <si>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</si>
  <si>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</si>
  <si>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</si>
  <si>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</si>
  <si>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</si>
  <si>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</si>
  <si>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</si>
  <si>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</si>
  <si>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</si>
  <si>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</si>
  <si>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</si>
  <si>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</si>
  <si>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</si>
  <si>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</si>
  <si>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</si>
  <si>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</si>
  <si>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</si>
  <si>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</si>
  <si>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</si>
  <si>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</si>
  <si>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</si>
  <si>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</si>
  <si>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</si>
  <si>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</si>
  <si>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</si>
  <si>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</si>
  <si>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</si>
  <si>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</si>
  <si>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</si>
  <si>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</si>
  <si>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</si>
  <si>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</si>
  <si>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</si>
  <si>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</si>
  <si>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</si>
  <si>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</si>
  <si>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</si>
  <si>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</si>
  <si>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</si>
  <si>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</si>
  <si>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</si>
  <si>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</si>
  <si>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</si>
  <si>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</si>
  <si>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</si>
  <si>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</si>
  <si>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</si>
  <si>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</si>
  <si>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</si>
  <si>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</si>
  <si>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</si>
  <si>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</si>
  <si>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</si>
  <si>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</si>
  <si>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</si>
  <si>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</si>
  <si>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</si>
  <si>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</si>
  <si>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</si>
  <si>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</si>
  <si>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</si>
  <si>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</si>
  <si>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</si>
  <si>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</si>
  <si>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</si>
  <si>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</si>
  <si>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</si>
  <si>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</si>
  <si>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</si>
  <si>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</si>
  <si>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</si>
  <si>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</si>
  <si>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</si>
  <si>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</si>
  <si>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</si>
  <si>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</si>
  <si>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</si>
  <si>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</si>
  <si>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</si>
  <si>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</si>
  <si>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</si>
  <si>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</si>
  <si>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</si>
  <si>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</si>
  <si>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</si>
  <si>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</si>
  <si>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</si>
  <si>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</si>
  <si>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</si>
  <si>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</si>
  <si>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</si>
  <si>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</si>
  <si>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</si>
  <si>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</si>
  <si>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</si>
  <si>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</si>
  <si>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</si>
  <si>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</si>
  <si>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</si>
  <si>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</si>
  <si>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</si>
  <si>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</si>
  <si>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</si>
  <si>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</si>
  <si>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</si>
  <si>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</si>
  <si>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</si>
  <si>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</si>
  <si>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</si>
  <si>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</si>
  <si>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</si>
  <si>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</si>
  <si>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</si>
  <si>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</si>
  <si>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</si>
  <si>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</si>
  <si>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</si>
  <si>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</si>
  <si>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</si>
  <si>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</si>
  <si>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</si>
  <si>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</si>
  <si>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</si>
  <si>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</si>
  <si>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</si>
  <si>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</si>
  <si>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</si>
  <si>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</si>
  <si>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</si>
  <si>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</si>
  <si>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</si>
  <si>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</si>
  <si>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</si>
  <si>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</si>
  <si>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</si>
  <si>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</si>
  <si>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</si>
  <si>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</si>
  <si>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</si>
  <si>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</si>
  <si>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</si>
  <si>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</si>
  <si>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</si>
  <si>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</si>
  <si>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</si>
  <si>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</si>
  <si>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</si>
  <si>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</si>
  <si>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</si>
  <si>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</si>
  <si>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</si>
  <si>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</si>
  <si>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</si>
  <si>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</si>
  <si>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</si>
  <si>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</si>
  <si>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</si>
  <si>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</si>
  <si>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</si>
  <si>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</si>
  <si>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</si>
  <si>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</si>
  <si>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</si>
  <si>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</si>
  <si>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</si>
  <si>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</si>
  <si>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</si>
  <si>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</si>
  <si>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</si>
  <si>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</si>
  <si>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</si>
  <si>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</si>
  <si>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</si>
  <si>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</si>
  <si>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</si>
  <si>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</si>
  <si>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</si>
  <si>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</si>
  <si>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</si>
  <si>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</si>
  <si>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</si>
  <si>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</si>
  <si>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</si>
  <si>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</si>
  <si>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</si>
  <si>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</si>
  <si>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</si>
  <si>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</si>
  <si>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</si>
  <si>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</si>
  <si>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</si>
  <si>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</si>
  <si>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</si>
  <si>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</si>
  <si>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</si>
  <si>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</si>
  <si>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</si>
  <si>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</si>
  <si>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</si>
  <si>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</si>
  <si>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</si>
  <si>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</si>
  <si>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</si>
  <si>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</si>
  <si>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</si>
  <si>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</si>
  <si>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</si>
  <si>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</si>
  <si>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</si>
  <si>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</si>
  <si>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</si>
  <si>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</si>
  <si>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</si>
  <si>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</si>
  <si>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</si>
  <si>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</si>
  <si>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</si>
  <si>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</si>
  <si>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</si>
  <si>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</si>
  <si>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</si>
  <si>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</si>
  <si>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</si>
  <si>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</si>
  <si>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</si>
  <si>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</si>
  <si>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</si>
  <si>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</si>
  <si>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</si>
  <si>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</si>
  <si>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</si>
  <si>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</si>
  <si>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</si>
  <si>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</si>
  <si>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</si>
  <si>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</si>
  <si>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</si>
  <si>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</si>
  <si>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</si>
  <si>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</si>
  <si>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</si>
  <si>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</si>
  <si>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</si>
  <si>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</si>
  <si>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</si>
  <si>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</si>
  <si>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</si>
  <si>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</si>
  <si>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</si>
  <si>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</si>
  <si>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</si>
  <si>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</si>
  <si>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</si>
  <si>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</si>
  <si>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</si>
  <si>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</si>
  <si>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</si>
  <si>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</si>
  <si>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</si>
  <si>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</si>
  <si>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</si>
  <si>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</si>
  <si>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</si>
  <si>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</si>
  <si>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</si>
  <si>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</si>
  <si>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</si>
  <si>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</si>
  <si>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</si>
  <si>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</si>
  <si>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</si>
  <si>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</si>
  <si>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</si>
  <si>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</si>
  <si>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</si>
  <si>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</si>
  <si>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</si>
  <si>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</si>
  <si>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</si>
  <si>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</si>
  <si>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</si>
  <si>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</si>
  <si>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</si>
  <si>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</si>
  <si>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</si>
  <si>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</si>
  <si>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</si>
  <si>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</si>
  <si>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</si>
  <si>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</si>
  <si>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</si>
  <si>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</si>
  <si>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</si>
  <si>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</si>
  <si>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</si>
  <si>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</si>
  <si>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</si>
  <si>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</si>
  <si>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</si>
  <si>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</si>
  <si>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</si>
  <si>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</si>
  <si>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</si>
  <si>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</si>
  <si>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</si>
  <si>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</si>
  <si>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</si>
  <si>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</si>
  <si>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</si>
  <si>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</si>
  <si>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</si>
  <si>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</si>
  <si>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</si>
  <si>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</si>
  <si>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</si>
  <si>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</si>
  <si>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</si>
  <si>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</si>
  <si>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</si>
  <si>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</si>
  <si>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</si>
  <si>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</si>
  <si>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</si>
  <si>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</si>
  <si>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</si>
  <si>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</si>
  <si>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</si>
  <si>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</si>
  <si>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</si>
  <si>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</si>
  <si>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</si>
  <si>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</si>
  <si>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</si>
  <si>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</si>
  <si>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</si>
  <si>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</si>
  <si>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</si>
  <si>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</si>
  <si>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</si>
  <si>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</si>
  <si>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</si>
  <si>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</si>
  <si>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</si>
  <si>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</si>
  <si>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</si>
  <si>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</si>
  <si>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</si>
  <si>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</si>
  <si>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</si>
  <si>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</si>
  <si>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</si>
  <si>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</si>
  <si>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</si>
  <si>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</si>
  <si>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</si>
  <si>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</si>
  <si>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</si>
  <si>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</si>
  <si>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</si>
  <si>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</si>
  <si>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</si>
  <si>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</si>
  <si>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</si>
  <si>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</si>
  <si>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</si>
  <si>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</si>
  <si>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</si>
  <si>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</si>
  <si>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</si>
  <si>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</si>
  <si>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</si>
  <si>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</si>
  <si>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</si>
  <si>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</si>
  <si>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</si>
  <si>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</si>
  <si>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</si>
  <si>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</si>
  <si>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</si>
  <si>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</si>
  <si>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</si>
  <si>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</si>
  <si>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</si>
  <si>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</si>
  <si>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</si>
  <si>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</si>
  <si>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</si>
  <si>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</si>
  <si>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</si>
  <si>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</si>
  <si>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</si>
  <si>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</si>
  <si>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</si>
  <si>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</si>
  <si>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</si>
  <si>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</si>
  <si>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</si>
  <si>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</si>
  <si>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</si>
  <si>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</si>
  <si>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</si>
  <si>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</si>
  <si>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</si>
  <si>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</si>
  <si>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</si>
  <si>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</si>
  <si>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</si>
  <si>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</si>
  <si>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</si>
  <si>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</si>
  <si>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</si>
  <si>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</si>
  <si>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</si>
  <si>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</si>
  <si>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</si>
  <si>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</si>
  <si>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</si>
  <si>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</si>
  <si>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</si>
  <si>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</si>
  <si>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</si>
  <si>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</si>
  <si>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</si>
  <si>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</si>
  <si>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</si>
  <si>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</si>
  <si>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</si>
  <si>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</si>
  <si>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</si>
  <si>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</si>
  <si>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</si>
  <si>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</si>
  <si>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</si>
  <si>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</si>
  <si>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</si>
  <si>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</si>
  <si>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</si>
  <si>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</si>
  <si>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</si>
  <si>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</si>
  <si>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</si>
  <si>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</si>
  <si>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</si>
  <si>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</si>
  <si>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</si>
  <si>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</si>
  <si>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</si>
  <si>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</si>
  <si>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</si>
  <si>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</si>
  <si>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</si>
  <si>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</si>
  <si>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</si>
  <si>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</si>
  <si>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</si>
  <si>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</si>
  <si>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</si>
  <si>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</si>
  <si>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</si>
  <si>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</si>
  <si>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</si>
  <si>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</si>
  <si>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</si>
  <si>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</si>
  <si>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</si>
  <si>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</si>
  <si>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</si>
  <si>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</si>
  <si>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</si>
  <si>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</si>
  <si>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</si>
  <si>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</si>
  <si>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</si>
  <si>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</si>
  <si>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</si>
  <si>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</si>
  <si>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</si>
  <si>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</si>
  <si>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</si>
  <si>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</si>
  <si>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</si>
  <si>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</si>
  <si>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</si>
  <si>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</si>
  <si>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</si>
  <si>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</si>
  <si>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</si>
  <si>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</si>
  <si>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</si>
  <si>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</si>
  <si>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</si>
  <si>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</si>
  <si>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</si>
  <si>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</si>
  <si>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</si>
  <si>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</si>
  <si>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</si>
  <si>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</si>
  <si>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</si>
  <si>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</si>
  <si>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</si>
  <si>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</si>
  <si>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</si>
  <si>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</si>
  <si>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</si>
  <si>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</si>
  <si>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</si>
  <si>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</si>
  <si>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</si>
  <si>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</si>
  <si>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</si>
  <si>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</si>
  <si>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</si>
  <si>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</si>
  <si>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</si>
  <si>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</si>
  <si>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</si>
  <si>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</si>
  <si>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</si>
  <si>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</si>
  <si>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</si>
  <si>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</si>
  <si>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</si>
  <si>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</si>
  <si>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</si>
  <si>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</si>
  <si>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</si>
  <si>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</si>
  <si>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</si>
  <si>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</si>
  <si>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</si>
  <si>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</si>
  <si>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</si>
  <si>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</si>
  <si>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</si>
  <si>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</si>
  <si>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</si>
  <si>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</si>
  <si>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</si>
  <si>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</si>
  <si>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</si>
  <si>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</si>
  <si>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</si>
  <si>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</si>
  <si>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</si>
  <si>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</si>
  <si>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</si>
  <si>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</si>
  <si>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</si>
  <si>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</si>
  <si>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</si>
  <si>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</si>
  <si>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</si>
  <si>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</si>
  <si>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</si>
  <si>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</si>
  <si>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</si>
  <si>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</si>
  <si>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</si>
  <si>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</si>
  <si>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</si>
  <si>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</si>
  <si>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</si>
  <si>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</si>
  <si>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</si>
  <si>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</si>
  <si>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</si>
  <si>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</si>
  <si>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</si>
  <si>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</si>
  <si>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</si>
  <si>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</si>
  <si>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</si>
  <si>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</si>
  <si>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</si>
  <si>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</si>
  <si>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</si>
  <si>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</si>
  <si>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</si>
  <si>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</si>
  <si>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</si>
  <si>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</si>
  <si>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</si>
  <si>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</si>
  <si>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</si>
  <si>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</si>
  <si>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</si>
  <si>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</si>
  <si>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</si>
  <si>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</si>
  <si>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</si>
  <si>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</si>
  <si>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</si>
  <si>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</si>
  <si>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</si>
  <si>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</si>
  <si>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</si>
  <si>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</si>
  <si>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</si>
  <si>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</si>
  <si>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</si>
  <si>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</si>
  <si>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</si>
  <si>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</si>
  <si>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</si>
  <si>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</si>
  <si>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</si>
  <si>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</si>
  <si>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</si>
  <si>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</si>
  <si>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</si>
  <si>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</si>
  <si>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</si>
  <si>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</si>
  <si>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</si>
  <si>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</si>
  <si>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</si>
  <si>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</si>
  <si>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</si>
  <si>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</si>
  <si>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</si>
  <si>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</si>
  <si>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</si>
  <si>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</si>
  <si>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</si>
  <si>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</si>
  <si>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</si>
  <si>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</si>
  <si>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</si>
  <si>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</si>
  <si>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</si>
  <si>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</si>
  <si>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</si>
  <si>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</si>
  <si>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</si>
  <si>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</si>
  <si>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</si>
  <si>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</si>
  <si>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</si>
  <si>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</si>
  <si>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</si>
  <si>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</si>
  <si>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</si>
  <si>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</si>
  <si>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</si>
  <si>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</si>
  <si>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</si>
  <si>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</si>
  <si>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</si>
  <si>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</si>
  <si>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</si>
  <si>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</si>
  <si>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</si>
  <si>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</si>
  <si>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</si>
  <si>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</si>
  <si>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</si>
  <si>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</si>
  <si>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</si>
  <si>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</si>
  <si>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</si>
  <si>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</si>
  <si>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</si>
  <si>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</si>
  <si>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</si>
  <si>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</si>
  <si>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</si>
  <si>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</si>
  <si>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</si>
  <si>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</si>
  <si>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</si>
  <si>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</si>
  <si>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</si>
  <si>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</si>
  <si>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</si>
  <si>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</si>
  <si>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</si>
  <si>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</si>
  <si>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</si>
  <si>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</si>
  <si>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</si>
  <si>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</si>
  <si>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</si>
  <si>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</si>
  <si>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</si>
  <si>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</si>
  <si>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</si>
  <si>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</si>
  <si>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</si>
  <si>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</si>
  <si>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</si>
  <si>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</si>
  <si>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</si>
  <si>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</si>
  <si>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</si>
  <si>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</si>
  <si>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</si>
  <si>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</si>
  <si>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</si>
  <si>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</si>
  <si>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</si>
  <si>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</si>
  <si>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</si>
  <si>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</si>
  <si>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</si>
  <si>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</si>
  <si>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</si>
  <si>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</si>
  <si>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</si>
  <si>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</si>
  <si>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</si>
  <si>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</si>
  <si>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</si>
  <si>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</si>
  <si>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</si>
  <si>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</si>
  <si>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</si>
  <si>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</si>
  <si>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</si>
  <si>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</si>
  <si>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</si>
  <si>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</si>
  <si>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</si>
  <si>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</si>
  <si>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</si>
  <si>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</si>
  <si>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</si>
  <si>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</si>
  <si>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</si>
  <si>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</si>
  <si>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</si>
  <si>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</si>
  <si>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</si>
  <si>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</si>
  <si>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</si>
  <si>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</si>
  <si>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</si>
  <si>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</si>
  <si>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</si>
  <si>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</si>
  <si>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</si>
  <si>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</si>
  <si>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</si>
  <si>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</si>
  <si>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</si>
  <si>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</si>
  <si>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</si>
  <si>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</si>
  <si>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</si>
  <si>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</si>
  <si>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</si>
  <si>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</si>
  <si>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</si>
  <si>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</si>
  <si>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</si>
  <si>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</si>
  <si>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</si>
  <si>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</si>
  <si>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</si>
  <si>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</si>
  <si>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</si>
  <si>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</si>
  <si>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</si>
  <si>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</si>
  <si>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</si>
  <si>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</si>
  <si>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</si>
  <si>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</si>
  <si>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</si>
  <si>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</si>
  <si>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</si>
  <si>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</si>
  <si>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</si>
  <si>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</si>
  <si>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</si>
  <si>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</si>
  <si>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</si>
  <si>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</si>
  <si>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</si>
  <si>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</si>
  <si>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</si>
  <si>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</si>
  <si>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</si>
  <si>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</si>
  <si>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</si>
  <si>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</si>
  <si>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</si>
  <si>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</si>
  <si>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</si>
  <si>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</si>
  <si>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</si>
  <si>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</si>
  <si>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</si>
  <si>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</si>
  <si>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</si>
  <si>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</si>
  <si>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</si>
  <si>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</si>
  <si>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</si>
  <si>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</si>
  <si>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</si>
  <si>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</si>
  <si>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</si>
  <si>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</si>
  <si>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</si>
  <si>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</si>
  <si>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</si>
  <si>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</si>
  <si>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</si>
  <si>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</si>
  <si>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</si>
  <si>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</si>
  <si>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</si>
  <si>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</si>
  <si>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</si>
  <si>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</si>
  <si>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</si>
  <si>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</si>
  <si>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</si>
  <si>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</si>
  <si>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</si>
  <si>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</si>
  <si>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</si>
  <si>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</si>
  <si>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</si>
  <si>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</si>
  <si>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</si>
  <si>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</si>
  <si>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</si>
  <si>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</si>
  <si>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</si>
  <si>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</si>
  <si>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</si>
  <si>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</si>
  <si>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</si>
  <si>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</si>
  <si>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</si>
  <si>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</si>
  <si>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</si>
  <si>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</si>
  <si>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</si>
  <si>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</si>
  <si>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</si>
  <si>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</si>
  <si>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</si>
  <si>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</si>
  <si>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</si>
  <si>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</si>
  <si>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</si>
  <si>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</si>
  <si>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</si>
  <si>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</si>
  <si>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</si>
  <si>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</si>
  <si>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</si>
  <si>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</si>
  <si>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</si>
  <si>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</si>
  <si>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</si>
  <si>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</si>
  <si>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</si>
  <si>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</si>
  <si>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</si>
  <si>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</si>
  <si>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</si>
  <si>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</si>
  <si>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</si>
  <si>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</si>
  <si>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</si>
  <si>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</si>
  <si>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</si>
  <si>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</si>
  <si>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</si>
  <si>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</si>
  <si>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</si>
  <si>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</si>
  <si>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</si>
  <si>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</si>
  <si>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</si>
  <si>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</si>
  <si>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</si>
  <si>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</si>
  <si>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</si>
  <si>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</si>
  <si>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</si>
  <si>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</si>
  <si>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</si>
  <si>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</si>
  <si>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</si>
  <si>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</si>
  <si>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</si>
  <si>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</si>
  <si>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</si>
  <si>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</si>
  <si>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</si>
  <si>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</si>
  <si>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</si>
  <si>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</si>
  <si>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</si>
  <si>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</si>
  <si>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</si>
  <si>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</si>
  <si>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</si>
  <si>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</si>
  <si>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</si>
  <si>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</si>
  <si>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Square feet of office space authorized by building permits, July 2012</t>
  </si>
  <si>
    <t>Source:  New Jersey Department of Community Affairs, 9/7/12</t>
  </si>
  <si>
    <t>Square feet of office space authorized by building permits, January-July 2012</t>
  </si>
  <si>
    <t xml:space="preserve">BUENA BORO               </t>
  </si>
  <si>
    <t xml:space="preserve">EGG HARBOR TWP           </t>
  </si>
  <si>
    <t xml:space="preserve">GALLOWAY TWP             </t>
  </si>
  <si>
    <t xml:space="preserve">EDGEWATER BORO           </t>
  </si>
  <si>
    <t xml:space="preserve">FAIRVIEW BORO            </t>
  </si>
  <si>
    <t xml:space="preserve">HACKENSACK CITY          </t>
  </si>
  <si>
    <t xml:space="preserve">LYNDHURST TWP            </t>
  </si>
  <si>
    <t xml:space="preserve">MAYWOOD BORO             </t>
  </si>
  <si>
    <t xml:space="preserve">RAMSEY BORO              </t>
  </si>
  <si>
    <t xml:space="preserve">HAINESPORT TWP           </t>
  </si>
  <si>
    <t xml:space="preserve">MOORESTOWN TWP           </t>
  </si>
  <si>
    <t xml:space="preserve">BERLIN BORO              </t>
  </si>
  <si>
    <t xml:space="preserve">GLOUCESTER CITY          </t>
  </si>
  <si>
    <t xml:space="preserve">VINELAND CITY            </t>
  </si>
  <si>
    <t xml:space="preserve">IRVINGTON TOWN           </t>
  </si>
  <si>
    <t xml:space="preserve">MAPLEWOOD TWP            </t>
  </si>
  <si>
    <t xml:space="preserve">NEWARK CITY              </t>
  </si>
  <si>
    <t xml:space="preserve">FRANKLIN TWP             </t>
  </si>
  <si>
    <t xml:space="preserve">WESTVILLE BORO           </t>
  </si>
  <si>
    <t xml:space="preserve">KEARNY TOWN              </t>
  </si>
  <si>
    <t xml:space="preserve">FLEMINGTON BORO          </t>
  </si>
  <si>
    <t xml:space="preserve">RARITAN TWP              </t>
  </si>
  <si>
    <t xml:space="preserve">UNION TWP                </t>
  </si>
  <si>
    <t xml:space="preserve">EWING TWP                </t>
  </si>
  <si>
    <t xml:space="preserve">HAMILTON TWP      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</si>
  <si>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</si>
  <si>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</si>
  <si>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</si>
  <si>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</si>
  <si>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</si>
  <si>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NORTH BRUNSWICK TWP      </t>
  </si>
  <si>
    <t xml:space="preserve">PERTH AMBOY CITY         </t>
  </si>
  <si>
    <t xml:space="preserve">SOUTH BRUNSWICK TWP      </t>
  </si>
  <si>
    <t xml:space="preserve">MANALAPAN TWP            </t>
  </si>
  <si>
    <t xml:space="preserve">MIDDLETOWN TWP           </t>
  </si>
  <si>
    <t xml:space="preserve">NEPTUNE TWP              </t>
  </si>
  <si>
    <t xml:space="preserve">RED BANK BORO            </t>
  </si>
  <si>
    <t xml:space="preserve">WALL TWP                 </t>
  </si>
  <si>
    <t xml:space="preserve">CHATHAM TWP              </t>
  </si>
  <si>
    <t xml:space="preserve">HANOVER TWP              </t>
  </si>
  <si>
    <t xml:space="preserve">MADISON BORO             </t>
  </si>
  <si>
    <t xml:space="preserve">ROCKAWAY TWP             </t>
  </si>
  <si>
    <t xml:space="preserve">DOVER TWP                </t>
  </si>
  <si>
    <t xml:space="preserve">LACEY TWP                </t>
  </si>
  <si>
    <t xml:space="preserve">LAKEWOOD TWP             </t>
  </si>
  <si>
    <t xml:space="preserve">CLIFTON CITY             </t>
  </si>
  <si>
    <t xml:space="preserve">BEDMINSTER TWP           </t>
  </si>
  <si>
    <t xml:space="preserve">BRANCHBURG TWP           </t>
  </si>
  <si>
    <t xml:space="preserve">HILLSBOROUGH TWP         </t>
  </si>
  <si>
    <t xml:space="preserve">WANTAGE TWP              </t>
  </si>
  <si>
    <t xml:space="preserve">ELIZABETH CITY           </t>
  </si>
  <si>
    <t xml:space="preserve">SUMMIT CITY              </t>
  </si>
  <si>
    <t xml:space="preserve">WHITE TWP                </t>
  </si>
  <si>
    <t xml:space="preserve">STATE OFFICE             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</si>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</sst>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January-July 2012</v>
      </c>
    </row>
    <row r="2" ht="15.75">
      <c r="A2" s="42" t="s">
        <v>1705</v>
      </c>
    </row>
    <row r="3" ht="12.75">
      <c r="A3" s="5" t="str">
        <f>office!A2</f>
        <v>Source:  New Jersey Department of Community Affairs, 9/7/12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663</v>
      </c>
      <c r="B7" s="10" t="s">
        <v>14</v>
      </c>
      <c r="C7" s="43">
        <v>366149</v>
      </c>
      <c r="D7" s="43">
        <v>366149</v>
      </c>
      <c r="E7" s="43">
        <v>0</v>
      </c>
      <c r="F7" s="18"/>
      <c r="G7" s="45"/>
    </row>
    <row r="8" spans="1:7" ht="12.75">
      <c r="A8" s="10" t="s">
        <v>1355</v>
      </c>
      <c r="B8" s="10" t="s">
        <v>23</v>
      </c>
      <c r="C8" s="43">
        <v>265006</v>
      </c>
      <c r="D8" s="43">
        <v>233028</v>
      </c>
      <c r="E8" s="43">
        <v>31978</v>
      </c>
      <c r="F8" s="18"/>
      <c r="G8" s="45"/>
    </row>
    <row r="9" spans="1:7" ht="12.75">
      <c r="A9" s="10" t="s">
        <v>1172</v>
      </c>
      <c r="B9" s="10" t="s">
        <v>21</v>
      </c>
      <c r="C9" s="43">
        <v>252411</v>
      </c>
      <c r="D9" s="43">
        <v>4746</v>
      </c>
      <c r="E9" s="43">
        <v>247665</v>
      </c>
      <c r="F9" s="18"/>
      <c r="G9" s="45"/>
    </row>
    <row r="10" spans="1:7" ht="12.75">
      <c r="A10" s="10" t="s">
        <v>907</v>
      </c>
      <c r="B10" s="10" t="s">
        <v>19</v>
      </c>
      <c r="C10" s="43">
        <v>245934</v>
      </c>
      <c r="D10" s="43">
        <v>232134</v>
      </c>
      <c r="E10" s="43">
        <v>13800</v>
      </c>
      <c r="F10" s="18"/>
      <c r="G10" s="45"/>
    </row>
    <row r="11" spans="1:7" ht="12.75">
      <c r="A11" s="10" t="s">
        <v>919</v>
      </c>
      <c r="B11" s="10" t="s">
        <v>19</v>
      </c>
      <c r="C11" s="43">
        <v>244032</v>
      </c>
      <c r="D11" s="43">
        <v>244032</v>
      </c>
      <c r="E11" s="43">
        <v>0</v>
      </c>
      <c r="F11" s="43"/>
      <c r="G11" s="45"/>
    </row>
    <row r="12" spans="1:7" ht="12.75">
      <c r="A12" s="10" t="s">
        <v>1223</v>
      </c>
      <c r="B12" s="10" t="s">
        <v>21</v>
      </c>
      <c r="C12" s="43">
        <v>221020</v>
      </c>
      <c r="D12" s="43">
        <v>219621</v>
      </c>
      <c r="E12" s="43">
        <v>1399</v>
      </c>
      <c r="F12" s="18"/>
      <c r="G12" s="45"/>
    </row>
    <row r="13" spans="1:7" ht="12.75">
      <c r="A13" s="10" t="s">
        <v>966</v>
      </c>
      <c r="B13" s="10" t="s">
        <v>19</v>
      </c>
      <c r="C13" s="43">
        <v>207555</v>
      </c>
      <c r="D13" s="43">
        <v>110036</v>
      </c>
      <c r="E13" s="43">
        <v>97519</v>
      </c>
      <c r="F13" s="18"/>
      <c r="G13" s="45"/>
    </row>
    <row r="14" spans="1:7" ht="12.75">
      <c r="A14" s="10" t="s">
        <v>371</v>
      </c>
      <c r="B14" s="10" t="s">
        <v>10</v>
      </c>
      <c r="C14" s="43">
        <v>199200</v>
      </c>
      <c r="D14" s="43">
        <v>199200</v>
      </c>
      <c r="E14" s="43">
        <v>0</v>
      </c>
      <c r="F14" s="18"/>
      <c r="G14" s="45"/>
    </row>
    <row r="15" spans="1:7" ht="12.75">
      <c r="A15" s="10" t="s">
        <v>135</v>
      </c>
      <c r="B15" s="10" t="s">
        <v>9</v>
      </c>
      <c r="C15" s="43">
        <v>196116</v>
      </c>
      <c r="D15" s="43">
        <v>194946</v>
      </c>
      <c r="E15" s="43">
        <v>1170</v>
      </c>
      <c r="F15" s="18"/>
      <c r="G15" s="45"/>
    </row>
    <row r="16" spans="1:7" ht="12.75">
      <c r="A16" s="10" t="s">
        <v>1284</v>
      </c>
      <c r="B16" s="10" t="s">
        <v>22</v>
      </c>
      <c r="C16" s="43">
        <v>149446</v>
      </c>
      <c r="D16" s="43">
        <v>149446</v>
      </c>
      <c r="E16" s="43">
        <v>0</v>
      </c>
      <c r="F16" s="18"/>
      <c r="G16" s="45"/>
    </row>
    <row r="17" spans="1:7" ht="12.75">
      <c r="A17" s="10" t="s">
        <v>1598</v>
      </c>
      <c r="B17" s="10" t="s">
        <v>27</v>
      </c>
      <c r="C17" s="43">
        <v>140329</v>
      </c>
      <c r="D17" s="43">
        <v>0</v>
      </c>
      <c r="E17" s="43">
        <v>140329</v>
      </c>
      <c r="F17" s="18"/>
      <c r="G17" s="45"/>
    </row>
    <row r="18" spans="1:7" ht="12.75">
      <c r="A18" s="10" t="s">
        <v>893</v>
      </c>
      <c r="B18" s="10" t="s">
        <v>18</v>
      </c>
      <c r="C18" s="43">
        <v>126622</v>
      </c>
      <c r="D18" s="43">
        <v>126622</v>
      </c>
      <c r="E18" s="43">
        <v>0</v>
      </c>
      <c r="F18" s="18"/>
      <c r="G18" s="45"/>
    </row>
    <row r="19" spans="1:7" ht="12.75">
      <c r="A19" s="10" t="s">
        <v>1601</v>
      </c>
      <c r="B19" s="10" t="s">
        <v>27</v>
      </c>
      <c r="C19" s="43">
        <v>118099</v>
      </c>
      <c r="D19" s="43">
        <v>24000</v>
      </c>
      <c r="E19" s="43">
        <v>94099</v>
      </c>
      <c r="F19" s="43"/>
      <c r="G19" s="45"/>
    </row>
    <row r="20" spans="1:7" ht="12.75">
      <c r="A20" s="10" t="s">
        <v>777</v>
      </c>
      <c r="B20" s="10" t="s">
        <v>16</v>
      </c>
      <c r="C20" s="43">
        <v>114034</v>
      </c>
      <c r="D20" s="43">
        <v>114034</v>
      </c>
      <c r="E20" s="43">
        <v>0</v>
      </c>
      <c r="F20" s="18"/>
      <c r="G20" s="45"/>
    </row>
    <row r="21" spans="1:7" ht="12.75">
      <c r="A21" s="10" t="s">
        <v>66</v>
      </c>
      <c r="B21" s="10" t="s">
        <v>18</v>
      </c>
      <c r="C21" s="43">
        <v>102810</v>
      </c>
      <c r="D21" s="43">
        <v>102810</v>
      </c>
      <c r="E21" s="43">
        <v>0</v>
      </c>
      <c r="F21" s="18"/>
      <c r="G21" s="45"/>
    </row>
    <row r="22" spans="1:7" ht="12.75">
      <c r="A22" s="10" t="s">
        <v>526</v>
      </c>
      <c r="B22" s="10" t="s">
        <v>11</v>
      </c>
      <c r="C22" s="43">
        <v>88736</v>
      </c>
      <c r="D22" s="43">
        <v>87864</v>
      </c>
      <c r="E22" s="43">
        <v>872</v>
      </c>
      <c r="F22" s="18"/>
      <c r="G22" s="28"/>
    </row>
    <row r="23" spans="1:7" ht="12.75">
      <c r="A23" s="10" t="s">
        <v>318</v>
      </c>
      <c r="B23" s="10" t="s">
        <v>10</v>
      </c>
      <c r="C23" s="43">
        <v>78805</v>
      </c>
      <c r="D23" s="43">
        <v>78805</v>
      </c>
      <c r="E23" s="43">
        <v>0</v>
      </c>
      <c r="F23" s="18"/>
      <c r="G23" s="45"/>
    </row>
    <row r="24" spans="1:7" ht="12.75">
      <c r="A24" s="10" t="s">
        <v>1709</v>
      </c>
      <c r="B24" s="10" t="s">
        <v>22</v>
      </c>
      <c r="C24" s="43">
        <v>63099</v>
      </c>
      <c r="D24" s="43">
        <v>52603</v>
      </c>
      <c r="E24" s="43">
        <v>10496</v>
      </c>
      <c r="F24" s="43"/>
      <c r="G24" s="45"/>
    </row>
    <row r="25" spans="1:7" ht="12.75">
      <c r="A25" s="10" t="s">
        <v>198</v>
      </c>
      <c r="B25" s="10" t="s">
        <v>9</v>
      </c>
      <c r="C25" s="43">
        <v>60156</v>
      </c>
      <c r="D25" s="43">
        <v>0</v>
      </c>
      <c r="E25" s="43">
        <v>60156</v>
      </c>
      <c r="F25" s="18"/>
      <c r="G25" s="45"/>
    </row>
    <row r="26" spans="1:7" ht="12.75">
      <c r="A26" s="10" t="s">
        <v>978</v>
      </c>
      <c r="B26" s="10" t="s">
        <v>19</v>
      </c>
      <c r="C26" s="43">
        <v>39062</v>
      </c>
      <c r="D26" s="43">
        <v>39062</v>
      </c>
      <c r="E26" s="43">
        <v>0</v>
      </c>
      <c r="F26" s="18"/>
      <c r="G26" s="45"/>
    </row>
    <row r="27" spans="1:5" ht="12.75">
      <c r="A27" s="11" t="s">
        <v>1706</v>
      </c>
      <c r="B27" s="10"/>
      <c r="C27" s="38">
        <f>SUM(C7:C26)</f>
        <v>3278621</v>
      </c>
      <c r="D27" s="39">
        <f>SUM(D7:D26)</f>
        <v>2579138</v>
      </c>
      <c r="E27" s="39">
        <f>SUM(E7:E26)</f>
        <v>699483</v>
      </c>
    </row>
    <row r="28" spans="1:5" ht="12.75">
      <c r="A28" s="35" t="s">
        <v>30</v>
      </c>
      <c r="C28" s="39">
        <f>office_ytd!F29</f>
        <v>4177557</v>
      </c>
      <c r="D28" s="39">
        <f>office_ytd!G29</f>
        <v>3211245</v>
      </c>
      <c r="E28" s="39">
        <f>office_ytd!H29</f>
        <v>966312</v>
      </c>
    </row>
    <row r="29" spans="1:5" ht="12.75">
      <c r="A29" s="35" t="s">
        <v>1707</v>
      </c>
      <c r="C29" s="36">
        <f>C27/C28</f>
        <v>0.7848177774713786</v>
      </c>
      <c r="D29" s="36">
        <f>D27/D28</f>
        <v>0.8031582766185701</v>
      </c>
      <c r="E29" s="36">
        <f>E27/E28</f>
        <v>0.7238686883739414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July 2012</v>
      </c>
    </row>
    <row r="2" ht="15.75">
      <c r="A2" s="42" t="s">
        <v>1705</v>
      </c>
    </row>
    <row r="3" ht="12.75">
      <c r="A3" s="5" t="str">
        <f>office!A2</f>
        <v>Source:  New Jersey Department of Community Affairs, 9/7/12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966</v>
      </c>
      <c r="B7" s="10" t="s">
        <v>19</v>
      </c>
      <c r="C7" s="43">
        <v>110036</v>
      </c>
      <c r="D7" s="43">
        <v>110036</v>
      </c>
      <c r="E7" s="43">
        <v>0</v>
      </c>
      <c r="F7" s="18"/>
      <c r="G7">
        <v>1</v>
      </c>
    </row>
    <row r="8" spans="1:7" ht="12.75">
      <c r="A8" s="10" t="s">
        <v>198</v>
      </c>
      <c r="B8" s="10" t="s">
        <v>9</v>
      </c>
      <c r="C8" s="43">
        <v>60156</v>
      </c>
      <c r="D8" s="43">
        <v>0</v>
      </c>
      <c r="E8" s="43">
        <v>60156</v>
      </c>
      <c r="F8" s="18"/>
      <c r="G8">
        <v>2</v>
      </c>
    </row>
    <row r="9" spans="1:7" ht="12.75">
      <c r="A9" s="10" t="s">
        <v>777</v>
      </c>
      <c r="B9" s="10" t="s">
        <v>16</v>
      </c>
      <c r="C9" s="43">
        <v>57494</v>
      </c>
      <c r="D9" s="43">
        <v>57494</v>
      </c>
      <c r="E9" s="43">
        <v>0</v>
      </c>
      <c r="F9" s="18"/>
      <c r="G9">
        <v>3</v>
      </c>
    </row>
    <row r="10" spans="1:7" ht="12.75">
      <c r="A10" s="10" t="s">
        <v>1293</v>
      </c>
      <c r="B10" s="10" t="s">
        <v>22</v>
      </c>
      <c r="C10" s="43">
        <v>27312</v>
      </c>
      <c r="D10" s="43">
        <v>27312</v>
      </c>
      <c r="E10" s="43">
        <v>0</v>
      </c>
      <c r="F10" s="18"/>
      <c r="G10">
        <v>4</v>
      </c>
    </row>
    <row r="11" spans="1:7" ht="12.75">
      <c r="A11" s="10" t="s">
        <v>135</v>
      </c>
      <c r="B11" s="10" t="s">
        <v>9</v>
      </c>
      <c r="C11" s="43">
        <v>24360</v>
      </c>
      <c r="D11" s="43">
        <v>24360</v>
      </c>
      <c r="E11" s="43">
        <v>0</v>
      </c>
      <c r="F11" s="18"/>
      <c r="G11">
        <v>5</v>
      </c>
    </row>
    <row r="12" spans="1:7" ht="12.75">
      <c r="A12" s="10" t="s">
        <v>354</v>
      </c>
      <c r="B12" s="10" t="s">
        <v>10</v>
      </c>
      <c r="C12" s="43">
        <v>19700</v>
      </c>
      <c r="D12" s="43">
        <v>19700</v>
      </c>
      <c r="E12" s="43">
        <v>0</v>
      </c>
      <c r="F12" s="18"/>
      <c r="G12">
        <v>6</v>
      </c>
    </row>
    <row r="13" spans="1:7" ht="12.75">
      <c r="A13" s="10" t="s">
        <v>854</v>
      </c>
      <c r="B13" s="10" t="s">
        <v>17</v>
      </c>
      <c r="C13" s="43">
        <v>16980</v>
      </c>
      <c r="D13" s="43">
        <v>0</v>
      </c>
      <c r="E13" s="43">
        <v>16980</v>
      </c>
      <c r="F13" s="18"/>
      <c r="G13">
        <v>7</v>
      </c>
    </row>
    <row r="14" spans="1:7" ht="12.75">
      <c r="A14" s="10" t="s">
        <v>466</v>
      </c>
      <c r="B14" s="10" t="s">
        <v>11</v>
      </c>
      <c r="C14" s="43">
        <v>11693</v>
      </c>
      <c r="D14" s="43">
        <v>0</v>
      </c>
      <c r="E14" s="43">
        <v>11693</v>
      </c>
      <c r="F14" s="18"/>
      <c r="G14">
        <v>8</v>
      </c>
    </row>
    <row r="15" spans="1:7" ht="12.75">
      <c r="A15" s="10" t="s">
        <v>150</v>
      </c>
      <c r="B15" s="10" t="s">
        <v>9</v>
      </c>
      <c r="C15" s="43">
        <v>9923</v>
      </c>
      <c r="D15" s="43">
        <v>9923</v>
      </c>
      <c r="E15" s="43">
        <v>0</v>
      </c>
      <c r="F15" s="18"/>
      <c r="G15">
        <v>9</v>
      </c>
    </row>
    <row r="16" spans="1:7" ht="12.75">
      <c r="A16" s="10" t="s">
        <v>1241</v>
      </c>
      <c r="B16" s="10" t="s">
        <v>21</v>
      </c>
      <c r="C16" s="43">
        <v>9576</v>
      </c>
      <c r="D16" s="43">
        <v>0</v>
      </c>
      <c r="E16" s="43">
        <v>9576</v>
      </c>
      <c r="F16" s="18"/>
      <c r="G16">
        <v>10</v>
      </c>
    </row>
    <row r="17" spans="1:7" ht="12.75">
      <c r="A17" s="10" t="s">
        <v>1627</v>
      </c>
      <c r="B17" s="10" t="s">
        <v>27</v>
      </c>
      <c r="C17" s="43">
        <v>5936</v>
      </c>
      <c r="D17" s="43">
        <v>0</v>
      </c>
      <c r="E17" s="43">
        <v>5936</v>
      </c>
      <c r="F17" s="18"/>
      <c r="G17">
        <v>11</v>
      </c>
    </row>
    <row r="18" spans="1:7" ht="12.75">
      <c r="A18" s="10" t="s">
        <v>1056</v>
      </c>
      <c r="B18" s="10" t="s">
        <v>20</v>
      </c>
      <c r="C18" s="43">
        <v>5041</v>
      </c>
      <c r="D18" s="43">
        <v>5041</v>
      </c>
      <c r="E18" s="43">
        <v>0</v>
      </c>
      <c r="F18" s="28"/>
      <c r="G18">
        <v>12</v>
      </c>
    </row>
    <row r="19" spans="1:7" ht="12.75">
      <c r="A19" s="10" t="s">
        <v>866</v>
      </c>
      <c r="B19" s="10" t="s">
        <v>27</v>
      </c>
      <c r="C19" s="43">
        <v>2971</v>
      </c>
      <c r="D19" s="43">
        <v>2971</v>
      </c>
      <c r="E19" s="43">
        <v>0</v>
      </c>
      <c r="F19" s="18"/>
      <c r="G19">
        <v>13</v>
      </c>
    </row>
    <row r="20" spans="1:7" ht="12.75">
      <c r="A20" s="10" t="s">
        <v>1187</v>
      </c>
      <c r="B20" s="10" t="s">
        <v>21</v>
      </c>
      <c r="C20" s="43">
        <v>2928</v>
      </c>
      <c r="D20" s="43">
        <v>0</v>
      </c>
      <c r="E20" s="43">
        <v>2928</v>
      </c>
      <c r="F20" s="18"/>
      <c r="G20">
        <v>14</v>
      </c>
    </row>
    <row r="21" spans="1:7" ht="12.75">
      <c r="A21" s="10" t="s">
        <v>934</v>
      </c>
      <c r="B21" s="10" t="s">
        <v>19</v>
      </c>
      <c r="C21" s="43">
        <v>2440</v>
      </c>
      <c r="D21" s="43">
        <v>2440</v>
      </c>
      <c r="E21" s="43">
        <v>0</v>
      </c>
      <c r="F21" s="18"/>
      <c r="G21">
        <v>15</v>
      </c>
    </row>
    <row r="22" spans="1:7" ht="12.75">
      <c r="A22" s="10" t="s">
        <v>1355</v>
      </c>
      <c r="B22" s="10" t="s">
        <v>23</v>
      </c>
      <c r="C22" s="43">
        <v>2400</v>
      </c>
      <c r="D22" s="43">
        <v>0</v>
      </c>
      <c r="E22" s="43">
        <v>2400</v>
      </c>
      <c r="F22" s="18"/>
      <c r="G22">
        <v>16</v>
      </c>
    </row>
    <row r="23" spans="1:7" ht="12.75">
      <c r="A23" s="10" t="s">
        <v>931</v>
      </c>
      <c r="B23" s="10" t="s">
        <v>19</v>
      </c>
      <c r="C23" s="43">
        <v>2244</v>
      </c>
      <c r="D23" s="43">
        <v>0</v>
      </c>
      <c r="E23" s="43">
        <v>2244</v>
      </c>
      <c r="F23" s="43"/>
      <c r="G23">
        <v>17</v>
      </c>
    </row>
    <row r="24" spans="1:7" ht="12.75">
      <c r="A24" s="10" t="s">
        <v>1071</v>
      </c>
      <c r="B24" s="10" t="s">
        <v>20</v>
      </c>
      <c r="C24" s="43">
        <v>1812</v>
      </c>
      <c r="D24" s="43">
        <v>1812</v>
      </c>
      <c r="E24" s="43">
        <v>0</v>
      </c>
      <c r="F24" s="18"/>
      <c r="G24">
        <v>18</v>
      </c>
    </row>
    <row r="25" spans="1:7" ht="12.75">
      <c r="A25" s="10" t="s">
        <v>1470</v>
      </c>
      <c r="B25" s="10" t="s">
        <v>25</v>
      </c>
      <c r="C25" s="43">
        <v>1358</v>
      </c>
      <c r="D25" s="43">
        <v>1358</v>
      </c>
      <c r="E25" s="43">
        <v>0</v>
      </c>
      <c r="F25" s="28"/>
      <c r="G25">
        <v>19</v>
      </c>
    </row>
    <row r="26" spans="1:7" ht="12.75">
      <c r="A26" s="10" t="s">
        <v>702</v>
      </c>
      <c r="B26" s="10" t="s">
        <v>15</v>
      </c>
      <c r="C26" s="43">
        <v>960</v>
      </c>
      <c r="D26" s="43">
        <v>960</v>
      </c>
      <c r="E26" s="43">
        <v>0</v>
      </c>
      <c r="F26" s="18"/>
      <c r="G26">
        <v>20</v>
      </c>
    </row>
    <row r="27" spans="1:5" ht="12.75">
      <c r="A27" s="11" t="s">
        <v>1706</v>
      </c>
      <c r="B27" s="10"/>
      <c r="C27" s="38">
        <f>SUM(C7:C26)</f>
        <v>375320</v>
      </c>
      <c r="D27" s="39">
        <f>SUM(D7:D26)</f>
        <v>263407</v>
      </c>
      <c r="E27" s="39">
        <f>SUM(E7:E26)</f>
        <v>111913</v>
      </c>
    </row>
    <row r="28" spans="1:5" ht="12.75">
      <c r="A28" s="35" t="s">
        <v>30</v>
      </c>
      <c r="C28" s="39">
        <f>office!F29</f>
        <v>480985</v>
      </c>
      <c r="D28" s="39">
        <f>office!G29</f>
        <v>368268</v>
      </c>
      <c r="E28" s="39">
        <f>office!H29</f>
        <v>112717</v>
      </c>
    </row>
    <row r="29" spans="1:5" ht="12.75">
      <c r="A29" s="35" t="s">
        <v>1707</v>
      </c>
      <c r="C29" s="36">
        <f>C27/C28</f>
        <v>0.7803153944509704</v>
      </c>
      <c r="D29" s="36">
        <f>D27/D28</f>
        <v>0.7152589961658358</v>
      </c>
      <c r="E29" s="36">
        <f>E27/E28</f>
        <v>0.9928670919204734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9/7/12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35427</v>
      </c>
      <c r="G7" s="40">
        <f>SUM(G31:G53)</f>
        <v>27284</v>
      </c>
      <c r="H7" s="40">
        <f>SUM(H31:H53)</f>
        <v>8143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365651</v>
      </c>
      <c r="G8" s="40">
        <f>SUM(G54:G123)</f>
        <v>253625</v>
      </c>
      <c r="H8" s="40">
        <f>SUM(H54:H123)</f>
        <v>112026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306747</v>
      </c>
      <c r="G9" s="40">
        <f>SUM(G124:G163)</f>
        <v>297707</v>
      </c>
      <c r="H9" s="40">
        <f>SUM(H124:H163)</f>
        <v>9040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115414</v>
      </c>
      <c r="G10" s="40">
        <f>SUM(G164:G200)</f>
        <v>94179</v>
      </c>
      <c r="H10" s="40">
        <f>SUM(H164:H200)</f>
        <v>21235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16223</v>
      </c>
      <c r="G11" s="40">
        <f>SUM(G201:G216)</f>
        <v>12649</v>
      </c>
      <c r="H11" s="40">
        <f>SUM(H201:H216)</f>
        <v>3574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6315</v>
      </c>
      <c r="G12" s="40">
        <f>SUM(G217:G230)</f>
        <v>5400</v>
      </c>
      <c r="H12" s="40">
        <f>SUM(H217:H230)</f>
        <v>915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399781</v>
      </c>
      <c r="G13" s="40">
        <f>SUM(G231:G252)</f>
        <v>381734</v>
      </c>
      <c r="H13" s="40">
        <f>SUM(H231:H252)</f>
        <v>18047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21134</v>
      </c>
      <c r="G14" s="40">
        <f>SUM(G253:G276)</f>
        <v>9463</v>
      </c>
      <c r="H14" s="40">
        <f>SUM(H253:H276)</f>
        <v>11671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122404</v>
      </c>
      <c r="G15" s="40">
        <f>SUM(G277:G288)</f>
        <v>122404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37193</v>
      </c>
      <c r="G16" s="40">
        <f>SUM(G289:G314)</f>
        <v>14433</v>
      </c>
      <c r="H16" s="40">
        <f>SUM(H289:H314)</f>
        <v>22760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251294</v>
      </c>
      <c r="G17" s="40">
        <f>SUM(G315:G327)</f>
        <v>251294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765031</v>
      </c>
      <c r="G18" s="40">
        <f>SUM(G328:G352)</f>
        <v>646272</v>
      </c>
      <c r="H18" s="40">
        <f>SUM(H328:H352)</f>
        <v>118759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77525</v>
      </c>
      <c r="G19" s="40">
        <f>SUM(G353:G405)</f>
        <v>58888</v>
      </c>
      <c r="H19" s="40">
        <f>SUM(H353:H405)</f>
        <v>18637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520785</v>
      </c>
      <c r="G20" s="40">
        <f>SUM(G406:G444)</f>
        <v>247358</v>
      </c>
      <c r="H20" s="40">
        <f>SUM(H406:H444)</f>
        <v>273427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283177</v>
      </c>
      <c r="G21" s="40">
        <f>SUM(G445:G477)</f>
        <v>242445</v>
      </c>
      <c r="H21" s="40">
        <f>SUM(H445:H477)</f>
        <v>40732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292771</v>
      </c>
      <c r="G22" s="40">
        <f>SUM(G478:G493)</f>
        <v>258475</v>
      </c>
      <c r="H22" s="40">
        <f>SUM(H478:H493)</f>
        <v>34296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5520</v>
      </c>
      <c r="G23" s="40">
        <f>SUM(G494:G508)</f>
        <v>4800</v>
      </c>
      <c r="H23" s="40">
        <f>SUM(H494:H508)</f>
        <v>720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82243</v>
      </c>
      <c r="G24" s="40">
        <f>SUM(G509:G529)</f>
        <v>78525</v>
      </c>
      <c r="H24" s="40">
        <f>SUM(H509:H529)</f>
        <v>3718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15132</v>
      </c>
      <c r="G25" s="40">
        <f>SUM(G530:G553)</f>
        <v>14556</v>
      </c>
      <c r="H25" s="40">
        <f>SUM(H530:H553)</f>
        <v>576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297964</v>
      </c>
      <c r="G26" s="40">
        <f>SUM(G554:G574)</f>
        <v>38897</v>
      </c>
      <c r="H26" s="40">
        <f>SUM(H554:H574)</f>
        <v>259067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14673</v>
      </c>
      <c r="G27" s="40">
        <f>SUM(G575:G597)</f>
        <v>5704</v>
      </c>
      <c r="H27" s="40">
        <f>SUM(H575:H597)</f>
        <v>8969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145153</v>
      </c>
      <c r="G28" s="40">
        <f>G598</f>
        <v>145153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4177557</v>
      </c>
      <c r="G29" s="40">
        <f>SUM(G7:G28)</f>
        <v>3211245</v>
      </c>
      <c r="H29" s="40">
        <f>SUM(H7:H28)</f>
        <v>966312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20120807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20120807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1097</v>
      </c>
      <c r="G33" s="43">
        <v>0</v>
      </c>
      <c r="H33" s="43">
        <v>1097</v>
      </c>
      <c r="I33" s="28"/>
      <c r="J33" s="18">
        <v>20120807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11175</v>
      </c>
      <c r="G34" s="43">
        <v>11175</v>
      </c>
      <c r="H34" s="43">
        <v>0</v>
      </c>
      <c r="I34" s="18"/>
      <c r="J34" s="28" t="s">
        <v>1713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20120807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20120807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20120807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15551</v>
      </c>
      <c r="G38" s="43">
        <v>12405</v>
      </c>
      <c r="H38" s="43">
        <v>3146</v>
      </c>
      <c r="I38" s="43"/>
      <c r="J38" s="18">
        <v>20120807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20120807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1716</v>
      </c>
      <c r="G40" s="43">
        <v>0</v>
      </c>
      <c r="H40" s="43">
        <v>1716</v>
      </c>
      <c r="I40" s="28"/>
      <c r="J40" s="18">
        <v>20120807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744</v>
      </c>
      <c r="G41" s="43">
        <v>0</v>
      </c>
      <c r="H41" s="43">
        <v>744</v>
      </c>
      <c r="I41" s="18"/>
      <c r="J41" s="18">
        <v>20120807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20120907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1714</v>
      </c>
      <c r="F43" s="43">
        <v>0</v>
      </c>
      <c r="G43" s="43">
        <v>0</v>
      </c>
      <c r="H43" s="43">
        <v>0</v>
      </c>
      <c r="I43" s="43"/>
      <c r="J43" s="18">
        <v>20120907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20120807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1715</v>
      </c>
      <c r="F45" s="43">
        <v>0</v>
      </c>
      <c r="G45" s="43">
        <v>0</v>
      </c>
      <c r="H45" s="43">
        <v>0</v>
      </c>
      <c r="I45" s="18"/>
      <c r="J45" s="18">
        <v>20120807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540</v>
      </c>
      <c r="G46" s="43">
        <v>0</v>
      </c>
      <c r="H46" s="43">
        <v>540</v>
      </c>
      <c r="I46" s="18"/>
      <c r="J46" s="18">
        <v>20120807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1716</v>
      </c>
      <c r="F47" s="43">
        <v>0</v>
      </c>
      <c r="G47" s="43">
        <v>0</v>
      </c>
      <c r="H47" s="43">
        <v>0</v>
      </c>
      <c r="I47" s="18"/>
      <c r="J47" s="18">
        <v>20120807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20120807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3704</v>
      </c>
      <c r="G49" s="43">
        <v>3704</v>
      </c>
      <c r="H49" s="43">
        <v>0</v>
      </c>
      <c r="I49" s="18"/>
      <c r="J49" s="18">
        <v>20120807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28" t="s">
        <v>1713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20120807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900</v>
      </c>
      <c r="G52" s="43">
        <v>0</v>
      </c>
      <c r="H52" s="43">
        <v>900</v>
      </c>
      <c r="I52" s="43"/>
      <c r="J52" s="18">
        <v>20120807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20120807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20120807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20120807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20120907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20120907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20120807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20120807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20120807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20120907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20120807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18">
        <v>20120907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20120907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7000</v>
      </c>
      <c r="G65" s="43">
        <v>7000</v>
      </c>
      <c r="H65" s="43">
        <v>0</v>
      </c>
      <c r="I65" s="18"/>
      <c r="J65" s="18">
        <v>20120807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196116</v>
      </c>
      <c r="G66" s="43">
        <v>194946</v>
      </c>
      <c r="H66" s="43">
        <v>1170</v>
      </c>
      <c r="I66" s="18"/>
      <c r="J66" s="18">
        <v>20120907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20120907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2552</v>
      </c>
      <c r="G68" s="43">
        <v>0</v>
      </c>
      <c r="H68" s="43">
        <v>2552</v>
      </c>
      <c r="I68" s="18"/>
      <c r="J68" s="18">
        <v>20120907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20120807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20120807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22853</v>
      </c>
      <c r="G71" s="43">
        <v>22853</v>
      </c>
      <c r="H71" s="43">
        <v>0</v>
      </c>
      <c r="I71" s="18"/>
      <c r="J71" s="18">
        <v>20120807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20120807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20120807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20120907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20120807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23922</v>
      </c>
      <c r="G76" s="43">
        <v>640</v>
      </c>
      <c r="H76" s="43">
        <v>23282</v>
      </c>
      <c r="I76" s="18"/>
      <c r="J76" s="18">
        <v>20120807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20120807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20120907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20120807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20120807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20120907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4330</v>
      </c>
      <c r="G82" s="43">
        <v>4330</v>
      </c>
      <c r="H82" s="43">
        <v>0</v>
      </c>
      <c r="I82" s="18"/>
      <c r="J82" s="18">
        <v>20120807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2241</v>
      </c>
      <c r="G83" s="43">
        <v>2241</v>
      </c>
      <c r="H83" s="43">
        <v>0</v>
      </c>
      <c r="I83" s="18"/>
      <c r="J83" s="18">
        <v>20120807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5716</v>
      </c>
      <c r="G84" s="43">
        <v>0</v>
      </c>
      <c r="H84" s="43">
        <v>5716</v>
      </c>
      <c r="I84" s="18"/>
      <c r="J84" s="18">
        <v>20120807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3538</v>
      </c>
      <c r="G85" s="43">
        <v>3263</v>
      </c>
      <c r="H85" s="43">
        <v>275</v>
      </c>
      <c r="I85" s="18"/>
      <c r="J85" s="18">
        <v>20120807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20120807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60156</v>
      </c>
      <c r="G87" s="43">
        <v>0</v>
      </c>
      <c r="H87" s="43">
        <v>60156</v>
      </c>
      <c r="I87" s="18"/>
      <c r="J87" s="18">
        <v>20120807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20120807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2646</v>
      </c>
      <c r="G89" s="43">
        <v>0</v>
      </c>
      <c r="H89" s="43">
        <v>2646</v>
      </c>
      <c r="I89" s="18"/>
      <c r="J89" s="18">
        <v>20120907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20120807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20120807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2044</v>
      </c>
      <c r="G92" s="43">
        <v>2044</v>
      </c>
      <c r="H92" s="43">
        <v>0</v>
      </c>
      <c r="I92" s="18"/>
      <c r="J92" s="18">
        <v>20120807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908</v>
      </c>
      <c r="G93" s="43">
        <v>908</v>
      </c>
      <c r="H93" s="43">
        <v>0</v>
      </c>
      <c r="I93" s="18"/>
      <c r="J93" s="18">
        <v>20120807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20120807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399</v>
      </c>
      <c r="G95" s="43">
        <v>0</v>
      </c>
      <c r="H95" s="43">
        <v>399</v>
      </c>
      <c r="I95" s="18"/>
      <c r="J95" s="18">
        <v>20120907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20120807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20120907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20120807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20120807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20120907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1200</v>
      </c>
      <c r="G101" s="43">
        <v>0</v>
      </c>
      <c r="H101" s="43">
        <v>1200</v>
      </c>
      <c r="I101" s="18"/>
      <c r="J101" s="18">
        <v>20120907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20120807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20120907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10000</v>
      </c>
      <c r="G104" s="43">
        <v>10000</v>
      </c>
      <c r="H104" s="43">
        <v>0</v>
      </c>
      <c r="I104" s="18"/>
      <c r="J104" s="18">
        <v>20120907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4000</v>
      </c>
      <c r="G105" s="43">
        <v>0</v>
      </c>
      <c r="H105" s="43">
        <v>4000</v>
      </c>
      <c r="I105" s="18"/>
      <c r="J105" s="18">
        <v>20120807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20120907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2</v>
      </c>
      <c r="G107" s="43">
        <v>0</v>
      </c>
      <c r="H107" s="43">
        <v>2</v>
      </c>
      <c r="I107" s="43"/>
      <c r="J107" s="18">
        <v>20120807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20120807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20120807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6628</v>
      </c>
      <c r="G110" s="43">
        <v>0</v>
      </c>
      <c r="H110" s="43">
        <v>6628</v>
      </c>
      <c r="I110" s="18"/>
      <c r="J110" s="18">
        <v>20120807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20120907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5400</v>
      </c>
      <c r="G112" s="43">
        <v>5400</v>
      </c>
      <c r="H112" s="43">
        <v>0</v>
      </c>
      <c r="I112" s="18"/>
      <c r="J112" s="18">
        <v>20120807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4000</v>
      </c>
      <c r="G113" s="43">
        <v>0</v>
      </c>
      <c r="H113" s="43">
        <v>4000</v>
      </c>
      <c r="I113" s="18"/>
      <c r="J113" s="18">
        <v>20120807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20120807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20120807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20120807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20120807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20120807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20120907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20120807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20120807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20120807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20120907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20120807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20120807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20120807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78805</v>
      </c>
      <c r="G127" s="43">
        <v>78805</v>
      </c>
      <c r="H127" s="43">
        <v>0</v>
      </c>
      <c r="I127" s="18"/>
      <c r="J127" s="18">
        <v>20120807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20120807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20120807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20120807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20120907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20120907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1840</v>
      </c>
      <c r="G133" s="43">
        <v>0</v>
      </c>
      <c r="H133" s="43">
        <v>1840</v>
      </c>
      <c r="I133" s="18"/>
      <c r="J133" s="18">
        <v>20120807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20120807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20120807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20120907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20120807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20120807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19700</v>
      </c>
      <c r="G139" s="43">
        <v>19700</v>
      </c>
      <c r="H139" s="43">
        <v>0</v>
      </c>
      <c r="I139" s="18"/>
      <c r="J139" s="18">
        <v>20120807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1</v>
      </c>
      <c r="G140" s="43">
        <v>1</v>
      </c>
      <c r="H140" s="43">
        <v>0</v>
      </c>
      <c r="I140" s="18"/>
      <c r="J140" s="18">
        <v>20120807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20120907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1717</v>
      </c>
      <c r="F142" s="43">
        <v>0</v>
      </c>
      <c r="G142" s="43">
        <v>0</v>
      </c>
      <c r="H142" s="43">
        <v>0</v>
      </c>
      <c r="I142" s="18"/>
      <c r="J142" s="18">
        <v>20120807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1</v>
      </c>
      <c r="G143" s="43">
        <v>1</v>
      </c>
      <c r="H143" s="43">
        <v>0</v>
      </c>
      <c r="I143" s="18"/>
      <c r="J143" s="18">
        <v>20120807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20120807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199200</v>
      </c>
      <c r="G145" s="43">
        <v>199200</v>
      </c>
      <c r="H145" s="43">
        <v>0</v>
      </c>
      <c r="I145" s="18"/>
      <c r="J145" s="18">
        <v>20120807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20120807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0</v>
      </c>
      <c r="G147" s="43">
        <v>0</v>
      </c>
      <c r="H147" s="43">
        <v>0</v>
      </c>
      <c r="I147" s="18"/>
      <c r="J147" s="18">
        <v>20120907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20120807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20120807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20120807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20120807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20120807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20120907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20120907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20120907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20120907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7200</v>
      </c>
      <c r="G157" s="43">
        <v>0</v>
      </c>
      <c r="H157" s="43">
        <v>7200</v>
      </c>
      <c r="I157" s="18"/>
      <c r="J157" s="18">
        <v>20120907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20120907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20120907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20120807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20120807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18">
        <v>20120907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28" t="s">
        <v>1713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20120807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28" t="s">
        <v>1713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20120807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20120807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720</v>
      </c>
      <c r="G168" s="43">
        <v>720</v>
      </c>
      <c r="H168" s="43">
        <v>0</v>
      </c>
      <c r="I168" s="18"/>
      <c r="J168" s="18">
        <v>20120807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0</v>
      </c>
      <c r="G169" s="43">
        <v>0</v>
      </c>
      <c r="H169" s="43">
        <v>0</v>
      </c>
      <c r="I169" s="18"/>
      <c r="J169" s="18">
        <v>20120807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20120807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20120807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4177</v>
      </c>
      <c r="G172" s="43">
        <v>3715</v>
      </c>
      <c r="H172" s="43">
        <v>462</v>
      </c>
      <c r="I172" s="18"/>
      <c r="J172" s="18">
        <v>20120807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20120807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1880</v>
      </c>
      <c r="G174" s="43">
        <v>1880</v>
      </c>
      <c r="H174" s="43">
        <v>0</v>
      </c>
      <c r="I174" s="18"/>
      <c r="J174" s="28" t="s">
        <v>1713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20120807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20120807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11693</v>
      </c>
      <c r="G177" s="43">
        <v>0</v>
      </c>
      <c r="H177" s="43">
        <v>11693</v>
      </c>
      <c r="I177" s="43"/>
      <c r="J177" s="18">
        <v>20120807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20120807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20120807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0</v>
      </c>
      <c r="G180" s="43">
        <v>0</v>
      </c>
      <c r="H180" s="43">
        <v>0</v>
      </c>
      <c r="I180" s="18"/>
      <c r="J180" s="18">
        <v>20120907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912</v>
      </c>
      <c r="G181" s="43">
        <v>0</v>
      </c>
      <c r="H181" s="43">
        <v>912</v>
      </c>
      <c r="I181" s="43"/>
      <c r="J181" s="18">
        <v>20120807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20120907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20120807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18">
        <v>20120807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20120807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20120807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20120807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20120807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20120907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6360</v>
      </c>
      <c r="G190" s="43">
        <v>0</v>
      </c>
      <c r="H190" s="43">
        <v>6360</v>
      </c>
      <c r="I190" s="18"/>
      <c r="J190" s="18">
        <v>20120907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20120907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18">
        <v>20120807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20120807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20120807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20120807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88736</v>
      </c>
      <c r="G197" s="43">
        <v>87864</v>
      </c>
      <c r="H197" s="43">
        <v>872</v>
      </c>
      <c r="I197" s="18"/>
      <c r="J197" s="18">
        <v>20120907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20120907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936</v>
      </c>
      <c r="G199" s="43">
        <v>0</v>
      </c>
      <c r="H199" s="43">
        <v>936</v>
      </c>
      <c r="I199" s="18"/>
      <c r="J199" s="18">
        <v>20120807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20120807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20120807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20120807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20120807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20120807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152</v>
      </c>
      <c r="G205" s="43">
        <v>0</v>
      </c>
      <c r="H205" s="43">
        <v>152</v>
      </c>
      <c r="I205" s="18"/>
      <c r="J205" s="18">
        <v>20120907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3362</v>
      </c>
      <c r="G206" s="43">
        <v>0</v>
      </c>
      <c r="H206" s="43">
        <v>3362</v>
      </c>
      <c r="I206" s="18"/>
      <c r="J206" s="18">
        <v>20120807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6260</v>
      </c>
      <c r="G207" s="43">
        <v>6200</v>
      </c>
      <c r="H207" s="43">
        <v>60</v>
      </c>
      <c r="I207" s="18"/>
      <c r="J207" s="18">
        <v>20120807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297</v>
      </c>
      <c r="G208" s="43">
        <v>297</v>
      </c>
      <c r="H208" s="43">
        <v>0</v>
      </c>
      <c r="I208" s="18"/>
      <c r="J208" s="18">
        <v>20120807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6152</v>
      </c>
      <c r="G209" s="43">
        <v>6152</v>
      </c>
      <c r="H209" s="43">
        <v>0</v>
      </c>
      <c r="I209" s="18"/>
      <c r="J209" s="18">
        <v>20120807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20120807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20120807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20120907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20120807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20120807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20120807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20120807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20120807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20120907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20120807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20120907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20120807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28" t="s">
        <v>1713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5400</v>
      </c>
      <c r="G223" s="43">
        <v>5400</v>
      </c>
      <c r="H223" s="43">
        <v>0</v>
      </c>
      <c r="I223" s="18"/>
      <c r="J223" s="18">
        <v>20120807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20120807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20120807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20120907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28" t="s">
        <v>1713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20120807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20120807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915</v>
      </c>
      <c r="G230" s="43">
        <v>0</v>
      </c>
      <c r="H230" s="43">
        <v>915</v>
      </c>
      <c r="I230" s="18"/>
      <c r="J230" s="18">
        <v>20120807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1718</v>
      </c>
      <c r="F231" s="43">
        <v>0</v>
      </c>
      <c r="G231" s="43">
        <v>0</v>
      </c>
      <c r="H231" s="43">
        <v>0</v>
      </c>
      <c r="I231" s="18"/>
      <c r="J231" s="18">
        <v>20120907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20120807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1719</v>
      </c>
      <c r="F233" s="43">
        <v>0</v>
      </c>
      <c r="G233" s="43">
        <v>0</v>
      </c>
      <c r="H233" s="43">
        <v>0</v>
      </c>
      <c r="I233" s="18"/>
      <c r="J233" s="18">
        <v>20120807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20120807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20120907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1720</v>
      </c>
      <c r="F236" s="43">
        <v>0</v>
      </c>
      <c r="G236" s="43">
        <v>0</v>
      </c>
      <c r="H236" s="43">
        <v>0</v>
      </c>
      <c r="I236" s="18"/>
      <c r="J236" s="18">
        <v>20120807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20120807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20120907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600</v>
      </c>
      <c r="G239" s="43">
        <v>0</v>
      </c>
      <c r="H239" s="43">
        <v>600</v>
      </c>
      <c r="I239" s="18"/>
      <c r="J239" s="18">
        <v>20120807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20120807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16163</v>
      </c>
      <c r="G241" s="43">
        <v>904</v>
      </c>
      <c r="H241" s="43">
        <v>15259</v>
      </c>
      <c r="I241" s="18"/>
      <c r="J241" s="18">
        <v>20120907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18">
        <v>20120807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121</v>
      </c>
      <c r="G243" s="43">
        <v>121</v>
      </c>
      <c r="H243" s="43">
        <v>0</v>
      </c>
      <c r="I243" s="43"/>
      <c r="J243" s="18">
        <v>20120807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366149</v>
      </c>
      <c r="G244" s="43">
        <v>366149</v>
      </c>
      <c r="H244" s="43">
        <v>0</v>
      </c>
      <c r="I244" s="43"/>
      <c r="J244" s="18">
        <v>20120807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20120907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15884</v>
      </c>
      <c r="G246" s="43">
        <v>13696</v>
      </c>
      <c r="H246" s="43">
        <v>2188</v>
      </c>
      <c r="I246" s="18"/>
      <c r="J246" s="18">
        <v>20120807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20120807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20120807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20120807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20120807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864</v>
      </c>
      <c r="G251" s="43">
        <v>864</v>
      </c>
      <c r="H251" s="43">
        <v>0</v>
      </c>
      <c r="I251" s="18"/>
      <c r="J251" s="18">
        <v>20120807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20120907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20120807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20120807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20120807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20120807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960</v>
      </c>
      <c r="G257" s="43">
        <v>960</v>
      </c>
      <c r="H257" s="43">
        <v>0</v>
      </c>
      <c r="I257" s="18"/>
      <c r="J257" s="18">
        <v>20120807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28" t="s">
        <v>1713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20120807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20120907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2600</v>
      </c>
      <c r="G261" s="43">
        <v>0</v>
      </c>
      <c r="H261" s="43">
        <v>2600</v>
      </c>
      <c r="I261" s="18"/>
      <c r="J261" s="18">
        <v>20120907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20120907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5604</v>
      </c>
      <c r="G263" s="43">
        <v>18</v>
      </c>
      <c r="H263" s="43">
        <v>5586</v>
      </c>
      <c r="I263" s="18"/>
      <c r="J263" s="18">
        <v>20120907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20120807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20120907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20120807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20120907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20120807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1721</v>
      </c>
      <c r="F269" s="43">
        <v>0</v>
      </c>
      <c r="G269" s="43">
        <v>0</v>
      </c>
      <c r="H269" s="43">
        <v>0</v>
      </c>
      <c r="I269" s="18"/>
      <c r="J269" s="18">
        <v>20120807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8485</v>
      </c>
      <c r="G270" s="43">
        <v>8485</v>
      </c>
      <c r="H270" s="43">
        <v>0</v>
      </c>
      <c r="I270" s="18"/>
      <c r="J270" s="18">
        <v>20120807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20120807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3485</v>
      </c>
      <c r="G272" s="43">
        <v>0</v>
      </c>
      <c r="H272" s="43">
        <v>3485</v>
      </c>
      <c r="I272" s="18"/>
      <c r="J272" s="18">
        <v>20120807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20120807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0</v>
      </c>
      <c r="G274" s="43">
        <v>0</v>
      </c>
      <c r="H274" s="43">
        <v>0</v>
      </c>
      <c r="I274" s="18"/>
      <c r="J274" s="18">
        <v>20120807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20120807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20120807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8370</v>
      </c>
      <c r="G277" s="43">
        <v>8370</v>
      </c>
      <c r="H277" s="43">
        <v>0</v>
      </c>
      <c r="I277" s="18"/>
      <c r="J277" s="18">
        <v>20120807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20120807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20120807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20120807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20120907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0</v>
      </c>
      <c r="G282" s="43">
        <v>0</v>
      </c>
      <c r="H282" s="43">
        <v>0</v>
      </c>
      <c r="I282" s="18"/>
      <c r="J282" s="18">
        <v>20120807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114034</v>
      </c>
      <c r="G283" s="43">
        <v>114034</v>
      </c>
      <c r="H283" s="43">
        <v>0</v>
      </c>
      <c r="I283" s="18"/>
      <c r="J283" s="18">
        <v>20120907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20120807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20120907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20120907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20120907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20120807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20120907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20120807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20120807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20120807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20120807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20120807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20120807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20120807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3879</v>
      </c>
      <c r="G297" s="43">
        <v>0</v>
      </c>
      <c r="H297" s="43">
        <v>3879</v>
      </c>
      <c r="I297" s="18"/>
      <c r="J297" s="18">
        <v>20120907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20120807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0</v>
      </c>
      <c r="G299" s="43">
        <v>0</v>
      </c>
      <c r="H299" s="43">
        <v>0</v>
      </c>
      <c r="I299" s="18"/>
      <c r="J299" s="18">
        <v>20120807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20120807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20120807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20120807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20120807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20120807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20120807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20120807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14432</v>
      </c>
      <c r="G307" s="43">
        <v>14432</v>
      </c>
      <c r="H307" s="43">
        <v>0</v>
      </c>
      <c r="I307" s="18"/>
      <c r="J307" s="18">
        <v>20120807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20120807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16980</v>
      </c>
      <c r="G309" s="43">
        <v>0</v>
      </c>
      <c r="H309" s="43">
        <v>16980</v>
      </c>
      <c r="I309" s="18"/>
      <c r="J309" s="18">
        <v>20120807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1</v>
      </c>
      <c r="G310" s="43">
        <v>1</v>
      </c>
      <c r="H310" s="43">
        <v>0</v>
      </c>
      <c r="I310" s="18"/>
      <c r="J310" s="18">
        <v>20120807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18">
        <v>20120807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1900</v>
      </c>
      <c r="G312" s="43">
        <v>0</v>
      </c>
      <c r="H312" s="43">
        <v>1900</v>
      </c>
      <c r="I312" s="18"/>
      <c r="J312" s="18">
        <v>20120807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1</v>
      </c>
      <c r="G313" s="43">
        <v>0</v>
      </c>
      <c r="H313" s="43">
        <v>1</v>
      </c>
      <c r="I313" s="43"/>
      <c r="J313" s="18">
        <v>20120907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20120807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20120807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20120807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102810</v>
      </c>
      <c r="G317" s="43">
        <v>102810</v>
      </c>
      <c r="H317" s="43">
        <v>0</v>
      </c>
      <c r="I317" s="18"/>
      <c r="J317" s="18">
        <v>20120907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20120907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20120807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20120807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0</v>
      </c>
      <c r="G321" s="43">
        <v>0</v>
      </c>
      <c r="H321" s="43">
        <v>0</v>
      </c>
      <c r="I321" s="18"/>
      <c r="J321" s="18">
        <v>20120807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20120807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126622</v>
      </c>
      <c r="G323" s="43">
        <v>126622</v>
      </c>
      <c r="H323" s="43">
        <v>0</v>
      </c>
      <c r="I323" s="18"/>
      <c r="J323" s="18">
        <v>20120807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20120807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18062</v>
      </c>
      <c r="G325" s="43">
        <v>18062</v>
      </c>
      <c r="H325" s="43">
        <v>0</v>
      </c>
      <c r="I325" s="43"/>
      <c r="J325" s="18">
        <v>20120807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3800</v>
      </c>
      <c r="G326" s="43">
        <v>3800</v>
      </c>
      <c r="H326" s="43">
        <v>0</v>
      </c>
      <c r="I326" s="18"/>
      <c r="J326" s="18">
        <v>20120807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20120807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245934</v>
      </c>
      <c r="G328" s="43">
        <v>232134</v>
      </c>
      <c r="H328" s="43">
        <v>13800</v>
      </c>
      <c r="I328" s="18"/>
      <c r="J328" s="18">
        <v>20120807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20120807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0</v>
      </c>
      <c r="G330" s="43">
        <v>0</v>
      </c>
      <c r="H330" s="43">
        <v>0</v>
      </c>
      <c r="I330" s="18"/>
      <c r="J330" s="18">
        <v>20120907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20120907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244032</v>
      </c>
      <c r="G332" s="43">
        <v>244032</v>
      </c>
      <c r="H332" s="43">
        <v>0</v>
      </c>
      <c r="I332" s="18"/>
      <c r="J332" s="18">
        <v>20120807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20120807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9717</v>
      </c>
      <c r="G334" s="43">
        <v>9717</v>
      </c>
      <c r="H334" s="43">
        <v>0</v>
      </c>
      <c r="I334" s="18"/>
      <c r="J334" s="18">
        <v>20120907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2</v>
      </c>
      <c r="G335" s="43">
        <v>2</v>
      </c>
      <c r="H335" s="43">
        <v>0</v>
      </c>
      <c r="I335" s="18"/>
      <c r="J335" s="18">
        <v>20120907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4740</v>
      </c>
      <c r="G336" s="43">
        <v>0</v>
      </c>
      <c r="H336" s="43">
        <v>4740</v>
      </c>
      <c r="I336" s="18"/>
      <c r="J336" s="18">
        <v>20120807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2440</v>
      </c>
      <c r="G337" s="43">
        <v>2440</v>
      </c>
      <c r="H337" s="43">
        <v>0</v>
      </c>
      <c r="I337" s="18"/>
      <c r="J337" s="18">
        <v>20120907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20120907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20120807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3456</v>
      </c>
      <c r="G340" s="43">
        <v>756</v>
      </c>
      <c r="H340" s="43">
        <v>2700</v>
      </c>
      <c r="I340" s="18"/>
      <c r="J340" s="18">
        <v>20120807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20120807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20120907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0</v>
      </c>
      <c r="G343" s="43">
        <v>0</v>
      </c>
      <c r="H343" s="43">
        <v>0</v>
      </c>
      <c r="I343" s="28"/>
      <c r="J343" s="18">
        <v>20120807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4493</v>
      </c>
      <c r="G344" s="43">
        <v>4493</v>
      </c>
      <c r="H344" s="43">
        <v>0</v>
      </c>
      <c r="I344" s="18"/>
      <c r="J344" s="18">
        <v>20120807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20120907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20120807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20120907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207555</v>
      </c>
      <c r="G348" s="43">
        <v>110036</v>
      </c>
      <c r="H348" s="43">
        <v>97519</v>
      </c>
      <c r="I348" s="18"/>
      <c r="J348" s="18">
        <v>20120807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3600</v>
      </c>
      <c r="G349" s="43">
        <v>3600</v>
      </c>
      <c r="H349" s="43">
        <v>0</v>
      </c>
      <c r="I349" s="18"/>
      <c r="J349" s="18">
        <v>20120807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20120807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20120807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39062</v>
      </c>
      <c r="G352" s="43">
        <v>39062</v>
      </c>
      <c r="H352" s="43">
        <v>0</v>
      </c>
      <c r="I352" s="43"/>
      <c r="J352" s="18">
        <v>20120807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338</v>
      </c>
      <c r="G353" s="43">
        <v>0</v>
      </c>
      <c r="H353" s="43">
        <v>338</v>
      </c>
      <c r="I353" s="18"/>
      <c r="J353" s="18">
        <v>20120907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20120907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20120807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20120907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20120907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20120807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20120807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508</v>
      </c>
      <c r="G360" s="43">
        <v>0</v>
      </c>
      <c r="H360" s="43">
        <v>508</v>
      </c>
      <c r="I360" s="18"/>
      <c r="J360" s="18">
        <v>20120807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10744</v>
      </c>
      <c r="G361" s="43">
        <v>10744</v>
      </c>
      <c r="H361" s="43">
        <v>0</v>
      </c>
      <c r="I361" s="18"/>
      <c r="J361" s="18">
        <v>20120807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20120807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20120807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20120807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20120807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20120907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20120807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2960</v>
      </c>
      <c r="G368" s="43">
        <v>2960</v>
      </c>
      <c r="H368" s="43">
        <v>0</v>
      </c>
      <c r="I368" s="18"/>
      <c r="J368" s="18">
        <v>20120807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1</v>
      </c>
      <c r="G369" s="43">
        <v>1</v>
      </c>
      <c r="H369" s="43">
        <v>0</v>
      </c>
      <c r="I369" s="18"/>
      <c r="J369" s="18">
        <v>20120807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20120807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8000</v>
      </c>
      <c r="G371" s="43">
        <v>5200</v>
      </c>
      <c r="H371" s="43">
        <v>2800</v>
      </c>
      <c r="I371" s="18"/>
      <c r="J371" s="18">
        <v>20120907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20120807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20120907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20120907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20120807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20120807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20120807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5041</v>
      </c>
      <c r="G378" s="43">
        <v>5041</v>
      </c>
      <c r="H378" s="43">
        <v>0</v>
      </c>
      <c r="I378" s="18"/>
      <c r="J378" s="18">
        <v>20120907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20120807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27120</v>
      </c>
      <c r="G380" s="43">
        <v>27120</v>
      </c>
      <c r="H380" s="43">
        <v>0</v>
      </c>
      <c r="I380" s="18"/>
      <c r="J380" s="18">
        <v>20120807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883</v>
      </c>
      <c r="G381" s="43">
        <v>0</v>
      </c>
      <c r="H381" s="43">
        <v>883</v>
      </c>
      <c r="I381" s="18"/>
      <c r="J381" s="18">
        <v>20120807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6010</v>
      </c>
      <c r="G382" s="43">
        <v>6010</v>
      </c>
      <c r="H382" s="43">
        <v>0</v>
      </c>
      <c r="I382" s="18"/>
      <c r="J382" s="18">
        <v>20120807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5865</v>
      </c>
      <c r="G383" s="43">
        <v>1812</v>
      </c>
      <c r="H383" s="43">
        <v>4053</v>
      </c>
      <c r="I383" s="18"/>
      <c r="J383" s="18">
        <v>20120807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2644</v>
      </c>
      <c r="G384" s="43">
        <v>0</v>
      </c>
      <c r="H384" s="43">
        <v>2644</v>
      </c>
      <c r="I384" s="18"/>
      <c r="J384" s="18">
        <v>20120807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20120807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0</v>
      </c>
      <c r="G386" s="43">
        <v>0</v>
      </c>
      <c r="H386" s="43">
        <v>0</v>
      </c>
      <c r="I386" s="43"/>
      <c r="J386" s="18">
        <v>20120807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20120807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18">
        <v>20120807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293</v>
      </c>
      <c r="G389" s="43">
        <v>0</v>
      </c>
      <c r="H389" s="43">
        <v>293</v>
      </c>
      <c r="I389" s="28"/>
      <c r="J389" s="18">
        <v>20120807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20120807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0</v>
      </c>
      <c r="G391" s="43">
        <v>0</v>
      </c>
      <c r="H391" s="43">
        <v>0</v>
      </c>
      <c r="I391" s="18"/>
      <c r="J391" s="18">
        <v>20120907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7118</v>
      </c>
      <c r="G392" s="43">
        <v>0</v>
      </c>
      <c r="H392" s="43">
        <v>7118</v>
      </c>
      <c r="I392" s="43"/>
      <c r="J392" s="18">
        <v>20120807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20120807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20120807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18">
        <v>20120907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20120807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20120807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20120907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20120807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20120807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20120807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20120807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20120807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20120807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0</v>
      </c>
      <c r="G405" s="43">
        <v>0</v>
      </c>
      <c r="H405" s="43">
        <v>0</v>
      </c>
      <c r="I405" s="18"/>
      <c r="J405" s="18">
        <v>20120907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20120907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20120807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2896</v>
      </c>
      <c r="G408" s="43">
        <v>0</v>
      </c>
      <c r="H408" s="43">
        <v>2896</v>
      </c>
      <c r="I408" s="18"/>
      <c r="J408" s="18">
        <v>20120907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20120807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20120907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20120710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20120807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3370</v>
      </c>
      <c r="G413" s="43">
        <v>3370</v>
      </c>
      <c r="H413" s="43">
        <v>0</v>
      </c>
      <c r="I413" s="18"/>
      <c r="J413" s="18">
        <v>20120807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20120807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20120807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504</v>
      </c>
      <c r="G416" s="43">
        <v>0</v>
      </c>
      <c r="H416" s="43">
        <v>504</v>
      </c>
      <c r="I416" s="18"/>
      <c r="J416" s="28" t="s">
        <v>1713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252411</v>
      </c>
      <c r="G417" s="43">
        <v>4746</v>
      </c>
      <c r="H417" s="43">
        <v>247665</v>
      </c>
      <c r="I417" s="18"/>
      <c r="J417" s="18">
        <v>20120907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20120807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0</v>
      </c>
      <c r="G419" s="43">
        <v>0</v>
      </c>
      <c r="H419" s="43">
        <v>0</v>
      </c>
      <c r="I419" s="18"/>
      <c r="J419" s="18">
        <v>20120807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4000</v>
      </c>
      <c r="G420" s="43">
        <v>4000</v>
      </c>
      <c r="H420" s="43">
        <v>0</v>
      </c>
      <c r="I420" s="18"/>
      <c r="J420" s="18">
        <v>20120907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20120807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5277</v>
      </c>
      <c r="G422" s="43">
        <v>0</v>
      </c>
      <c r="H422" s="43">
        <v>5277</v>
      </c>
      <c r="I422" s="18"/>
      <c r="J422" s="18">
        <v>20120807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20120807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20120807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20120807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4</v>
      </c>
      <c r="G426" s="43">
        <v>3</v>
      </c>
      <c r="H426" s="43">
        <v>1</v>
      </c>
      <c r="I426" s="18"/>
      <c r="J426" s="18">
        <v>20120807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20120807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4650</v>
      </c>
      <c r="G428" s="43">
        <v>4650</v>
      </c>
      <c r="H428" s="43">
        <v>0</v>
      </c>
      <c r="I428" s="18"/>
      <c r="J428" s="18">
        <v>20120807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20120807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20120807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20120907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20120807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0</v>
      </c>
      <c r="G433" s="43">
        <v>0</v>
      </c>
      <c r="H433" s="43">
        <v>0</v>
      </c>
      <c r="I433" s="18"/>
      <c r="J433" s="18">
        <v>20120807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221020</v>
      </c>
      <c r="G434" s="43">
        <v>219621</v>
      </c>
      <c r="H434" s="43">
        <v>1399</v>
      </c>
      <c r="I434" s="18"/>
      <c r="J434" s="18">
        <v>20120907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20120807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20120907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20120907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20120807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6109</v>
      </c>
      <c r="G439" s="43">
        <v>0</v>
      </c>
      <c r="H439" s="43">
        <v>6109</v>
      </c>
      <c r="I439" s="18"/>
      <c r="J439" s="18">
        <v>20120807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20544</v>
      </c>
      <c r="G440" s="43">
        <v>10968</v>
      </c>
      <c r="H440" s="43">
        <v>9576</v>
      </c>
      <c r="I440" s="18"/>
      <c r="J440" s="18">
        <v>20120807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20120907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20120807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20120807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20120807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20120807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20120807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20120807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1</v>
      </c>
      <c r="G448" s="43">
        <v>1</v>
      </c>
      <c r="H448" s="43">
        <v>0</v>
      </c>
      <c r="I448" s="18"/>
      <c r="J448" s="18">
        <v>20120807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7516</v>
      </c>
      <c r="G449" s="43">
        <v>5980</v>
      </c>
      <c r="H449" s="43">
        <v>1536</v>
      </c>
      <c r="I449" s="43"/>
      <c r="J449" s="18">
        <v>20120907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31719</v>
      </c>
      <c r="G450" s="43">
        <v>3419</v>
      </c>
      <c r="H450" s="43">
        <v>28300</v>
      </c>
      <c r="I450" s="18"/>
      <c r="J450" s="18">
        <v>20120907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63099</v>
      </c>
      <c r="G451" s="43">
        <v>52603</v>
      </c>
      <c r="H451" s="43">
        <v>10496</v>
      </c>
      <c r="I451" s="18"/>
      <c r="J451" s="18">
        <v>20120907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20120807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20120807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20120807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149446</v>
      </c>
      <c r="G455" s="43">
        <v>149446</v>
      </c>
      <c r="H455" s="43">
        <v>0</v>
      </c>
      <c r="I455" s="18"/>
      <c r="J455" s="18">
        <v>20120807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20120907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20120907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30995</v>
      </c>
      <c r="G458" s="43">
        <v>30995</v>
      </c>
      <c r="H458" s="43">
        <v>0</v>
      </c>
      <c r="I458" s="18"/>
      <c r="J458" s="18">
        <v>20120807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20120807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400</v>
      </c>
      <c r="G460" s="43">
        <v>0</v>
      </c>
      <c r="H460" s="43">
        <v>400</v>
      </c>
      <c r="I460" s="18"/>
      <c r="J460" s="18">
        <v>20120807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20120807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20120807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20120907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20120807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20120807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20120807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20120907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20120807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20120807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28" t="s">
        <v>1713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20120907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20120907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20120807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1</v>
      </c>
      <c r="G474" s="43">
        <v>1</v>
      </c>
      <c r="H474" s="43">
        <v>0</v>
      </c>
      <c r="I474" s="18"/>
      <c r="J474" s="18">
        <v>20120807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20120807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20120807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20120807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13335</v>
      </c>
      <c r="G478" s="43">
        <v>13335</v>
      </c>
      <c r="H478" s="43">
        <v>0</v>
      </c>
      <c r="I478" s="18"/>
      <c r="J478" s="18">
        <v>20120907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265006</v>
      </c>
      <c r="G479" s="43">
        <v>233028</v>
      </c>
      <c r="H479" s="43">
        <v>31978</v>
      </c>
      <c r="I479" s="18"/>
      <c r="J479" s="18">
        <v>20120807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20120807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0</v>
      </c>
      <c r="G481" s="43">
        <v>0</v>
      </c>
      <c r="H481" s="43">
        <v>0</v>
      </c>
      <c r="I481" s="18"/>
      <c r="J481" s="18">
        <v>20120907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20120807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12112</v>
      </c>
      <c r="G483" s="43">
        <v>12112</v>
      </c>
      <c r="H483" s="43">
        <v>0</v>
      </c>
      <c r="I483" s="18"/>
      <c r="J483" s="18">
        <v>20120807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20120807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750</v>
      </c>
      <c r="G485" s="43">
        <v>0</v>
      </c>
      <c r="H485" s="43">
        <v>750</v>
      </c>
      <c r="I485" s="18"/>
      <c r="J485" s="18">
        <v>20120907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20120907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20120807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20120807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1568</v>
      </c>
      <c r="G489" s="43">
        <v>0</v>
      </c>
      <c r="H489" s="43">
        <v>1568</v>
      </c>
      <c r="I489" s="18"/>
      <c r="J489" s="18">
        <v>20120807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20120807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0</v>
      </c>
      <c r="G491" s="43">
        <v>0</v>
      </c>
      <c r="H491" s="43">
        <v>0</v>
      </c>
      <c r="I491" s="18"/>
      <c r="J491" s="18">
        <v>20120807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20120907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20120807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20120907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20120907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20120807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20120807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20120807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20120907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20120807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4800</v>
      </c>
      <c r="G501" s="43">
        <v>4800</v>
      </c>
      <c r="H501" s="43">
        <v>0</v>
      </c>
      <c r="I501" s="18"/>
      <c r="J501" s="18">
        <v>20120807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20120907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20120907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20120807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20120807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20120807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20120907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720</v>
      </c>
      <c r="G508" s="43">
        <v>0</v>
      </c>
      <c r="H508" s="43">
        <v>720</v>
      </c>
      <c r="I508" s="18"/>
      <c r="J508" s="18">
        <v>20120907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725</v>
      </c>
      <c r="G509" s="43">
        <v>725</v>
      </c>
      <c r="H509" s="43">
        <v>0</v>
      </c>
      <c r="I509" s="18"/>
      <c r="J509" s="18">
        <v>20120807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20120807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20120907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20120807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19873</v>
      </c>
      <c r="G513" s="43">
        <v>19873</v>
      </c>
      <c r="H513" s="43">
        <v>0</v>
      </c>
      <c r="I513" s="18"/>
      <c r="J513" s="18">
        <v>20120807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30822</v>
      </c>
      <c r="G514" s="43">
        <v>30822</v>
      </c>
      <c r="H514" s="43">
        <v>0</v>
      </c>
      <c r="I514" s="18"/>
      <c r="J514" s="18">
        <v>20120807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18">
        <v>20120907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0</v>
      </c>
      <c r="G516" s="43">
        <v>0</v>
      </c>
      <c r="H516" s="43">
        <v>0</v>
      </c>
      <c r="I516" s="18"/>
      <c r="J516" s="18">
        <v>20120807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20120807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27105</v>
      </c>
      <c r="G518" s="43">
        <v>27105</v>
      </c>
      <c r="H518" s="43">
        <v>0</v>
      </c>
      <c r="I518" s="18"/>
      <c r="J518" s="18">
        <v>20120807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20120807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20120807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20120907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2800</v>
      </c>
      <c r="G522" s="43">
        <v>0</v>
      </c>
      <c r="H522" s="43">
        <v>2800</v>
      </c>
      <c r="I522" s="43"/>
      <c r="J522" s="28" t="s">
        <v>1713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1722</v>
      </c>
      <c r="F523" s="43">
        <v>0</v>
      </c>
      <c r="G523" s="43">
        <v>0</v>
      </c>
      <c r="H523" s="43">
        <v>0</v>
      </c>
      <c r="I523" s="18"/>
      <c r="J523" s="18">
        <v>20120907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20120907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20120807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0</v>
      </c>
      <c r="G526" s="43">
        <v>0</v>
      </c>
      <c r="H526" s="43">
        <v>0</v>
      </c>
      <c r="I526" s="18"/>
      <c r="J526" s="18">
        <v>20120807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918</v>
      </c>
      <c r="G527" s="43">
        <v>0</v>
      </c>
      <c r="H527" s="43">
        <v>918</v>
      </c>
      <c r="I527" s="18"/>
      <c r="J527" s="18">
        <v>20120807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20120807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20120907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20120907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20120807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20120807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20120807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20120807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20120907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20120807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20120807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4818</v>
      </c>
      <c r="G538" s="43">
        <v>4818</v>
      </c>
      <c r="H538" s="43">
        <v>0</v>
      </c>
      <c r="I538" s="18"/>
      <c r="J538" s="18">
        <v>20120907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20120807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20120907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20120807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20120807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20120807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20120907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20120807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20120807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7098</v>
      </c>
      <c r="G547" s="43">
        <v>7098</v>
      </c>
      <c r="H547" s="43">
        <v>0</v>
      </c>
      <c r="I547" s="18"/>
      <c r="J547" s="18">
        <v>20120807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20120807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20120907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20120907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816</v>
      </c>
      <c r="G551" s="43">
        <v>240</v>
      </c>
      <c r="H551" s="43">
        <v>576</v>
      </c>
      <c r="I551" s="43"/>
      <c r="J551" s="18">
        <v>20120807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28" t="s">
        <v>1713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2400</v>
      </c>
      <c r="G553" s="43">
        <v>2400</v>
      </c>
      <c r="H553" s="43">
        <v>0</v>
      </c>
      <c r="I553" s="18"/>
      <c r="J553" s="18">
        <v>20120807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20120907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11305</v>
      </c>
      <c r="G555" s="43">
        <v>0</v>
      </c>
      <c r="H555" s="43">
        <v>11305</v>
      </c>
      <c r="I555" s="18"/>
      <c r="J555" s="18">
        <v>20120807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20120807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2956</v>
      </c>
      <c r="G557" s="43">
        <v>0</v>
      </c>
      <c r="H557" s="43">
        <v>2956</v>
      </c>
      <c r="I557" s="18"/>
      <c r="J557" s="18">
        <v>20120807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20120807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20120807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664</v>
      </c>
      <c r="G560" s="43">
        <v>664</v>
      </c>
      <c r="H560" s="43">
        <v>0</v>
      </c>
      <c r="I560" s="18"/>
      <c r="J560" s="18">
        <v>20120907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140329</v>
      </c>
      <c r="G561" s="43">
        <v>0</v>
      </c>
      <c r="H561" s="43">
        <v>140329</v>
      </c>
      <c r="I561" s="18"/>
      <c r="J561" s="18">
        <v>20120807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118099</v>
      </c>
      <c r="G562" s="43">
        <v>24000</v>
      </c>
      <c r="H562" s="43">
        <v>94099</v>
      </c>
      <c r="I562" s="18"/>
      <c r="J562" s="18">
        <v>20120807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20120907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20120807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20120807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20120807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20120807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20120807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20120807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3026</v>
      </c>
      <c r="G570" s="43">
        <v>0</v>
      </c>
      <c r="H570" s="43">
        <v>3026</v>
      </c>
      <c r="I570" s="18"/>
      <c r="J570" s="18">
        <v>20120807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5936</v>
      </c>
      <c r="G571" s="43">
        <v>0</v>
      </c>
      <c r="H571" s="43">
        <v>5936</v>
      </c>
      <c r="I571" s="18"/>
      <c r="J571" s="18">
        <v>20120807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14761</v>
      </c>
      <c r="G572" s="43">
        <v>14233</v>
      </c>
      <c r="H572" s="43">
        <v>528</v>
      </c>
      <c r="I572" s="18"/>
      <c r="J572" s="18">
        <v>20120907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888</v>
      </c>
      <c r="G573" s="43">
        <v>0</v>
      </c>
      <c r="H573" s="43">
        <v>888</v>
      </c>
      <c r="I573" s="43"/>
      <c r="J573" s="18">
        <v>20120907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20120807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20120807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20120907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20120907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20120807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20120807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20120907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1</v>
      </c>
      <c r="G581" s="43">
        <v>0</v>
      </c>
      <c r="H581" s="43">
        <v>1</v>
      </c>
      <c r="I581" s="18"/>
      <c r="J581" s="18">
        <v>20120807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20120807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20120807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20120807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20120807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20120807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20120807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20120807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20120907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20120807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20120807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3">
        <v>0</v>
      </c>
      <c r="G592" s="43">
        <v>0</v>
      </c>
      <c r="H592" s="43">
        <v>0</v>
      </c>
      <c r="I592" s="18"/>
      <c r="J592" s="28" t="s">
        <v>1723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20120807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20120807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20120807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2</v>
      </c>
      <c r="G596" s="43">
        <v>2</v>
      </c>
      <c r="H596" s="43">
        <v>0</v>
      </c>
      <c r="I596" s="18"/>
      <c r="J596" s="18">
        <v>20120807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14670</v>
      </c>
      <c r="G597" s="43">
        <v>5702</v>
      </c>
      <c r="H597" s="43">
        <v>8968</v>
      </c>
      <c r="I597" s="18"/>
      <c r="J597" s="18">
        <v>20120907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145153</v>
      </c>
      <c r="G598" s="43">
        <v>145153</v>
      </c>
      <c r="H598" s="43">
        <v>0</v>
      </c>
      <c r="I598" s="37"/>
      <c r="J598" s="18">
        <v>20120807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0</v>
      </c>
      <c r="G7" s="40">
        <f>SUM(G31:G53)</f>
        <v>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95079</v>
      </c>
      <c r="G8" s="40">
        <f>SUM(G54:G123)</f>
        <v>34923</v>
      </c>
      <c r="H8" s="40">
        <f>SUM(H54:H123)</f>
        <v>60156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19700</v>
      </c>
      <c r="G9" s="40">
        <f>SUM(G124:G163)</f>
        <v>19700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12413</v>
      </c>
      <c r="G10" s="40">
        <f>SUM(G164:G200)</f>
        <v>720</v>
      </c>
      <c r="H10" s="40">
        <f>SUM(H164:H200)</f>
        <v>11693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200</v>
      </c>
      <c r="G12" s="40">
        <f>SUM(G217:G230)</f>
        <v>0</v>
      </c>
      <c r="H12" s="40">
        <f>SUM(H217:H230)</f>
        <v>200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600</v>
      </c>
      <c r="G13" s="40">
        <f>SUM(G231:G252)</f>
        <v>0</v>
      </c>
      <c r="H13" s="40">
        <f>SUM(H231:H252)</f>
        <v>600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960</v>
      </c>
      <c r="G14" s="40">
        <f>SUM(G253:G276)</f>
        <v>960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57494</v>
      </c>
      <c r="G15" s="40">
        <f>SUM(G277:G288)</f>
        <v>57494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16981</v>
      </c>
      <c r="G16" s="40">
        <f>SUM(G289:G314)</f>
        <v>0</v>
      </c>
      <c r="H16" s="40">
        <f>SUM(H289:H314)</f>
        <v>16981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0</v>
      </c>
      <c r="G17" s="40">
        <f>SUM(G315:G327)</f>
        <v>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114721</v>
      </c>
      <c r="G18" s="40">
        <f>SUM(G328:G352)</f>
        <v>112477</v>
      </c>
      <c r="H18" s="40">
        <f>SUM(H328:H352)</f>
        <v>2244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6853</v>
      </c>
      <c r="G19" s="40">
        <f>SUM(G353:G405)</f>
        <v>6853</v>
      </c>
      <c r="H19" s="40">
        <f>SUM(H353:H405)</f>
        <v>0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12504</v>
      </c>
      <c r="G20" s="40">
        <f>SUM(G406:G444)</f>
        <v>0</v>
      </c>
      <c r="H20" s="40">
        <f>SUM(H406:H444)</f>
        <v>12504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27813</v>
      </c>
      <c r="G21" s="40">
        <f>SUM(G445:G477)</f>
        <v>27812</v>
      </c>
      <c r="H21" s="40">
        <f>SUM(H445:H477)</f>
        <v>1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2400</v>
      </c>
      <c r="G22" s="40">
        <f>SUM(G478:G493)</f>
        <v>0</v>
      </c>
      <c r="H22" s="40">
        <f>SUM(H478:H493)</f>
        <v>2400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2084</v>
      </c>
      <c r="G24" s="40">
        <f>SUM(G509:G529)</f>
        <v>2084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8907</v>
      </c>
      <c r="G26" s="40">
        <f>SUM(G554:G574)</f>
        <v>2971</v>
      </c>
      <c r="H26" s="40">
        <f>SUM(H554:H574)</f>
        <v>5936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2</v>
      </c>
      <c r="G27" s="40">
        <f>SUM(G575:G597)</f>
        <v>0</v>
      </c>
      <c r="H27" s="40">
        <f>SUM(H575:H597)</f>
        <v>2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102274</v>
      </c>
      <c r="G28" s="40">
        <f>G598</f>
        <v>102274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480985</v>
      </c>
      <c r="G29" s="40">
        <f>SUM(G7:G28)</f>
        <v>368268</v>
      </c>
      <c r="H29" s="40">
        <f>SUM(H7:H28)</f>
        <v>112717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5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20120807</v>
      </c>
      <c r="K31" s="46" t="s">
        <v>41</v>
      </c>
      <c r="L31" t="s">
        <v>1727</v>
      </c>
      <c r="M31">
        <v>0</v>
      </c>
      <c r="N31">
        <v>0</v>
      </c>
      <c r="O31">
        <v>0</v>
      </c>
    </row>
    <row r="32" spans="1:15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20120807</v>
      </c>
      <c r="K32" s="46" t="s">
        <v>53</v>
      </c>
      <c r="L32" t="s">
        <v>1728</v>
      </c>
      <c r="M32">
        <v>0</v>
      </c>
      <c r="N32">
        <v>0</v>
      </c>
      <c r="O32">
        <v>0</v>
      </c>
    </row>
    <row r="33" spans="1:15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20120807</v>
      </c>
      <c r="K33" s="46" t="s">
        <v>62</v>
      </c>
      <c r="L33" t="s">
        <v>1729</v>
      </c>
      <c r="M33">
        <v>0</v>
      </c>
      <c r="N33">
        <v>0</v>
      </c>
      <c r="O33">
        <v>0</v>
      </c>
    </row>
    <row r="34" spans="1:15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20120907</v>
      </c>
      <c r="K34" s="46" t="s">
        <v>134</v>
      </c>
      <c r="L34" t="s">
        <v>1730</v>
      </c>
      <c r="M34">
        <v>24360</v>
      </c>
      <c r="N34">
        <v>24360</v>
      </c>
      <c r="O34">
        <v>0</v>
      </c>
    </row>
    <row r="35" spans="1:15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20120807</v>
      </c>
      <c r="K35" s="46" t="s">
        <v>149</v>
      </c>
      <c r="L35" t="s">
        <v>1731</v>
      </c>
      <c r="M35">
        <v>9923</v>
      </c>
      <c r="N35">
        <v>9923</v>
      </c>
      <c r="O35">
        <v>0</v>
      </c>
    </row>
    <row r="36" spans="1:15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20120807</v>
      </c>
      <c r="K36" s="46" t="s">
        <v>164</v>
      </c>
      <c r="L36" t="s">
        <v>1732</v>
      </c>
      <c r="M36">
        <v>640</v>
      </c>
      <c r="N36">
        <v>640</v>
      </c>
      <c r="O36">
        <v>0</v>
      </c>
    </row>
    <row r="37" spans="1:15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20120807</v>
      </c>
      <c r="K37" s="46" t="s">
        <v>191</v>
      </c>
      <c r="L37" t="s">
        <v>1733</v>
      </c>
      <c r="M37">
        <v>0</v>
      </c>
      <c r="N37">
        <v>0</v>
      </c>
      <c r="O37">
        <v>0</v>
      </c>
    </row>
    <row r="38" spans="1:15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20120807</v>
      </c>
      <c r="K38" s="46" t="s">
        <v>197</v>
      </c>
      <c r="L38" t="s">
        <v>1734</v>
      </c>
      <c r="M38">
        <v>60156</v>
      </c>
      <c r="N38">
        <v>0</v>
      </c>
      <c r="O38">
        <v>60156</v>
      </c>
    </row>
    <row r="39" spans="1:15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20120807</v>
      </c>
      <c r="K39" s="46" t="s">
        <v>239</v>
      </c>
      <c r="L39" t="s">
        <v>1735</v>
      </c>
      <c r="M39">
        <v>0</v>
      </c>
      <c r="N39">
        <v>0</v>
      </c>
      <c r="O39">
        <v>0</v>
      </c>
    </row>
    <row r="40" spans="1:15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20120807</v>
      </c>
      <c r="K40" s="46" t="s">
        <v>353</v>
      </c>
      <c r="L40" t="s">
        <v>1736</v>
      </c>
      <c r="M40">
        <v>19700</v>
      </c>
      <c r="N40">
        <v>19700</v>
      </c>
      <c r="O40">
        <v>0</v>
      </c>
    </row>
    <row r="41" spans="1:15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20120807</v>
      </c>
      <c r="K41" s="46" t="s">
        <v>370</v>
      </c>
      <c r="L41" t="s">
        <v>1737</v>
      </c>
      <c r="M41">
        <v>0</v>
      </c>
      <c r="N41">
        <v>0</v>
      </c>
      <c r="O41">
        <v>0</v>
      </c>
    </row>
    <row r="42" spans="1:15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20120907</v>
      </c>
      <c r="K42" s="46" t="s">
        <v>438</v>
      </c>
      <c r="L42" t="s">
        <v>1738</v>
      </c>
      <c r="M42">
        <v>720</v>
      </c>
      <c r="N42">
        <v>720</v>
      </c>
      <c r="O42">
        <v>0</v>
      </c>
    </row>
    <row r="43" spans="1:15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1714</v>
      </c>
      <c r="F43" s="43">
        <v>0</v>
      </c>
      <c r="G43" s="43">
        <v>0</v>
      </c>
      <c r="H43" s="43">
        <v>0</v>
      </c>
      <c r="I43" s="43"/>
      <c r="J43" s="18">
        <v>20120907</v>
      </c>
      <c r="K43" s="46" t="s">
        <v>465</v>
      </c>
      <c r="L43" t="s">
        <v>1739</v>
      </c>
      <c r="M43">
        <v>11693</v>
      </c>
      <c r="N43">
        <v>0</v>
      </c>
      <c r="O43">
        <v>11693</v>
      </c>
    </row>
    <row r="44" spans="1:15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20120807</v>
      </c>
      <c r="K44" s="46" t="s">
        <v>624</v>
      </c>
      <c r="L44" t="s">
        <v>1740</v>
      </c>
      <c r="M44">
        <v>200</v>
      </c>
      <c r="N44">
        <v>0</v>
      </c>
      <c r="O44">
        <v>200</v>
      </c>
    </row>
    <row r="45" spans="1:15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1715</v>
      </c>
      <c r="F45" s="43">
        <v>0</v>
      </c>
      <c r="G45" s="43">
        <v>0</v>
      </c>
      <c r="H45" s="43">
        <v>0</v>
      </c>
      <c r="I45" s="18"/>
      <c r="J45" s="18">
        <v>20120807</v>
      </c>
      <c r="K45" s="46" t="s">
        <v>647</v>
      </c>
      <c r="L45" t="s">
        <v>1741</v>
      </c>
      <c r="M45">
        <v>600</v>
      </c>
      <c r="N45">
        <v>0</v>
      </c>
      <c r="O45">
        <v>600</v>
      </c>
    </row>
    <row r="46" spans="1:15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0</v>
      </c>
      <c r="G46" s="43">
        <v>0</v>
      </c>
      <c r="H46" s="43">
        <v>0</v>
      </c>
      <c r="I46" s="18"/>
      <c r="J46" s="18">
        <v>20120807</v>
      </c>
      <c r="K46" s="46" t="s">
        <v>653</v>
      </c>
      <c r="L46" t="s">
        <v>1742</v>
      </c>
      <c r="M46">
        <v>0</v>
      </c>
      <c r="N46">
        <v>0</v>
      </c>
      <c r="O46">
        <v>0</v>
      </c>
    </row>
    <row r="47" spans="1:15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1716</v>
      </c>
      <c r="F47" s="43">
        <v>0</v>
      </c>
      <c r="G47" s="43">
        <v>0</v>
      </c>
      <c r="H47" s="43">
        <v>0</v>
      </c>
      <c r="I47" s="18"/>
      <c r="J47" s="18">
        <v>20120807</v>
      </c>
      <c r="K47" s="46" t="s">
        <v>662</v>
      </c>
      <c r="L47" t="s">
        <v>1743</v>
      </c>
      <c r="M47">
        <v>0</v>
      </c>
      <c r="N47">
        <v>0</v>
      </c>
      <c r="O47">
        <v>0</v>
      </c>
    </row>
    <row r="48" spans="1:15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20120807</v>
      </c>
      <c r="K48" s="46" t="s">
        <v>701</v>
      </c>
      <c r="L48" t="s">
        <v>1744</v>
      </c>
      <c r="M48">
        <v>960</v>
      </c>
      <c r="N48">
        <v>960</v>
      </c>
      <c r="O48">
        <v>0</v>
      </c>
    </row>
    <row r="49" spans="1:15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0</v>
      </c>
      <c r="G49" s="43">
        <v>0</v>
      </c>
      <c r="H49" s="43">
        <v>0</v>
      </c>
      <c r="I49" s="18"/>
      <c r="J49" s="18">
        <v>20120807</v>
      </c>
      <c r="K49" s="46" t="s">
        <v>746</v>
      </c>
      <c r="L49" t="s">
        <v>1745</v>
      </c>
      <c r="M49">
        <v>0</v>
      </c>
      <c r="N49">
        <v>0</v>
      </c>
      <c r="O49">
        <v>0</v>
      </c>
    </row>
    <row r="50" spans="1:15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 t="s">
        <v>1712</v>
      </c>
      <c r="G50" s="43" t="s">
        <v>1712</v>
      </c>
      <c r="H50" s="43" t="s">
        <v>1712</v>
      </c>
      <c r="I50" s="18"/>
      <c r="J50" s="28" t="s">
        <v>1712</v>
      </c>
      <c r="K50" s="46" t="s">
        <v>776</v>
      </c>
      <c r="L50" t="s">
        <v>1746</v>
      </c>
      <c r="M50">
        <v>57494</v>
      </c>
      <c r="N50">
        <v>57494</v>
      </c>
      <c r="O50">
        <v>0</v>
      </c>
    </row>
    <row r="51" spans="1:15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20120807</v>
      </c>
      <c r="K51" s="46" t="s">
        <v>818</v>
      </c>
      <c r="L51" t="s">
        <v>1747</v>
      </c>
      <c r="M51">
        <v>0</v>
      </c>
      <c r="N51">
        <v>0</v>
      </c>
      <c r="O51">
        <v>0</v>
      </c>
    </row>
    <row r="52" spans="1:15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0</v>
      </c>
      <c r="G52" s="43">
        <v>0</v>
      </c>
      <c r="H52" s="43">
        <v>0</v>
      </c>
      <c r="I52" s="43"/>
      <c r="J52" s="18">
        <v>20120807</v>
      </c>
      <c r="K52" s="46" t="s">
        <v>853</v>
      </c>
      <c r="L52" t="s">
        <v>1748</v>
      </c>
      <c r="M52">
        <v>16980</v>
      </c>
      <c r="N52">
        <v>0</v>
      </c>
      <c r="O52">
        <v>16980</v>
      </c>
    </row>
    <row r="53" spans="1:15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20120807</v>
      </c>
      <c r="K53" s="46" t="s">
        <v>865</v>
      </c>
      <c r="L53" t="s">
        <v>1749</v>
      </c>
      <c r="M53">
        <v>1</v>
      </c>
      <c r="N53">
        <v>0</v>
      </c>
      <c r="O53">
        <v>1</v>
      </c>
    </row>
    <row r="54" spans="1:15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20120807</v>
      </c>
      <c r="K54" s="46" t="s">
        <v>874</v>
      </c>
      <c r="L54" t="s">
        <v>1750</v>
      </c>
      <c r="M54">
        <v>0</v>
      </c>
      <c r="N54">
        <v>0</v>
      </c>
      <c r="O54">
        <v>0</v>
      </c>
    </row>
    <row r="55" spans="1:15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20120807</v>
      </c>
      <c r="K55" s="46" t="s">
        <v>877</v>
      </c>
      <c r="L55" t="s">
        <v>1751</v>
      </c>
      <c r="M55">
        <v>0</v>
      </c>
      <c r="N55">
        <v>0</v>
      </c>
      <c r="O55">
        <v>0</v>
      </c>
    </row>
    <row r="56" spans="1:15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20120907</v>
      </c>
      <c r="K56" s="46" t="s">
        <v>918</v>
      </c>
      <c r="L56" t="s">
        <v>1752</v>
      </c>
      <c r="M56">
        <v>0</v>
      </c>
      <c r="N56">
        <v>0</v>
      </c>
      <c r="O56">
        <v>0</v>
      </c>
    </row>
    <row r="57" spans="1:15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20120907</v>
      </c>
      <c r="K57" s="46" t="s">
        <v>924</v>
      </c>
      <c r="L57" t="s">
        <v>1753</v>
      </c>
      <c r="M57">
        <v>0</v>
      </c>
      <c r="N57">
        <v>0</v>
      </c>
      <c r="O57">
        <v>0</v>
      </c>
    </row>
    <row r="58" spans="1:15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20120807</v>
      </c>
      <c r="K58" s="46" t="s">
        <v>927</v>
      </c>
      <c r="L58" t="s">
        <v>1754</v>
      </c>
      <c r="M58">
        <v>1</v>
      </c>
      <c r="N58">
        <v>1</v>
      </c>
      <c r="O58">
        <v>0</v>
      </c>
    </row>
    <row r="59" spans="1:15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20120807</v>
      </c>
      <c r="K59" s="46" t="s">
        <v>930</v>
      </c>
      <c r="L59" t="s">
        <v>1755</v>
      </c>
      <c r="M59">
        <v>2244</v>
      </c>
      <c r="N59">
        <v>0</v>
      </c>
      <c r="O59">
        <v>2244</v>
      </c>
    </row>
    <row r="60" spans="1:15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20120807</v>
      </c>
      <c r="K60" s="46" t="s">
        <v>933</v>
      </c>
      <c r="L60" t="s">
        <v>1756</v>
      </c>
      <c r="M60">
        <v>2440</v>
      </c>
      <c r="N60">
        <v>2440</v>
      </c>
      <c r="O60">
        <v>0</v>
      </c>
    </row>
    <row r="61" spans="1:15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20120907</v>
      </c>
      <c r="K61" s="46" t="s">
        <v>947</v>
      </c>
      <c r="L61" t="s">
        <v>1757</v>
      </c>
      <c r="M61">
        <v>0</v>
      </c>
      <c r="N61">
        <v>0</v>
      </c>
      <c r="O61">
        <v>0</v>
      </c>
    </row>
    <row r="62" spans="1:15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20120807</v>
      </c>
      <c r="K62" s="46" t="s">
        <v>950</v>
      </c>
      <c r="L62" t="s">
        <v>1758</v>
      </c>
      <c r="M62">
        <v>0</v>
      </c>
      <c r="N62">
        <v>0</v>
      </c>
      <c r="O62">
        <v>0</v>
      </c>
    </row>
    <row r="63" spans="1:15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18">
        <v>20120907</v>
      </c>
      <c r="K63" s="46" t="s">
        <v>965</v>
      </c>
      <c r="L63" t="s">
        <v>1759</v>
      </c>
      <c r="M63">
        <v>110036</v>
      </c>
      <c r="N63">
        <v>110036</v>
      </c>
      <c r="O63">
        <v>0</v>
      </c>
    </row>
    <row r="64" spans="1:15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20120907</v>
      </c>
      <c r="K64" s="46" t="s">
        <v>1055</v>
      </c>
      <c r="L64" t="s">
        <v>1760</v>
      </c>
      <c r="M64">
        <v>5041</v>
      </c>
      <c r="N64">
        <v>5041</v>
      </c>
      <c r="O64">
        <v>0</v>
      </c>
    </row>
    <row r="65" spans="1:15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0</v>
      </c>
      <c r="G65" s="43">
        <v>0</v>
      </c>
      <c r="H65" s="43">
        <v>0</v>
      </c>
      <c r="I65" s="18"/>
      <c r="J65" s="18">
        <v>20120807</v>
      </c>
      <c r="K65" s="46" t="s">
        <v>1070</v>
      </c>
      <c r="L65" t="s">
        <v>1761</v>
      </c>
      <c r="M65">
        <v>1812</v>
      </c>
      <c r="N65">
        <v>1812</v>
      </c>
      <c r="O65">
        <v>0</v>
      </c>
    </row>
    <row r="66" spans="1:15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24360</v>
      </c>
      <c r="G66" s="43">
        <v>24360</v>
      </c>
      <c r="H66" s="43">
        <v>0</v>
      </c>
      <c r="I66" s="18"/>
      <c r="J66" s="18">
        <v>20120907</v>
      </c>
      <c r="K66" s="46" t="s">
        <v>1079</v>
      </c>
      <c r="L66" t="s">
        <v>1762</v>
      </c>
      <c r="M66">
        <v>0</v>
      </c>
      <c r="N66">
        <v>0</v>
      </c>
      <c r="O66">
        <v>0</v>
      </c>
    </row>
    <row r="67" spans="1:15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20120907</v>
      </c>
      <c r="K67" s="46" t="s">
        <v>1097</v>
      </c>
      <c r="L67" t="s">
        <v>1763</v>
      </c>
      <c r="M67">
        <v>0</v>
      </c>
      <c r="N67">
        <v>0</v>
      </c>
      <c r="O67">
        <v>0</v>
      </c>
    </row>
    <row r="68" spans="1:15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0</v>
      </c>
      <c r="G68" s="43">
        <v>0</v>
      </c>
      <c r="H68" s="43">
        <v>0</v>
      </c>
      <c r="I68" s="18"/>
      <c r="J68" s="18">
        <v>20120907</v>
      </c>
      <c r="K68" s="46" t="s">
        <v>1132</v>
      </c>
      <c r="L68" t="s">
        <v>1764</v>
      </c>
      <c r="M68">
        <v>0</v>
      </c>
      <c r="N68">
        <v>0</v>
      </c>
      <c r="O68">
        <v>0</v>
      </c>
    </row>
    <row r="69" spans="1:15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20120807</v>
      </c>
      <c r="K69" s="46" t="s">
        <v>1150</v>
      </c>
      <c r="L69" t="s">
        <v>1765</v>
      </c>
      <c r="M69">
        <v>0</v>
      </c>
      <c r="N69">
        <v>0</v>
      </c>
      <c r="O69">
        <v>0</v>
      </c>
    </row>
    <row r="70" spans="1:15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20120807</v>
      </c>
      <c r="K70" s="46" t="s">
        <v>1171</v>
      </c>
      <c r="L70" t="s">
        <v>1766</v>
      </c>
      <c r="M70">
        <v>0</v>
      </c>
      <c r="N70">
        <v>0</v>
      </c>
      <c r="O70">
        <v>0</v>
      </c>
    </row>
    <row r="71" spans="1:15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9923</v>
      </c>
      <c r="G71" s="43">
        <v>9923</v>
      </c>
      <c r="H71" s="43">
        <v>0</v>
      </c>
      <c r="I71" s="18"/>
      <c r="J71" s="18">
        <v>20120807</v>
      </c>
      <c r="K71" s="46" t="s">
        <v>1186</v>
      </c>
      <c r="L71" t="s">
        <v>1767</v>
      </c>
      <c r="M71">
        <v>2928</v>
      </c>
      <c r="N71">
        <v>0</v>
      </c>
      <c r="O71">
        <v>2928</v>
      </c>
    </row>
    <row r="72" spans="1:15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20120807</v>
      </c>
      <c r="K72" s="46" t="s">
        <v>1240</v>
      </c>
      <c r="L72" t="s">
        <v>1768</v>
      </c>
      <c r="M72">
        <v>9576</v>
      </c>
      <c r="N72">
        <v>0</v>
      </c>
      <c r="O72">
        <v>9576</v>
      </c>
    </row>
    <row r="73" spans="1:15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20120807</v>
      </c>
      <c r="K73" s="46" t="s">
        <v>1272</v>
      </c>
      <c r="L73" t="s">
        <v>1769</v>
      </c>
      <c r="M73">
        <v>501</v>
      </c>
      <c r="N73">
        <v>500</v>
      </c>
      <c r="O73">
        <v>1</v>
      </c>
    </row>
    <row r="74" spans="1:15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20120907</v>
      </c>
      <c r="K74" s="46" t="s">
        <v>1286</v>
      </c>
      <c r="L74" t="s">
        <v>1770</v>
      </c>
      <c r="M74">
        <v>0</v>
      </c>
      <c r="N74">
        <v>0</v>
      </c>
      <c r="O74">
        <v>0</v>
      </c>
    </row>
    <row r="75" spans="1:15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20120807</v>
      </c>
      <c r="K75" s="46" t="s">
        <v>1292</v>
      </c>
      <c r="L75" t="s">
        <v>1771</v>
      </c>
      <c r="M75">
        <v>27312</v>
      </c>
      <c r="N75">
        <v>27312</v>
      </c>
      <c r="O75">
        <v>0</v>
      </c>
    </row>
    <row r="76" spans="1:15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640</v>
      </c>
      <c r="G76" s="43">
        <v>640</v>
      </c>
      <c r="H76" s="43">
        <v>0</v>
      </c>
      <c r="I76" s="18"/>
      <c r="J76" s="18">
        <v>20120807</v>
      </c>
      <c r="K76" s="46" t="s">
        <v>1354</v>
      </c>
      <c r="L76" t="s">
        <v>1772</v>
      </c>
      <c r="M76">
        <v>2400</v>
      </c>
      <c r="N76">
        <v>0</v>
      </c>
      <c r="O76">
        <v>2400</v>
      </c>
    </row>
    <row r="77" spans="1:15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20120807</v>
      </c>
      <c r="K77" s="46" t="s">
        <v>1443</v>
      </c>
      <c r="L77" t="s">
        <v>1773</v>
      </c>
      <c r="M77">
        <v>725</v>
      </c>
      <c r="N77">
        <v>725</v>
      </c>
      <c r="O77">
        <v>0</v>
      </c>
    </row>
    <row r="78" spans="1:15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20120907</v>
      </c>
      <c r="K78" s="46" t="s">
        <v>1455</v>
      </c>
      <c r="L78" t="s">
        <v>1774</v>
      </c>
      <c r="M78">
        <v>1</v>
      </c>
      <c r="N78">
        <v>1</v>
      </c>
      <c r="O78">
        <v>0</v>
      </c>
    </row>
    <row r="79" spans="1:15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20120807</v>
      </c>
      <c r="K79" s="46" t="s">
        <v>1469</v>
      </c>
      <c r="L79" t="s">
        <v>1775</v>
      </c>
      <c r="M79">
        <v>1358</v>
      </c>
      <c r="N79">
        <v>1358</v>
      </c>
      <c r="O79">
        <v>0</v>
      </c>
    </row>
    <row r="80" spans="1:15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20120807</v>
      </c>
      <c r="K80" s="46" t="s">
        <v>1573</v>
      </c>
      <c r="L80" t="s">
        <v>1776</v>
      </c>
      <c r="M80">
        <v>0</v>
      </c>
      <c r="N80">
        <v>0</v>
      </c>
      <c r="O80">
        <v>0</v>
      </c>
    </row>
    <row r="81" spans="1:15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20120907</v>
      </c>
      <c r="K81" s="46" t="s">
        <v>1585</v>
      </c>
      <c r="L81" t="s">
        <v>1777</v>
      </c>
      <c r="M81">
        <v>0</v>
      </c>
      <c r="N81">
        <v>0</v>
      </c>
      <c r="O81">
        <v>0</v>
      </c>
    </row>
    <row r="82" spans="1:15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0</v>
      </c>
      <c r="G82" s="43">
        <v>0</v>
      </c>
      <c r="H82" s="43">
        <v>0</v>
      </c>
      <c r="I82" s="18"/>
      <c r="J82" s="18">
        <v>20120807</v>
      </c>
      <c r="K82" s="46" t="s">
        <v>1626</v>
      </c>
      <c r="L82" t="s">
        <v>1778</v>
      </c>
      <c r="M82">
        <v>5936</v>
      </c>
      <c r="N82">
        <v>0</v>
      </c>
      <c r="O82">
        <v>5936</v>
      </c>
    </row>
    <row r="83" spans="1:15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0</v>
      </c>
      <c r="G83" s="43">
        <v>0</v>
      </c>
      <c r="H83" s="43">
        <v>0</v>
      </c>
      <c r="I83" s="18"/>
      <c r="J83" s="18">
        <v>20120807</v>
      </c>
      <c r="K83" s="46" t="s">
        <v>1629</v>
      </c>
      <c r="L83" t="s">
        <v>1749</v>
      </c>
      <c r="M83">
        <v>2971</v>
      </c>
      <c r="N83">
        <v>2971</v>
      </c>
      <c r="O83">
        <v>0</v>
      </c>
    </row>
    <row r="84" spans="1:15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0</v>
      </c>
      <c r="G84" s="43">
        <v>0</v>
      </c>
      <c r="H84" s="43">
        <v>0</v>
      </c>
      <c r="I84" s="18"/>
      <c r="J84" s="18">
        <v>20120807</v>
      </c>
      <c r="K84" s="46" t="s">
        <v>1697</v>
      </c>
      <c r="L84" t="s">
        <v>1779</v>
      </c>
      <c r="M84">
        <v>2</v>
      </c>
      <c r="N84">
        <v>0</v>
      </c>
      <c r="O84">
        <v>2</v>
      </c>
    </row>
    <row r="85" spans="1:15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0</v>
      </c>
      <c r="G85" s="43">
        <v>0</v>
      </c>
      <c r="H85" s="43">
        <v>0</v>
      </c>
      <c r="I85" s="18"/>
      <c r="J85" s="18">
        <v>20120807</v>
      </c>
      <c r="K85" s="46" t="s">
        <v>1699</v>
      </c>
      <c r="L85" t="s">
        <v>1780</v>
      </c>
      <c r="M85">
        <v>102274</v>
      </c>
      <c r="N85">
        <v>102274</v>
      </c>
      <c r="O85">
        <v>0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20120807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60156</v>
      </c>
      <c r="G87" s="43">
        <v>0</v>
      </c>
      <c r="H87" s="43">
        <v>60156</v>
      </c>
      <c r="I87" s="18"/>
      <c r="J87" s="18">
        <v>20120807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20120807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0</v>
      </c>
      <c r="G89" s="43">
        <v>0</v>
      </c>
      <c r="H89" s="43">
        <v>0</v>
      </c>
      <c r="I89" s="18"/>
      <c r="J89" s="18">
        <v>20120907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20120807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20120807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0</v>
      </c>
      <c r="G92" s="43">
        <v>0</v>
      </c>
      <c r="H92" s="43">
        <v>0</v>
      </c>
      <c r="I92" s="18"/>
      <c r="J92" s="18">
        <v>20120807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0</v>
      </c>
      <c r="G93" s="43">
        <v>0</v>
      </c>
      <c r="H93" s="43">
        <v>0</v>
      </c>
      <c r="I93" s="18"/>
      <c r="J93" s="18">
        <v>20120807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20120807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0</v>
      </c>
      <c r="G95" s="43">
        <v>0</v>
      </c>
      <c r="H95" s="43">
        <v>0</v>
      </c>
      <c r="I95" s="18"/>
      <c r="J95" s="18">
        <v>20120907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20120807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20120907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20120807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20120807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20120907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0</v>
      </c>
      <c r="G101" s="43">
        <v>0</v>
      </c>
      <c r="H101" s="43">
        <v>0</v>
      </c>
      <c r="I101" s="18"/>
      <c r="J101" s="18">
        <v>20120907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20120807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20120907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0</v>
      </c>
      <c r="G104" s="43">
        <v>0</v>
      </c>
      <c r="H104" s="43">
        <v>0</v>
      </c>
      <c r="I104" s="18"/>
      <c r="J104" s="18">
        <v>20120907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0</v>
      </c>
      <c r="G105" s="43">
        <v>0</v>
      </c>
      <c r="H105" s="43">
        <v>0</v>
      </c>
      <c r="I105" s="18"/>
      <c r="J105" s="18">
        <v>20120807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20120907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0</v>
      </c>
      <c r="G107" s="43">
        <v>0</v>
      </c>
      <c r="H107" s="43">
        <v>0</v>
      </c>
      <c r="I107" s="43"/>
      <c r="J107" s="18">
        <v>20120807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20120807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20120807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0</v>
      </c>
      <c r="G110" s="43">
        <v>0</v>
      </c>
      <c r="H110" s="43">
        <v>0</v>
      </c>
      <c r="I110" s="18"/>
      <c r="J110" s="18">
        <v>20120807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20120907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0</v>
      </c>
      <c r="G112" s="43">
        <v>0</v>
      </c>
      <c r="H112" s="43">
        <v>0</v>
      </c>
      <c r="I112" s="18"/>
      <c r="J112" s="18">
        <v>20120807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0</v>
      </c>
      <c r="G113" s="43">
        <v>0</v>
      </c>
      <c r="H113" s="43">
        <v>0</v>
      </c>
      <c r="I113" s="18"/>
      <c r="J113" s="18">
        <v>20120807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20120807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20120807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20120807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20120807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20120807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20120907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20120807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20120807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20120807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20120907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20120807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20120807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20120807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0</v>
      </c>
      <c r="G127" s="43">
        <v>0</v>
      </c>
      <c r="H127" s="43">
        <v>0</v>
      </c>
      <c r="I127" s="18"/>
      <c r="J127" s="18">
        <v>20120807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20120807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20120807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20120807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20120907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20120907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0</v>
      </c>
      <c r="G133" s="43">
        <v>0</v>
      </c>
      <c r="H133" s="43">
        <v>0</v>
      </c>
      <c r="I133" s="18"/>
      <c r="J133" s="18">
        <v>20120807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20120807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20120807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20120907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20120807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20120807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19700</v>
      </c>
      <c r="G139" s="43">
        <v>19700</v>
      </c>
      <c r="H139" s="43">
        <v>0</v>
      </c>
      <c r="I139" s="18"/>
      <c r="J139" s="18">
        <v>20120807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0</v>
      </c>
      <c r="G140" s="43">
        <v>0</v>
      </c>
      <c r="H140" s="43">
        <v>0</v>
      </c>
      <c r="I140" s="18"/>
      <c r="J140" s="18">
        <v>20120807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20120907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1717</v>
      </c>
      <c r="F142" s="43">
        <v>0</v>
      </c>
      <c r="G142" s="43">
        <v>0</v>
      </c>
      <c r="H142" s="43">
        <v>0</v>
      </c>
      <c r="I142" s="18"/>
      <c r="J142" s="18">
        <v>20120807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0</v>
      </c>
      <c r="G143" s="43">
        <v>0</v>
      </c>
      <c r="H143" s="43">
        <v>0</v>
      </c>
      <c r="I143" s="18"/>
      <c r="J143" s="18">
        <v>20120807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20120807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0</v>
      </c>
      <c r="G145" s="43">
        <v>0</v>
      </c>
      <c r="H145" s="43">
        <v>0</v>
      </c>
      <c r="I145" s="18"/>
      <c r="J145" s="18">
        <v>20120807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20120807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0</v>
      </c>
      <c r="G147" s="43">
        <v>0</v>
      </c>
      <c r="H147" s="43">
        <v>0</v>
      </c>
      <c r="I147" s="18"/>
      <c r="J147" s="18">
        <v>20120907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20120807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20120807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20120807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20120807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20120807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20120907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20120907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20120907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20120907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0</v>
      </c>
      <c r="G157" s="43">
        <v>0</v>
      </c>
      <c r="H157" s="43">
        <v>0</v>
      </c>
      <c r="I157" s="18"/>
      <c r="J157" s="18">
        <v>20120907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20120907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20120907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20120807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20120807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18">
        <v>20120907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 t="s">
        <v>1712</v>
      </c>
      <c r="G163" s="43" t="s">
        <v>1712</v>
      </c>
      <c r="H163" s="43" t="s">
        <v>1712</v>
      </c>
      <c r="I163" s="18"/>
      <c r="J163" s="28" t="s">
        <v>1712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20120807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 t="s">
        <v>1712</v>
      </c>
      <c r="G165" s="43" t="s">
        <v>1712</v>
      </c>
      <c r="H165" s="43" t="s">
        <v>1712</v>
      </c>
      <c r="I165" s="18"/>
      <c r="J165" s="28" t="s">
        <v>1712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20120807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20120807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720</v>
      </c>
      <c r="G168" s="43">
        <v>720</v>
      </c>
      <c r="H168" s="43">
        <v>0</v>
      </c>
      <c r="I168" s="18"/>
      <c r="J168" s="18">
        <v>20120807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0</v>
      </c>
      <c r="G169" s="43">
        <v>0</v>
      </c>
      <c r="H169" s="43">
        <v>0</v>
      </c>
      <c r="I169" s="18"/>
      <c r="J169" s="18">
        <v>20120807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20120807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20120807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0</v>
      </c>
      <c r="G172" s="43">
        <v>0</v>
      </c>
      <c r="H172" s="43">
        <v>0</v>
      </c>
      <c r="I172" s="18"/>
      <c r="J172" s="18">
        <v>20120807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20120807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0</v>
      </c>
      <c r="G174" s="43">
        <v>0</v>
      </c>
      <c r="H174" s="43">
        <v>0</v>
      </c>
      <c r="I174" s="18"/>
      <c r="J174" s="18">
        <v>20120907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20120807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20120807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11693</v>
      </c>
      <c r="G177" s="43">
        <v>0</v>
      </c>
      <c r="H177" s="43">
        <v>11693</v>
      </c>
      <c r="I177" s="43"/>
      <c r="J177" s="18">
        <v>20120807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20120807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20120807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0</v>
      </c>
      <c r="G180" s="43">
        <v>0</v>
      </c>
      <c r="H180" s="43">
        <v>0</v>
      </c>
      <c r="I180" s="18"/>
      <c r="J180" s="18">
        <v>20120907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0</v>
      </c>
      <c r="G181" s="43">
        <v>0</v>
      </c>
      <c r="H181" s="43">
        <v>0</v>
      </c>
      <c r="I181" s="43"/>
      <c r="J181" s="18">
        <v>20120807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20120907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20120807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18">
        <v>20120807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20120807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20120807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20120807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20120807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20120907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0</v>
      </c>
      <c r="G190" s="43">
        <v>0</v>
      </c>
      <c r="H190" s="43">
        <v>0</v>
      </c>
      <c r="I190" s="18"/>
      <c r="J190" s="18">
        <v>20120907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20120907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18">
        <v>20120807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20120807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20120807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20120807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0</v>
      </c>
      <c r="G197" s="43">
        <v>0</v>
      </c>
      <c r="H197" s="43">
        <v>0</v>
      </c>
      <c r="I197" s="18"/>
      <c r="J197" s="18">
        <v>20120907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20120907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0</v>
      </c>
      <c r="G199" s="43">
        <v>0</v>
      </c>
      <c r="H199" s="43">
        <v>0</v>
      </c>
      <c r="I199" s="18"/>
      <c r="J199" s="18">
        <v>20120807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20120807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20120807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20120807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20120807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20120807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0</v>
      </c>
      <c r="G205" s="43">
        <v>0</v>
      </c>
      <c r="H205" s="43">
        <v>0</v>
      </c>
      <c r="I205" s="18"/>
      <c r="J205" s="18">
        <v>20120907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0</v>
      </c>
      <c r="G206" s="43">
        <v>0</v>
      </c>
      <c r="H206" s="43">
        <v>0</v>
      </c>
      <c r="I206" s="18"/>
      <c r="J206" s="18">
        <v>20120807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0</v>
      </c>
      <c r="G207" s="43">
        <v>0</v>
      </c>
      <c r="H207" s="43">
        <v>0</v>
      </c>
      <c r="I207" s="18"/>
      <c r="J207" s="18">
        <v>20120807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0</v>
      </c>
      <c r="G208" s="43">
        <v>0</v>
      </c>
      <c r="H208" s="43">
        <v>0</v>
      </c>
      <c r="I208" s="18"/>
      <c r="J208" s="18">
        <v>20120807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0</v>
      </c>
      <c r="G209" s="43">
        <v>0</v>
      </c>
      <c r="H209" s="43">
        <v>0</v>
      </c>
      <c r="I209" s="18"/>
      <c r="J209" s="18">
        <v>20120807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20120807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20120807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20120907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20120807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20120807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20120807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20120807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20120807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20120907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20120807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20120907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20120807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18">
        <v>20120807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0</v>
      </c>
      <c r="G223" s="43">
        <v>0</v>
      </c>
      <c r="H223" s="43">
        <v>0</v>
      </c>
      <c r="I223" s="18"/>
      <c r="J223" s="18">
        <v>20120807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20120807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20120807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20120907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18">
        <v>20120807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20120807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20120807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200</v>
      </c>
      <c r="G230" s="43">
        <v>0</v>
      </c>
      <c r="H230" s="43">
        <v>200</v>
      </c>
      <c r="I230" s="18"/>
      <c r="J230" s="18">
        <v>20120807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1718</v>
      </c>
      <c r="F231" s="43">
        <v>0</v>
      </c>
      <c r="G231" s="43">
        <v>0</v>
      </c>
      <c r="H231" s="43">
        <v>0</v>
      </c>
      <c r="I231" s="18"/>
      <c r="J231" s="18">
        <v>20120907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20120807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1719</v>
      </c>
      <c r="F233" s="43">
        <v>0</v>
      </c>
      <c r="G233" s="43">
        <v>0</v>
      </c>
      <c r="H233" s="43">
        <v>0</v>
      </c>
      <c r="I233" s="18"/>
      <c r="J233" s="18">
        <v>20120807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20120807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20120907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1720</v>
      </c>
      <c r="F236" s="43">
        <v>0</v>
      </c>
      <c r="G236" s="43">
        <v>0</v>
      </c>
      <c r="H236" s="43">
        <v>0</v>
      </c>
      <c r="I236" s="18"/>
      <c r="J236" s="18">
        <v>20120807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20120807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20120907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600</v>
      </c>
      <c r="G239" s="43">
        <v>0</v>
      </c>
      <c r="H239" s="43">
        <v>600</v>
      </c>
      <c r="I239" s="18"/>
      <c r="J239" s="18">
        <v>20120807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20120807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0</v>
      </c>
      <c r="G241" s="43">
        <v>0</v>
      </c>
      <c r="H241" s="43">
        <v>0</v>
      </c>
      <c r="I241" s="18"/>
      <c r="J241" s="18">
        <v>20120907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18">
        <v>20120807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0</v>
      </c>
      <c r="G243" s="43">
        <v>0</v>
      </c>
      <c r="H243" s="43">
        <v>0</v>
      </c>
      <c r="I243" s="43"/>
      <c r="J243" s="18">
        <v>20120807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0</v>
      </c>
      <c r="G244" s="43">
        <v>0</v>
      </c>
      <c r="H244" s="43">
        <v>0</v>
      </c>
      <c r="I244" s="43"/>
      <c r="J244" s="18">
        <v>20120807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20120907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0</v>
      </c>
      <c r="G246" s="43">
        <v>0</v>
      </c>
      <c r="H246" s="43">
        <v>0</v>
      </c>
      <c r="I246" s="18"/>
      <c r="J246" s="18">
        <v>20120807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20120807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20120807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20120807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20120807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0</v>
      </c>
      <c r="G251" s="43">
        <v>0</v>
      </c>
      <c r="H251" s="43">
        <v>0</v>
      </c>
      <c r="I251" s="18"/>
      <c r="J251" s="18">
        <v>20120807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20120907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20120807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20120807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20120807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20120807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960</v>
      </c>
      <c r="G257" s="43">
        <v>960</v>
      </c>
      <c r="H257" s="43">
        <v>0</v>
      </c>
      <c r="I257" s="18"/>
      <c r="J257" s="18">
        <v>20120807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 t="s">
        <v>1712</v>
      </c>
      <c r="G258" s="43" t="s">
        <v>1712</v>
      </c>
      <c r="H258" s="43" t="s">
        <v>1712</v>
      </c>
      <c r="I258" s="18"/>
      <c r="J258" s="28" t="s">
        <v>1712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20120807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20120907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0</v>
      </c>
      <c r="G261" s="43">
        <v>0</v>
      </c>
      <c r="H261" s="43">
        <v>0</v>
      </c>
      <c r="I261" s="18"/>
      <c r="J261" s="18">
        <v>20120907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20120907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0</v>
      </c>
      <c r="G263" s="43">
        <v>0</v>
      </c>
      <c r="H263" s="43">
        <v>0</v>
      </c>
      <c r="I263" s="18"/>
      <c r="J263" s="18">
        <v>20120907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20120807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20120907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20120807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20120907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20120807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1721</v>
      </c>
      <c r="F269" s="43">
        <v>0</v>
      </c>
      <c r="G269" s="43">
        <v>0</v>
      </c>
      <c r="H269" s="43">
        <v>0</v>
      </c>
      <c r="I269" s="18"/>
      <c r="J269" s="18">
        <v>20120807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0</v>
      </c>
      <c r="G270" s="43">
        <v>0</v>
      </c>
      <c r="H270" s="43">
        <v>0</v>
      </c>
      <c r="I270" s="18"/>
      <c r="J270" s="18">
        <v>20120807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20120807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0</v>
      </c>
      <c r="G272" s="43">
        <v>0</v>
      </c>
      <c r="H272" s="43">
        <v>0</v>
      </c>
      <c r="I272" s="18"/>
      <c r="J272" s="18">
        <v>20120807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20120807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0</v>
      </c>
      <c r="G274" s="43">
        <v>0</v>
      </c>
      <c r="H274" s="43">
        <v>0</v>
      </c>
      <c r="I274" s="18"/>
      <c r="J274" s="18">
        <v>20120807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20120807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20120807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0</v>
      </c>
      <c r="G277" s="43">
        <v>0</v>
      </c>
      <c r="H277" s="43">
        <v>0</v>
      </c>
      <c r="I277" s="18"/>
      <c r="J277" s="18">
        <v>20120807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20120807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20120807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20120807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20120907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0</v>
      </c>
      <c r="G282" s="43">
        <v>0</v>
      </c>
      <c r="H282" s="43">
        <v>0</v>
      </c>
      <c r="I282" s="18"/>
      <c r="J282" s="18">
        <v>20120807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57494</v>
      </c>
      <c r="G283" s="43">
        <v>57494</v>
      </c>
      <c r="H283" s="43">
        <v>0</v>
      </c>
      <c r="I283" s="18"/>
      <c r="J283" s="18">
        <v>20120907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20120807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20120907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20120907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20120907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20120807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20120907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20120807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20120807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20120807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20120807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20120807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20120807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20120807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0</v>
      </c>
      <c r="G297" s="43">
        <v>0</v>
      </c>
      <c r="H297" s="43">
        <v>0</v>
      </c>
      <c r="I297" s="18"/>
      <c r="J297" s="18">
        <v>20120907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20120807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0</v>
      </c>
      <c r="G299" s="43">
        <v>0</v>
      </c>
      <c r="H299" s="43">
        <v>0</v>
      </c>
      <c r="I299" s="18"/>
      <c r="J299" s="18">
        <v>20120807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20120807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20120807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20120807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20120807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20120807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20120807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20120807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0</v>
      </c>
      <c r="G307" s="43">
        <v>0</v>
      </c>
      <c r="H307" s="43">
        <v>0</v>
      </c>
      <c r="I307" s="18"/>
      <c r="J307" s="18">
        <v>20120807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20120807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16980</v>
      </c>
      <c r="G309" s="43">
        <v>0</v>
      </c>
      <c r="H309" s="43">
        <v>16980</v>
      </c>
      <c r="I309" s="18"/>
      <c r="J309" s="18">
        <v>20120807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0</v>
      </c>
      <c r="G310" s="43">
        <v>0</v>
      </c>
      <c r="H310" s="43">
        <v>0</v>
      </c>
      <c r="I310" s="18"/>
      <c r="J310" s="18">
        <v>20120807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18">
        <v>20120807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0</v>
      </c>
      <c r="G312" s="43">
        <v>0</v>
      </c>
      <c r="H312" s="43">
        <v>0</v>
      </c>
      <c r="I312" s="18"/>
      <c r="J312" s="18">
        <v>20120807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1</v>
      </c>
      <c r="G313" s="43">
        <v>0</v>
      </c>
      <c r="H313" s="43">
        <v>1</v>
      </c>
      <c r="I313" s="43"/>
      <c r="J313" s="18">
        <v>20120907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20120807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20120807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20120807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18">
        <v>20120907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20120907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20120807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20120807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0</v>
      </c>
      <c r="G321" s="43">
        <v>0</v>
      </c>
      <c r="H321" s="43">
        <v>0</v>
      </c>
      <c r="I321" s="18"/>
      <c r="J321" s="18">
        <v>20120807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20120807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0</v>
      </c>
      <c r="G323" s="43">
        <v>0</v>
      </c>
      <c r="H323" s="43">
        <v>0</v>
      </c>
      <c r="I323" s="18"/>
      <c r="J323" s="18">
        <v>20120807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20120807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0</v>
      </c>
      <c r="G325" s="43">
        <v>0</v>
      </c>
      <c r="H325" s="43">
        <v>0</v>
      </c>
      <c r="I325" s="43"/>
      <c r="J325" s="18">
        <v>20120807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0</v>
      </c>
      <c r="G326" s="43">
        <v>0</v>
      </c>
      <c r="H326" s="43">
        <v>0</v>
      </c>
      <c r="I326" s="18"/>
      <c r="J326" s="18">
        <v>20120807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20120807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0</v>
      </c>
      <c r="G328" s="43">
        <v>0</v>
      </c>
      <c r="H328" s="43">
        <v>0</v>
      </c>
      <c r="I328" s="18"/>
      <c r="J328" s="18">
        <v>20120807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20120807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0</v>
      </c>
      <c r="G330" s="43">
        <v>0</v>
      </c>
      <c r="H330" s="43">
        <v>0</v>
      </c>
      <c r="I330" s="18"/>
      <c r="J330" s="18">
        <v>20120907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20120907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0</v>
      </c>
      <c r="G332" s="43">
        <v>0</v>
      </c>
      <c r="H332" s="43">
        <v>0</v>
      </c>
      <c r="I332" s="18"/>
      <c r="J332" s="18">
        <v>20120807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20120807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0</v>
      </c>
      <c r="G334" s="43">
        <v>0</v>
      </c>
      <c r="H334" s="43">
        <v>0</v>
      </c>
      <c r="I334" s="18"/>
      <c r="J334" s="18">
        <v>20120907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1</v>
      </c>
      <c r="G335" s="43">
        <v>1</v>
      </c>
      <c r="H335" s="43">
        <v>0</v>
      </c>
      <c r="I335" s="18"/>
      <c r="J335" s="18">
        <v>20120907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2244</v>
      </c>
      <c r="G336" s="43">
        <v>0</v>
      </c>
      <c r="H336" s="43">
        <v>2244</v>
      </c>
      <c r="I336" s="18"/>
      <c r="J336" s="18">
        <v>20120807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2440</v>
      </c>
      <c r="G337" s="43">
        <v>2440</v>
      </c>
      <c r="H337" s="43">
        <v>0</v>
      </c>
      <c r="I337" s="18"/>
      <c r="J337" s="18">
        <v>20120907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20120907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20120807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0</v>
      </c>
      <c r="G340" s="43">
        <v>0</v>
      </c>
      <c r="H340" s="43">
        <v>0</v>
      </c>
      <c r="I340" s="18"/>
      <c r="J340" s="18">
        <v>20120807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20120807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20120907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0</v>
      </c>
      <c r="G343" s="43">
        <v>0</v>
      </c>
      <c r="H343" s="43">
        <v>0</v>
      </c>
      <c r="I343" s="28"/>
      <c r="J343" s="18">
        <v>20120807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0</v>
      </c>
      <c r="G344" s="43">
        <v>0</v>
      </c>
      <c r="H344" s="43">
        <v>0</v>
      </c>
      <c r="I344" s="18"/>
      <c r="J344" s="18">
        <v>20120807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20120907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20120807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20120907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110036</v>
      </c>
      <c r="G348" s="43">
        <v>110036</v>
      </c>
      <c r="H348" s="43">
        <v>0</v>
      </c>
      <c r="I348" s="18"/>
      <c r="J348" s="18">
        <v>20120807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0</v>
      </c>
      <c r="G349" s="43">
        <v>0</v>
      </c>
      <c r="H349" s="43">
        <v>0</v>
      </c>
      <c r="I349" s="18"/>
      <c r="J349" s="18">
        <v>20120807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20120807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20120807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0</v>
      </c>
      <c r="G352" s="43">
        <v>0</v>
      </c>
      <c r="H352" s="43">
        <v>0</v>
      </c>
      <c r="I352" s="43"/>
      <c r="J352" s="18">
        <v>20120807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0</v>
      </c>
      <c r="G353" s="43">
        <v>0</v>
      </c>
      <c r="H353" s="43">
        <v>0</v>
      </c>
      <c r="I353" s="18"/>
      <c r="J353" s="18">
        <v>20120907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20120907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20120807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20120907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20120907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20120807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20120807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0</v>
      </c>
      <c r="G360" s="43">
        <v>0</v>
      </c>
      <c r="H360" s="43">
        <v>0</v>
      </c>
      <c r="I360" s="18"/>
      <c r="J360" s="18">
        <v>20120807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0</v>
      </c>
      <c r="G361" s="43">
        <v>0</v>
      </c>
      <c r="H361" s="43">
        <v>0</v>
      </c>
      <c r="I361" s="18"/>
      <c r="J361" s="18">
        <v>20120807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20120807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20120807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20120807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20120807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20120907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20120807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0</v>
      </c>
      <c r="G368" s="43">
        <v>0</v>
      </c>
      <c r="H368" s="43">
        <v>0</v>
      </c>
      <c r="I368" s="18"/>
      <c r="J368" s="18">
        <v>20120807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0</v>
      </c>
      <c r="G369" s="43">
        <v>0</v>
      </c>
      <c r="H369" s="43">
        <v>0</v>
      </c>
      <c r="I369" s="18"/>
      <c r="J369" s="18">
        <v>20120807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20120807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0</v>
      </c>
      <c r="G371" s="43">
        <v>0</v>
      </c>
      <c r="H371" s="43">
        <v>0</v>
      </c>
      <c r="I371" s="18"/>
      <c r="J371" s="18">
        <v>20120907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20120807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20120907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20120907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20120807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20120807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20120807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5041</v>
      </c>
      <c r="G378" s="43">
        <v>5041</v>
      </c>
      <c r="H378" s="43">
        <v>0</v>
      </c>
      <c r="I378" s="18"/>
      <c r="J378" s="18">
        <v>20120907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20120807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0</v>
      </c>
      <c r="G380" s="43">
        <v>0</v>
      </c>
      <c r="H380" s="43">
        <v>0</v>
      </c>
      <c r="I380" s="18"/>
      <c r="J380" s="18">
        <v>20120807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0</v>
      </c>
      <c r="G381" s="43">
        <v>0</v>
      </c>
      <c r="H381" s="43">
        <v>0</v>
      </c>
      <c r="I381" s="18"/>
      <c r="J381" s="18">
        <v>20120807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0</v>
      </c>
      <c r="G382" s="43">
        <v>0</v>
      </c>
      <c r="H382" s="43">
        <v>0</v>
      </c>
      <c r="I382" s="18"/>
      <c r="J382" s="18">
        <v>20120807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1812</v>
      </c>
      <c r="G383" s="43">
        <v>1812</v>
      </c>
      <c r="H383" s="43">
        <v>0</v>
      </c>
      <c r="I383" s="18"/>
      <c r="J383" s="18">
        <v>20120807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0</v>
      </c>
      <c r="G384" s="43">
        <v>0</v>
      </c>
      <c r="H384" s="43">
        <v>0</v>
      </c>
      <c r="I384" s="18"/>
      <c r="J384" s="18">
        <v>20120807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20120807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0</v>
      </c>
      <c r="G386" s="43">
        <v>0</v>
      </c>
      <c r="H386" s="43">
        <v>0</v>
      </c>
      <c r="I386" s="43"/>
      <c r="J386" s="18">
        <v>20120807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20120807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18">
        <v>20120807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0</v>
      </c>
      <c r="G389" s="43">
        <v>0</v>
      </c>
      <c r="H389" s="43">
        <v>0</v>
      </c>
      <c r="I389" s="28"/>
      <c r="J389" s="18">
        <v>20120807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20120807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0</v>
      </c>
      <c r="G391" s="43">
        <v>0</v>
      </c>
      <c r="H391" s="43">
        <v>0</v>
      </c>
      <c r="I391" s="18"/>
      <c r="J391" s="18">
        <v>20120907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0</v>
      </c>
      <c r="G392" s="43">
        <v>0</v>
      </c>
      <c r="H392" s="43">
        <v>0</v>
      </c>
      <c r="I392" s="43"/>
      <c r="J392" s="18">
        <v>20120807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20120807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20120807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18">
        <v>20120907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20120807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20120807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20120907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20120807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20120807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20120807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20120807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20120807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20120807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0</v>
      </c>
      <c r="G405" s="43">
        <v>0</v>
      </c>
      <c r="H405" s="43">
        <v>0</v>
      </c>
      <c r="I405" s="18"/>
      <c r="J405" s="18">
        <v>20120907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20120907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20120807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0</v>
      </c>
      <c r="G408" s="43">
        <v>0</v>
      </c>
      <c r="H408" s="43">
        <v>0</v>
      </c>
      <c r="I408" s="18"/>
      <c r="J408" s="18">
        <v>20120907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20120807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20120907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20120710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20120807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0</v>
      </c>
      <c r="G413" s="43">
        <v>0</v>
      </c>
      <c r="H413" s="43">
        <v>0</v>
      </c>
      <c r="I413" s="18"/>
      <c r="J413" s="18">
        <v>20120807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20120807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20120807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 t="s">
        <v>1712</v>
      </c>
      <c r="G416" s="43" t="s">
        <v>1712</v>
      </c>
      <c r="H416" s="43" t="s">
        <v>1712</v>
      </c>
      <c r="I416" s="18"/>
      <c r="J416" s="28" t="s">
        <v>1712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0</v>
      </c>
      <c r="G417" s="43">
        <v>0</v>
      </c>
      <c r="H417" s="43">
        <v>0</v>
      </c>
      <c r="I417" s="18"/>
      <c r="J417" s="18">
        <v>20120907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20120807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0</v>
      </c>
      <c r="G419" s="43">
        <v>0</v>
      </c>
      <c r="H419" s="43">
        <v>0</v>
      </c>
      <c r="I419" s="18"/>
      <c r="J419" s="18">
        <v>20120807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0</v>
      </c>
      <c r="G420" s="43">
        <v>0</v>
      </c>
      <c r="H420" s="43">
        <v>0</v>
      </c>
      <c r="I420" s="18"/>
      <c r="J420" s="18">
        <v>20120907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20120807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2928</v>
      </c>
      <c r="G422" s="43">
        <v>0</v>
      </c>
      <c r="H422" s="43">
        <v>2928</v>
      </c>
      <c r="I422" s="18"/>
      <c r="J422" s="18">
        <v>20120807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20120807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20120807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20120807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0</v>
      </c>
      <c r="G426" s="43">
        <v>0</v>
      </c>
      <c r="H426" s="43">
        <v>0</v>
      </c>
      <c r="I426" s="18"/>
      <c r="J426" s="18">
        <v>20120807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20120807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0</v>
      </c>
      <c r="G428" s="43">
        <v>0</v>
      </c>
      <c r="H428" s="43">
        <v>0</v>
      </c>
      <c r="I428" s="18"/>
      <c r="J428" s="18">
        <v>20120807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20120807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20120807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20120907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20120807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0</v>
      </c>
      <c r="G433" s="43">
        <v>0</v>
      </c>
      <c r="H433" s="43">
        <v>0</v>
      </c>
      <c r="I433" s="18"/>
      <c r="J433" s="18">
        <v>20120807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0</v>
      </c>
      <c r="G434" s="43">
        <v>0</v>
      </c>
      <c r="H434" s="43">
        <v>0</v>
      </c>
      <c r="I434" s="18"/>
      <c r="J434" s="18">
        <v>20120907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20120807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20120907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20120907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20120807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0</v>
      </c>
      <c r="G439" s="43">
        <v>0</v>
      </c>
      <c r="H439" s="43">
        <v>0</v>
      </c>
      <c r="I439" s="18"/>
      <c r="J439" s="18">
        <v>20120807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9576</v>
      </c>
      <c r="G440" s="43">
        <v>0</v>
      </c>
      <c r="H440" s="43">
        <v>9576</v>
      </c>
      <c r="I440" s="18"/>
      <c r="J440" s="18">
        <v>20120807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20120907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20120807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20120807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20120807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20120807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20120807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20120807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0</v>
      </c>
      <c r="G448" s="43">
        <v>0</v>
      </c>
      <c r="H448" s="43">
        <v>0</v>
      </c>
      <c r="I448" s="18"/>
      <c r="J448" s="18">
        <v>20120807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0</v>
      </c>
      <c r="G449" s="43">
        <v>0</v>
      </c>
      <c r="H449" s="43">
        <v>0</v>
      </c>
      <c r="I449" s="43"/>
      <c r="J449" s="18">
        <v>20120907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0</v>
      </c>
      <c r="G450" s="43">
        <v>0</v>
      </c>
      <c r="H450" s="43">
        <v>0</v>
      </c>
      <c r="I450" s="18"/>
      <c r="J450" s="18">
        <v>20120907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501</v>
      </c>
      <c r="G451" s="43">
        <v>500</v>
      </c>
      <c r="H451" s="43">
        <v>1</v>
      </c>
      <c r="I451" s="18"/>
      <c r="J451" s="18">
        <v>20120907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20120807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20120807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20120807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0</v>
      </c>
      <c r="G455" s="43">
        <v>0</v>
      </c>
      <c r="H455" s="43">
        <v>0</v>
      </c>
      <c r="I455" s="18"/>
      <c r="J455" s="18">
        <v>20120807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20120907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20120907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27312</v>
      </c>
      <c r="G458" s="43">
        <v>27312</v>
      </c>
      <c r="H458" s="43">
        <v>0</v>
      </c>
      <c r="I458" s="18"/>
      <c r="J458" s="18">
        <v>20120807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20120807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0</v>
      </c>
      <c r="G460" s="43">
        <v>0</v>
      </c>
      <c r="H460" s="43">
        <v>0</v>
      </c>
      <c r="I460" s="18"/>
      <c r="J460" s="18">
        <v>20120807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20120807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20120807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20120907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20120807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20120807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20120807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20120907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20120807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20120807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 t="s">
        <v>1712</v>
      </c>
      <c r="G470" s="43" t="s">
        <v>1712</v>
      </c>
      <c r="H470" s="43" t="s">
        <v>1712</v>
      </c>
      <c r="I470" s="18"/>
      <c r="J470" s="28" t="s">
        <v>1712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20120907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20120907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20120807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0</v>
      </c>
      <c r="G474" s="43">
        <v>0</v>
      </c>
      <c r="H474" s="43">
        <v>0</v>
      </c>
      <c r="I474" s="18"/>
      <c r="J474" s="18">
        <v>20120807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20120807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20120807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20120807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0</v>
      </c>
      <c r="G478" s="43">
        <v>0</v>
      </c>
      <c r="H478" s="43">
        <v>0</v>
      </c>
      <c r="I478" s="18"/>
      <c r="J478" s="18">
        <v>20120907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2400</v>
      </c>
      <c r="G479" s="43">
        <v>0</v>
      </c>
      <c r="H479" s="43">
        <v>2400</v>
      </c>
      <c r="I479" s="18"/>
      <c r="J479" s="18">
        <v>20120807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20120807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0</v>
      </c>
      <c r="G481" s="43">
        <v>0</v>
      </c>
      <c r="H481" s="43">
        <v>0</v>
      </c>
      <c r="I481" s="18"/>
      <c r="J481" s="18">
        <v>20120907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20120807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0</v>
      </c>
      <c r="G483" s="43">
        <v>0</v>
      </c>
      <c r="H483" s="43">
        <v>0</v>
      </c>
      <c r="I483" s="18"/>
      <c r="J483" s="18">
        <v>20120807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20120807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0</v>
      </c>
      <c r="G485" s="43">
        <v>0</v>
      </c>
      <c r="H485" s="43">
        <v>0</v>
      </c>
      <c r="I485" s="18"/>
      <c r="J485" s="18">
        <v>20120907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20120907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20120807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20120807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0</v>
      </c>
      <c r="G489" s="43">
        <v>0</v>
      </c>
      <c r="H489" s="43">
        <v>0</v>
      </c>
      <c r="I489" s="18"/>
      <c r="J489" s="18">
        <v>20120807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20120807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0</v>
      </c>
      <c r="G491" s="43">
        <v>0</v>
      </c>
      <c r="H491" s="43">
        <v>0</v>
      </c>
      <c r="I491" s="18"/>
      <c r="J491" s="18">
        <v>20120807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20120907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20120807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20120907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20120907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20120807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20120807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20120807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20120907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20120807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0</v>
      </c>
      <c r="G501" s="43">
        <v>0</v>
      </c>
      <c r="H501" s="43">
        <v>0</v>
      </c>
      <c r="I501" s="18"/>
      <c r="J501" s="18">
        <v>20120807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20120907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20120907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20120807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20120807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20120807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20120907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0</v>
      </c>
      <c r="G508" s="43">
        <v>0</v>
      </c>
      <c r="H508" s="43">
        <v>0</v>
      </c>
      <c r="I508" s="18"/>
      <c r="J508" s="18">
        <v>20120907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725</v>
      </c>
      <c r="G509" s="43">
        <v>725</v>
      </c>
      <c r="H509" s="43">
        <v>0</v>
      </c>
      <c r="I509" s="18"/>
      <c r="J509" s="18">
        <v>20120807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20120807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20120907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20120807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1</v>
      </c>
      <c r="G513" s="43">
        <v>1</v>
      </c>
      <c r="H513" s="43">
        <v>0</v>
      </c>
      <c r="I513" s="18"/>
      <c r="J513" s="18">
        <v>20120807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0</v>
      </c>
      <c r="G514" s="43">
        <v>0</v>
      </c>
      <c r="H514" s="43">
        <v>0</v>
      </c>
      <c r="I514" s="18"/>
      <c r="J514" s="18">
        <v>20120807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18">
        <v>20120907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0</v>
      </c>
      <c r="G516" s="43">
        <v>0</v>
      </c>
      <c r="H516" s="43">
        <v>0</v>
      </c>
      <c r="I516" s="18"/>
      <c r="J516" s="18">
        <v>20120807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20120807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1358</v>
      </c>
      <c r="G518" s="43">
        <v>1358</v>
      </c>
      <c r="H518" s="43">
        <v>0</v>
      </c>
      <c r="I518" s="18"/>
      <c r="J518" s="18">
        <v>20120807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20120807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20120807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20120907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 t="s">
        <v>1712</v>
      </c>
      <c r="G522" s="43" t="s">
        <v>1712</v>
      </c>
      <c r="H522" s="43" t="s">
        <v>1712</v>
      </c>
      <c r="I522" s="43"/>
      <c r="J522" s="28" t="s">
        <v>1712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1722</v>
      </c>
      <c r="F523" s="43">
        <v>0</v>
      </c>
      <c r="G523" s="43">
        <v>0</v>
      </c>
      <c r="H523" s="43">
        <v>0</v>
      </c>
      <c r="I523" s="18"/>
      <c r="J523" s="18">
        <v>20120907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20120907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20120807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0</v>
      </c>
      <c r="G526" s="43">
        <v>0</v>
      </c>
      <c r="H526" s="43">
        <v>0</v>
      </c>
      <c r="I526" s="18"/>
      <c r="J526" s="18">
        <v>20120807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0</v>
      </c>
      <c r="G527" s="43">
        <v>0</v>
      </c>
      <c r="H527" s="43">
        <v>0</v>
      </c>
      <c r="I527" s="18"/>
      <c r="J527" s="18">
        <v>20120807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20120807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20120907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20120907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20120807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20120807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20120807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20120807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20120907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20120807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20120807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0</v>
      </c>
      <c r="G538" s="43">
        <v>0</v>
      </c>
      <c r="H538" s="43">
        <v>0</v>
      </c>
      <c r="I538" s="18"/>
      <c r="J538" s="18">
        <v>20120907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20120807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20120907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20120807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20120807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20120807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20120907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20120807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20120807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0</v>
      </c>
      <c r="G547" s="43">
        <v>0</v>
      </c>
      <c r="H547" s="43">
        <v>0</v>
      </c>
      <c r="I547" s="18"/>
      <c r="J547" s="18">
        <v>20120807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20120807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20120907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20120907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0</v>
      </c>
      <c r="G551" s="43">
        <v>0</v>
      </c>
      <c r="H551" s="43">
        <v>0</v>
      </c>
      <c r="I551" s="43"/>
      <c r="J551" s="18">
        <v>20120807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 t="s">
        <v>1712</v>
      </c>
      <c r="G552" s="43" t="s">
        <v>1712</v>
      </c>
      <c r="H552" s="43" t="s">
        <v>1712</v>
      </c>
      <c r="I552" s="43"/>
      <c r="J552" s="28" t="s">
        <v>1712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0</v>
      </c>
      <c r="G553" s="43">
        <v>0</v>
      </c>
      <c r="H553" s="43">
        <v>0</v>
      </c>
      <c r="I553" s="18"/>
      <c r="J553" s="18">
        <v>20120807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20120907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0</v>
      </c>
      <c r="G555" s="43">
        <v>0</v>
      </c>
      <c r="H555" s="43">
        <v>0</v>
      </c>
      <c r="I555" s="18"/>
      <c r="J555" s="18">
        <v>20120807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20120807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0</v>
      </c>
      <c r="G557" s="43">
        <v>0</v>
      </c>
      <c r="H557" s="43">
        <v>0</v>
      </c>
      <c r="I557" s="18"/>
      <c r="J557" s="18">
        <v>20120807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20120807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20120807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0</v>
      </c>
      <c r="G560" s="43">
        <v>0</v>
      </c>
      <c r="H560" s="43">
        <v>0</v>
      </c>
      <c r="I560" s="18"/>
      <c r="J560" s="18">
        <v>20120907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0</v>
      </c>
      <c r="G561" s="43">
        <v>0</v>
      </c>
      <c r="H561" s="43">
        <v>0</v>
      </c>
      <c r="I561" s="18"/>
      <c r="J561" s="18">
        <v>20120807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0</v>
      </c>
      <c r="G562" s="43">
        <v>0</v>
      </c>
      <c r="H562" s="43">
        <v>0</v>
      </c>
      <c r="I562" s="18"/>
      <c r="J562" s="18">
        <v>20120807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20120907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20120807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20120807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20120807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20120807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20120807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20120807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0</v>
      </c>
      <c r="G570" s="43">
        <v>0</v>
      </c>
      <c r="H570" s="43">
        <v>0</v>
      </c>
      <c r="I570" s="18"/>
      <c r="J570" s="18">
        <v>20120807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5936</v>
      </c>
      <c r="G571" s="43">
        <v>0</v>
      </c>
      <c r="H571" s="43">
        <v>5936</v>
      </c>
      <c r="I571" s="18"/>
      <c r="J571" s="18">
        <v>20120807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2971</v>
      </c>
      <c r="G572" s="43">
        <v>2971</v>
      </c>
      <c r="H572" s="43">
        <v>0</v>
      </c>
      <c r="I572" s="18"/>
      <c r="J572" s="18">
        <v>20120907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0</v>
      </c>
      <c r="G573" s="43">
        <v>0</v>
      </c>
      <c r="H573" s="43">
        <v>0</v>
      </c>
      <c r="I573" s="43"/>
      <c r="J573" s="18">
        <v>20120907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20120807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20120807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20120907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20120907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20120807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20120807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20120907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0</v>
      </c>
      <c r="G581" s="43">
        <v>0</v>
      </c>
      <c r="H581" s="43">
        <v>0</v>
      </c>
      <c r="I581" s="18"/>
      <c r="J581" s="18">
        <v>20120807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20120807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20120807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20120807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20120807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20120807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20120807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20120807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20120907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20120807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20120807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3" t="s">
        <v>1781</v>
      </c>
      <c r="G592" s="43"/>
      <c r="H592" s="43"/>
      <c r="I592" s="18"/>
      <c r="J592" s="28" t="s">
        <v>1723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20120807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20120807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20120807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0</v>
      </c>
      <c r="G596" s="43">
        <v>0</v>
      </c>
      <c r="H596" s="43">
        <v>0</v>
      </c>
      <c r="I596" s="18"/>
      <c r="J596" s="18">
        <v>20120807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2</v>
      </c>
      <c r="G597" s="43">
        <v>0</v>
      </c>
      <c r="H597" s="43">
        <v>2</v>
      </c>
      <c r="I597" s="18"/>
      <c r="J597" s="18">
        <v>20120907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102274</v>
      </c>
      <c r="G598" s="43">
        <v>102274</v>
      </c>
      <c r="H598" s="43">
        <v>0</v>
      </c>
      <c r="J598" s="18">
        <v>20120807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2012-09-26T14:33:30Z</dcterms:modified>
  <cp:category/>
  <cp:version/>
  <cp:contentType/>
  <cp:contentStatus/>
</cp:coreProperties>
</file>