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<sst xmlns="http://schemas.openxmlformats.org/spreadsheetml/2006/main" count="2389" uniqueCount="1734">
  <si>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</si>
  <si>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</si>
  <si>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</si>
  <si>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</si>
  <si>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</si>
  <si>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</si>
  <si>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</si>
  <si>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</si>
  <si>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</si>
  <si>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</si>
  <si>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</si>
  <si>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</si>
  <si>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</si>
  <si>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</si>
  <si>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</si>
  <si>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</si>
  <si>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</si>
  <si>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</si>
  <si>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</si>
  <si>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</si>
  <si>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</si>
  <si>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</si>
  <si>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</si>
  <si>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</si>
  <si>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</si>
  <si>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</si>
  <si>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</si>
  <si>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</si>
  <si>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</si>
  <si>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</si>
  <si>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</si>
  <si>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</si>
  <si>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</si>
  <si>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</si>
  <si>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</si>
  <si>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</si>
  <si>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</si>
  <si>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</si>
  <si>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</si>
  <si>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</si>
  <si>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</si>
  <si>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</si>
  <si>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</si>
  <si>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</si>
  <si>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</si>
  <si>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</si>
  <si>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</si>
  <si>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</si>
  <si>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</si>
  <si>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</si>
  <si>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</si>
  <si>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</si>
  <si>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</si>
  <si>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</si>
  <si>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</si>
  <si>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</si>
  <si>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</si>
  <si>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</si>
  <si>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</si>
  <si>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</si>
  <si>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</si>
  <si>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</si>
  <si>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</si>
  <si>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</si>
  <si>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</si>
  <si>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</si>
  <si>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</si>
  <si>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</si>
  <si>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</si>
  <si>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</si>
  <si>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</si>
  <si>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</si>
  <si>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</si>
  <si>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</si>
  <si>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</si>
  <si>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</si>
  <si>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</si>
  <si>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</si>
  <si>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</si>
  <si>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</si>
  <si>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</si>
  <si>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</si>
  <si>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</si>
  <si>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</si>
  <si>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</si>
  <si>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</si>
  <si>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</si>
  <si>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</si>
  <si>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</si>
  <si>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</si>
  <si>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</si>
  <si>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</si>
  <si>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</si>
  <si>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</si>
  <si>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</si>
  <si>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</si>
  <si>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</si>
  <si>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</si>
  <si>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</si>
  <si>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</si>
  <si>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</si>
  <si>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</si>
  <si>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</si>
  <si>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</si>
  <si>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</si>
  <si>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</si>
  <si>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</si>
  <si>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</si>
  <si>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</si>
  <si>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</si>
  <si>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</si>
  <si>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</si>
  <si>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</si>
  <si>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</si>
  <si>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</si>
  <si>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</si>
  <si>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</si>
  <si>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</si>
  <si>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</si>
  <si>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</si>
  <si>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</si>
  <si>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</si>
  <si>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</si>
  <si>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</si>
  <si>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</si>
  <si>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</si>
  <si>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</si>
  <si>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</si>
  <si>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</si>
  <si>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</si>
  <si>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</si>
  <si>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</si>
  <si>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</si>
  <si>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</si>
  <si>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</si>
  <si>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</si>
  <si>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</si>
  <si>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</si>
  <si>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</si>
  <si>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</si>
  <si>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</si>
  <si>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</si>
  <si>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</si>
  <si>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</si>
  <si>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</si>
  <si>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</si>
  <si>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</si>
  <si>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</si>
  <si>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</si>
  <si>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</si>
  <si>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</si>
  <si>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</si>
  <si>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</si>
  <si>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</si>
  <si>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</si>
  <si>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</si>
  <si>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</si>
  <si>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</si>
  <si>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</si>
  <si>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</si>
  <si>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</si>
  <si>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</si>
  <si>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</si>
  <si>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</si>
  <si>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</si>
  <si>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</si>
  <si>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</si>
  <si>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</si>
  <si>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</si>
  <si>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</si>
  <si>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</si>
  <si>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</si>
  <si>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</si>
  <si>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</si>
  <si>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</si>
  <si>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</si>
  <si>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</si>
  <si>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</si>
  <si>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</si>
  <si>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</si>
  <si>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</si>
  <si>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</si>
  <si>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</si>
  <si>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</si>
  <si>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</si>
  <si>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</si>
  <si>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</si>
  <si>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</si>
  <si>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</si>
  <si>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</si>
  <si>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</si>
  <si>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</si>
  <si>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</si>
  <si>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</si>
  <si>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</si>
  <si>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</si>
  <si>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</si>
  <si>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</si>
  <si>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</si>
  <si>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</si>
  <si>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</si>
  <si>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</si>
  <si>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</si>
  <si>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</si>
  <si>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</si>
  <si>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</si>
  <si>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</si>
  <si>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</si>
  <si>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</si>
  <si>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</si>
  <si>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</si>
  <si>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</si>
  <si>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</si>
  <si>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</si>
  <si>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</si>
  <si>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</si>
  <si>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</si>
  <si>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</si>
  <si>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</si>
  <si>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</si>
  <si>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</si>
  <si>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</si>
  <si>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</si>
  <si>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</si>
  <si>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</si>
  <si>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</si>
  <si>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</si>
  <si>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</si>
  <si>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</si>
  <si>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</si>
  <si>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</si>
  <si>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</si>
  <si>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</si>
  <si>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</si>
  <si>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</si>
  <si>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</si>
  <si>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</si>
  <si>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</si>
  <si>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</si>
  <si>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</si>
  <si>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</si>
  <si>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</si>
  <si>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</si>
  <si>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</si>
  <si>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</si>
  <si>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</si>
  <si>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</si>
  <si>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</si>
  <si>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</si>
  <si>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</si>
  <si>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</si>
  <si>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</si>
  <si>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</si>
  <si>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</si>
  <si>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</si>
  <si>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</si>
  <si>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</si>
  <si>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</si>
  <si>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</si>
  <si>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</si>
  <si>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</si>
  <si>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</si>
  <si>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</si>
  <si>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</si>
  <si>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</si>
  <si>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</si>
  <si>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</si>
  <si>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</si>
  <si>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</si>
  <si>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</si>
  <si>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</si>
  <si>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</si>
  <si>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</si>
  <si>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</si>
  <si>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</si>
  <si>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</si>
  <si>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</si>
  <si>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</si>
  <si>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</si>
  <si>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</si>
  <si>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</si>
  <si>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</si>
  <si>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</si>
  <si>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</si>
  <si>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</si>
  <si>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</si>
  <si>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</si>
  <si>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</si>
  <si>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</si>
  <si>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</si>
  <si>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</si>
  <si>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</si>
  <si>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</si>
  <si>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</si>
  <si>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</si>
  <si>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</si>
  <si>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</si>
  <si>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</si>
  <si>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</si>
  <si>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</si>
  <si>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</si>
  <si>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</si>
  <si>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</si>
  <si>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</si>
  <si>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</si>
  <si>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</si>
  <si>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</si>
  <si>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</si>
  <si>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</si>
  <si>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</si>
  <si>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</si>
  <si>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</si>
  <si>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</si>
  <si>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</si>
  <si>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</si>
  <si>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</si>
  <si>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</si>
  <si>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</si>
  <si>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</si>
  <si>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</si>
  <si>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</si>
  <si>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</si>
  <si>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</si>
  <si>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</si>
  <si>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</si>
  <si>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</si>
  <si>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</si>
  <si>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</si>
  <si>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</si>
  <si>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</si>
  <si>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</si>
  <si>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</si>
  <si>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</si>
  <si>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</si>
  <si>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</si>
  <si>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</si>
  <si>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</si>
  <si>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</si>
  <si>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</si>
  <si>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</si>
  <si>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</si>
  <si>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</si>
  <si>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</si>
  <si>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</si>
  <si>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</si>
  <si>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</si>
  <si>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</si>
  <si>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</si>
  <si>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</si>
  <si>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</si>
  <si>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</si>
  <si>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</si>
  <si>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</si>
  <si>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</si>
  <si>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</si>
  <si>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</si>
  <si>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</si>
  <si>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</si>
  <si>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</si>
  <si>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</si>
  <si>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</si>
  <si>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</si>
  <si>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</si>
  <si>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</si>
  <si>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</si>
  <si>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</si>
  <si>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</si>
  <si>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</si>
  <si>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</si>
  <si>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</si>
  <si>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</si>
  <si>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</si>
  <si>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</si>
  <si>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</si>
  <si>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</si>
  <si>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</si>
  <si>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</si>
  <si>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</si>
  <si>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</si>
  <si>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</si>
  <si>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</si>
  <si>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</si>
  <si>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</si>
  <si>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</si>
  <si>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</si>
  <si>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</si>
  <si>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</si>
  <si>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</si>
  <si>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</si>
  <si>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</si>
  <si>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</si>
  <si>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</si>
  <si>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</si>
  <si>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</si>
  <si>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</si>
  <si>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</si>
  <si>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</si>
  <si>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</si>
  <si>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</si>
  <si>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</si>
  <si>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</si>
  <si>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</si>
  <si>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</si>
  <si>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</si>
  <si>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</si>
  <si>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</si>
  <si>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</si>
  <si>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</si>
  <si>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</si>
  <si>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</si>
  <si>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</si>
  <si>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</si>
  <si>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</si>
  <si>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</si>
  <si>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</si>
  <si>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</si>
  <si>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</si>
  <si>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</si>
  <si>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</si>
  <si>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</si>
  <si>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</si>
  <si>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</si>
  <si>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</si>
  <si>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</si>
  <si>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</si>
  <si>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</si>
  <si>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</si>
  <si>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</si>
  <si>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</si>
  <si>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</si>
  <si>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</si>
  <si>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</si>
  <si>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</si>
  <si>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</si>
  <si>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</si>
  <si>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</si>
  <si>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</si>
  <si>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</si>
  <si>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</si>
  <si>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</si>
  <si>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</si>
  <si>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</si>
  <si>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</si>
  <si>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</si>
  <si>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</si>
  <si>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</si>
  <si>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</si>
  <si>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</si>
  <si>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</si>
  <si>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</si>
  <si>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</si>
  <si>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</si>
  <si>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</si>
  <si>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</si>
  <si>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</si>
  <si>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</si>
  <si>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</si>
  <si>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</si>
  <si>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</si>
  <si>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</si>
  <si>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</si>
  <si>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</si>
  <si>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</si>
  <si>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</si>
  <si>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</si>
  <si>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</si>
  <si>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</si>
  <si>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</si>
  <si>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</si>
  <si>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</si>
  <si>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</si>
  <si>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</si>
  <si>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</si>
  <si>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</si>
  <si>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</si>
  <si>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</si>
  <si>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</si>
  <si>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</si>
  <si>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</si>
  <si>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</si>
  <si>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</si>
  <si>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</si>
  <si>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</si>
  <si>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</si>
  <si>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</si>
  <si>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</si>
  <si>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</si>
  <si>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</si>
  <si>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</si>
  <si>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</si>
  <si>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</si>
  <si>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</si>
  <si>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</si>
  <si>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</si>
  <si>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</si>
  <si>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</si>
  <si>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</si>
  <si>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</si>
  <si>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</si>
  <si>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</si>
  <si>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</si>
  <si>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</si>
  <si>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</si>
  <si>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</si>
  <si>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</si>
  <si>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</si>
  <si>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</si>
  <si>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</si>
  <si>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</si>
  <si>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</si>
  <si>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</si>
  <si>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</si>
  <si>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</si>
  <si>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</si>
  <si>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</si>
  <si>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</si>
  <si>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</si>
  <si>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</si>
  <si>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</si>
  <si>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</si>
  <si>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</si>
  <si>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</si>
  <si>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</si>
  <si>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</si>
  <si>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</si>
  <si>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</si>
  <si>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</si>
  <si>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</si>
  <si>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</si>
  <si>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</si>
  <si>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</si>
  <si>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</si>
  <si>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</si>
  <si>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</si>
  <si>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</si>
  <si>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</si>
  <si>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</si>
  <si>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</si>
  <si>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</si>
  <si>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</si>
  <si>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</si>
  <si>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</si>
  <si>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</si>
  <si>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</si>
  <si>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</si>
  <si>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</si>
  <si>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</si>
  <si>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</si>
  <si>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</si>
  <si>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</si>
  <si>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</si>
  <si>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</si>
  <si>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</si>
  <si>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</si>
  <si>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</si>
  <si>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</si>
  <si>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</si>
  <si>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</si>
  <si>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</si>
  <si>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</si>
  <si>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</si>
  <si>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</si>
  <si>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</si>
  <si>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</si>
  <si>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</si>
  <si>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</si>
  <si>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</si>
  <si>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</si>
  <si>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</si>
  <si>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</si>
  <si>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</si>
  <si>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</si>
  <si>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</si>
  <si>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</si>
  <si>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</si>
  <si>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</si>
  <si>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</si>
  <si>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</si>
  <si>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</si>
  <si>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</si>
  <si>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</si>
  <si>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</si>
  <si>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</si>
  <si>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</si>
  <si>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</si>
  <si>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</si>
  <si>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</si>
  <si>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</si>
  <si>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</si>
  <si>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</si>
  <si>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</si>
  <si>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</si>
  <si>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</si>
  <si>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</si>
  <si>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</si>
  <si>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</si>
  <si>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</si>
  <si>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</si>
  <si>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</si>
  <si>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</si>
  <si>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</si>
  <si>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</si>
  <si>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</si>
  <si>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</si>
  <si>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</si>
  <si>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</si>
  <si>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</si>
  <si>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</si>
  <si>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</si>
  <si>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</si>
  <si>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</si>
  <si>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</si>
  <si>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</si>
  <si>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</si>
  <si>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</si>
  <si>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</si>
  <si>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</si>
  <si>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</si>
  <si>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</si>
  <si>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</si>
  <si>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</si>
  <si>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</si>
  <si>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</si>
  <si>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</si>
  <si>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</si>
  <si>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</si>
  <si>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</si>
  <si>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</si>
  <si>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</si>
  <si>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</si>
  <si>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</si>
  <si>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</si>
  <si>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</si>
  <si>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</si>
  <si>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</si>
  <si>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</si>
  <si>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</si>
  <si>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</si>
  <si>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</si>
  <si>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</si>
  <si>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</si>
  <si>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</si>
  <si>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</si>
  <si>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</si>
  <si>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</si>
  <si>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</si>
  <si>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</si>
  <si>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</si>
  <si>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</si>
  <si>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</si>
  <si>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</si>
  <si>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</si>
  <si>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</si>
  <si>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</si>
  <si>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</si>
  <si>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</si>
  <si>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</si>
  <si>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</si>
  <si>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</si>
  <si>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</si>
  <si>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</si>
  <si>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</si>
  <si>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</si>
  <si>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</si>
  <si>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</si>
  <si>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</si>
  <si>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</si>
  <si>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</si>
  <si>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</si>
  <si>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</si>
  <si>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</si>
  <si>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</si>
  <si>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</si>
  <si>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</si>
  <si>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</si>
  <si>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</si>
  <si>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</si>
  <si>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</si>
  <si>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</si>
  <si>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</si>
  <si>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</si>
  <si>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</si>
  <si>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</si>
  <si>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</si>
  <si>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</si>
  <si>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</si>
  <si>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</si>
  <si>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</si>
  <si>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</si>
  <si>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</si>
  <si>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</si>
  <si>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</si>
  <si>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</si>
  <si>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</si>
  <si>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</si>
  <si>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</si>
  <si>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</si>
  <si>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</si>
  <si>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</si>
  <si>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</si>
  <si>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</si>
  <si>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</si>
  <si>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</si>
  <si>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</si>
  <si>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</si>
  <si>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</si>
  <si>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</si>
  <si>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</si>
  <si>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</si>
  <si>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</si>
  <si>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</si>
  <si>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</si>
  <si>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</si>
  <si>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</si>
  <si>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</si>
  <si>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</si>
  <si>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</si>
  <si>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</si>
  <si>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</si>
  <si>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</si>
  <si>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</si>
  <si>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</si>
  <si>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</si>
  <si>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</si>
  <si>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</si>
  <si>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</si>
  <si>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</si>
  <si>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</si>
  <si>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</si>
  <si>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</si>
  <si>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</si>
  <si>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</si>
  <si>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</si>
  <si>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</si>
  <si>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</si>
  <si>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</si>
  <si>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</si>
  <si>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</si>
  <si>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</si>
  <si>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</si>
  <si>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</si>
  <si>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</si>
  <si>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</si>
  <si>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</si>
  <si>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</si>
  <si>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</si>
  <si>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</si>
  <si>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</si>
  <si>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</si>
  <si>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</si>
  <si>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</si>
  <si>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</si>
  <si>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</si>
  <si>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</si>
  <si>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</si>
  <si>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</si>
  <si>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</si>
  <si>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</si>
  <si>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</si>
  <si>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</si>
  <si>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</si>
  <si>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</si>
  <si>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</si>
  <si>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</si>
  <si>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</si>
  <si>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</si>
  <si>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</si>
  <si>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</si>
  <si>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</si>
  <si>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</si>
  <si>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</si>
  <si>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</si>
  <si>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</si>
  <si>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</si>
  <si>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</si>
  <si>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</si>
  <si>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</si>
  <si>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</si>
  <si>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</si>
  <si>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</si>
  <si>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</si>
  <si>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</si>
  <si>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</si>
  <si>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</si>
  <si>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</si>
  <si>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</si>
  <si>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</si>
  <si>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</si>
  <si>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</si>
  <si>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</si>
  <si>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</si>
  <si>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</si>
  <si>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</si>
  <si>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</si>
  <si>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</si>
  <si>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</si>
  <si>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</si>
  <si>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</si>
  <si>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</si>
  <si>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</si>
  <si>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</si>
  <si>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</si>
  <si>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</si>
  <si>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</si>
  <si>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</si>
  <si>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</si>
  <si>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</si>
  <si>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</si>
  <si>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</si>
  <si>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</si>
  <si>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</si>
  <si>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</si>
  <si>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</si>
  <si>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</si>
  <si>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</si>
  <si>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</si>
  <si>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</si>
  <si>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</si>
  <si>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</si>
  <si>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</si>
  <si>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</si>
  <si>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</si>
  <si>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</si>
  <si>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</si>
  <si>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</si>
  <si>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</si>
  <si>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</si>
  <si>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</si>
  <si>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</si>
  <si>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</si>
  <si>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</si>
  <si>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</si>
  <si>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</si>
  <si>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</si>
  <si>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</si>
  <si>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</si>
  <si>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</si>
  <si>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</si>
  <si>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</si>
  <si>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</si>
  <si>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</si>
  <si>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</si>
  <si>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</si>
  <si>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</si>
  <si>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</si>
  <si>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</si>
  <si>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</si>
  <si>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</si>
  <si>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</si>
  <si>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</si>
  <si>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</si>
  <si>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</si>
  <si>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</si>
  <si>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</si>
  <si>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</si>
  <si>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</si>
  <si>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</si>
  <si>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</si>
  <si>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</si>
  <si>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</si>
  <si>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</si>
  <si>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</si>
  <si>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</si>
  <si>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</si>
  <si>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</si>
  <si>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</si>
  <si>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</si>
  <si>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</si>
  <si>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</si>
  <si>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</si>
  <si>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</si>
  <si>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</si>
  <si>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</si>
  <si>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</si>
  <si>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</si>
  <si>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</si>
  <si>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</si>
  <si>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</si>
  <si>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</si>
  <si>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</si>
  <si>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</si>
  <si>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</si>
  <si>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</si>
  <si>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</si>
  <si>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</si>
  <si>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</si>
  <si>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</si>
  <si>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</si>
  <si>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</si>
  <si>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</si>
  <si>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</si>
  <si>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</si>
  <si>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</si>
  <si>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</si>
  <si>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</si>
  <si>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</si>
  <si>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</si>
  <si>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</si>
  <si>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</si>
  <si>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</si>
  <si>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</si>
  <si>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</si>
  <si>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</si>
  <si>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</si>
  <si>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</si>
  <si>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</si>
  <si>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</si>
  <si>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</si>
  <si>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</si>
  <si>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</si>
  <si>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</si>
  <si>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</si>
  <si>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</si>
  <si>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</si>
  <si>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</si>
  <si>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</si>
  <si>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</si>
  <si>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</si>
  <si>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</si>
  <si>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</si>
  <si>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</si>
  <si>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</si>
  <si>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</si>
  <si>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</si>
  <si>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</si>
  <si>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</si>
  <si>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</si>
  <si>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</si>
  <si>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</si>
  <si>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</si>
  <si>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</si>
  <si>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</si>
  <si>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</si>
  <si>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</si>
  <si>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</si>
  <si>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</si>
  <si>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</si>
  <si>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</si>
  <si>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</si>
  <si>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</si>
  <si>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</si>
  <si>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</si>
  <si>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</si>
  <si>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</si>
  <si>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</si>
  <si>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</si>
  <si>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</si>
  <si>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</si>
  <si>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</si>
  <si>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</si>
  <si>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</si>
  <si>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</si>
  <si>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</si>
  <si>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</si>
  <si>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</si>
  <si>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</si>
  <si>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</si>
  <si>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</si>
  <si>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</si>
  <si>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</si>
  <si>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</si>
  <si>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</si>
  <si>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</si>
  <si>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</si>
  <si>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</si>
  <si>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</si>
  <si>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</si>
  <si>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</si>
  <si>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</si>
  <si>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</si>
  <si>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</si>
  <si>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</si>
  <si>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</si>
  <si>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</si>
  <si>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</si>
  <si>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</si>
  <si>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</si>
  <si>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</si>
  <si>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</si>
  <si>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</si>
  <si>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</si>
  <si>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</si>
  <si>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</si>
  <si>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</si>
  <si>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</si>
  <si>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</si>
  <si>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</si>
  <si>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</si>
  <si>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</si>
  <si>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</si>
  <si>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</si>
  <si>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</si>
  <si>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</si>
  <si>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</si>
  <si>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</si>
  <si>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</si>
  <si>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</si>
  <si>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</si>
  <si>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</si>
  <si>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</si>
  <si>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</si>
  <si>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</si>
  <si>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</si>
  <si>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</si>
  <si>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</si>
  <si>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</si>
  <si>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</si>
  <si>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</si>
  <si>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</si>
  <si>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</si>
  <si>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</si>
  <si>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</si>
  <si>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</si>
  <si>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</si>
  <si>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</si>
  <si>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</si>
  <si>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</si>
  <si>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</si>
  <si>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</si>
  <si>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</si>
  <si>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</si>
  <si>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</si>
  <si>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</si>
  <si>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</si>
  <si>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</si>
  <si>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</si>
  <si>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</si>
  <si>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</si>
  <si>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</si>
  <si>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</si>
  <si>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</si>
  <si>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</si>
  <si>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</si>
  <si>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</si>
  <si>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</si>
  <si>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</si>
  <si>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</si>
  <si>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</si>
  <si>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</si>
  <si>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</si>
  <si>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</si>
  <si>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</si>
  <si>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</si>
  <si>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</si>
  <si>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</si>
  <si>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</si>
  <si>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</si>
  <si>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</si>
  <si>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</si>
  <si>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</si>
  <si>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</si>
  <si>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</si>
  <si>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</si>
  <si>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</si>
  <si>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</si>
  <si>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</si>
  <si>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</si>
  <si>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</si>
  <si>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</si>
  <si>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</si>
  <si>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</si>
  <si>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</si>
  <si>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</si>
  <si>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</si>
  <si>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</si>
  <si>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</si>
  <si>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</si>
  <si>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</si>
  <si>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</si>
  <si>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</si>
  <si>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</si>
  <si>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</si>
  <si>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</si>
  <si>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</si>
  <si>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</si>
  <si>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</si>
  <si>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</si>
  <si>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</si>
  <si>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</si>
  <si>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</si>
  <si>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</si>
  <si>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</si>
  <si>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</si>
  <si>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</si>
  <si>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</si>
  <si>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</si>
  <si>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</si>
  <si>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</si>
  <si>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</si>
  <si>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</si>
  <si>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</si>
  <si>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</si>
  <si>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</si>
  <si>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</si>
  <si>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</si>
  <si>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</si>
  <si>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</si>
  <si>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</si>
  <si>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</si>
  <si>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</si>
  <si>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</si>
  <si>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</si>
  <si>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</si>
  <si>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</si>
  <si>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</si>
  <si>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</si>
  <si>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</si>
  <si>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</si>
  <si>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</si>
  <si>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</si>
  <si>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</si>
  <si>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</si>
  <si>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</si>
  <si>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</si>
  <si>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</si>
  <si>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</si>
  <si>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</si>
  <si>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</si>
  <si>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</si>
  <si>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</si>
  <si>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</si>
  <si>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</si>
  <si>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</si>
  <si>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</si>
  <si>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</si>
  <si>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</si>
  <si>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</si>
  <si>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</si>
  <si>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</si>
  <si>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</si>
  <si>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</si>
  <si>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</si>
  <si>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</si>
  <si>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</si>
  <si>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</si>
  <si>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</si>
  <si>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</si>
  <si>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</si>
  <si>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</si>
  <si>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</si>
  <si>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</si>
  <si>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</si>
  <si>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</si>
  <si>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</si>
  <si>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</si>
  <si>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</si>
  <si>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</si>
  <si>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</si>
  <si>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</si>
  <si>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</si>
  <si>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</si>
  <si>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</si>
  <si>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</si>
  <si>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</si>
  <si>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</si>
  <si>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</si>
  <si>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</si>
  <si>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</si>
  <si>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</si>
  <si>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</si>
  <si>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</si>
  <si>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</si>
  <si>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</si>
  <si>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</si>
  <si>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</si>
  <si>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</si>
  <si>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</si>
  <si>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</si>
  <si>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</si>
  <si>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</si>
  <si>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</si>
  <si>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</si>
  <si>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</si>
  <si>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</si>
  <si>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</si>
  <si>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</si>
  <si>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</si>
  <si>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</si>
  <si>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</si>
  <si>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</si>
  <si>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</si>
  <si>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</si>
  <si>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</si>
  <si>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</si>
  <si>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</si>
  <si>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</si>
  <si>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</si>
  <si>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</si>
  <si>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</si>
  <si>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</si>
  <si>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</si>
  <si>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</si>
  <si>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</si>
  <si>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</si>
  <si>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</si>
  <si>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</si>
  <si>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</si>
  <si>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</si>
  <si>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</si>
  <si>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</si>
  <si>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</si>
  <si>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</si>
  <si>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</si>
  <si>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</si>
  <si>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</si>
  <si>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</si>
  <si>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</si>
  <si>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</si>
  <si>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</si>
  <si>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</si>
  <si>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</si>
  <si>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</si>
  <si>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</si>
  <si>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</si>
  <si>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</si>
  <si>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</si>
  <si>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</si>
  <si>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</si>
  <si>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</si>
  <si>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</si>
  <si>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</si>
  <si>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</si>
  <si>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</si>
  <si>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</si>
  <si>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</si>
  <si>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</si>
  <si>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</si>
  <si>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</si>
  <si>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</si>
  <si>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</si>
  <si>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</si>
  <si>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</si>
  <si>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</si>
  <si>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</si>
  <si>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</si>
  <si>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</si>
  <si>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</si>
  <si>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</si>
  <si>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</si>
  <si>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</si>
  <si>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</si>
  <si>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</si>
  <si>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</si>
  <si>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</si>
  <si>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</si>
  <si>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</si>
  <si>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</si>
  <si>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</si>
  <si>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</si>
  <si>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</si>
  <si>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</si>
  <si>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</si>
  <si>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</si>
  <si>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</si>
  <si>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</si>
  <si>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</si>
  <si>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</si>
  <si>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</si>
  <si>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</si>
  <si>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</si>
  <si>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</si>
  <si>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</si>
  <si>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</si>
  <si>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</si>
  <si>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</si>
  <si>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</si>
  <si>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</si>
  <si>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</si>
  <si>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</si>
  <si>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</si>
  <si>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</si>
  <si>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</si>
  <si>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</si>
  <si>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</si>
  <si>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</si>
  <si>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</si>
  <si>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</si>
  <si>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</si>
  <si>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</si>
  <si>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</si>
  <si>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</si>
  <si>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</si>
  <si>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</si>
  <si>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</si>
  <si>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</si>
  <si>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</si>
  <si>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</si>
  <si>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</si>
  <si>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</si>
  <si>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</si>
  <si>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</si>
  <si>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</si>
  <si>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</si>
  <si>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</si>
  <si>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</si>
  <si>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</si>
  <si>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</si>
  <si>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</si>
  <si>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</si>
  <si>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</si>
  <si>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</si>
  <si>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</si>
  <si>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</si>
  <si>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</si>
  <si>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</si>
  <si>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</si>
  <si>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</si>
  <si>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</si>
  <si>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</si>
  <si>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</si>
  <si>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</si>
  <si>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</si>
  <si>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</si>
  <si>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</si>
  <si>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</si>
  <si>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</si>
  <si>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</si>
  <si>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</si>
  <si>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</si>
  <si>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</si>
  <si>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</si>
  <si>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</si>
  <si>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</si>
  <si>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</si>
  <si>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</si>
  <si>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</si>
  <si>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</si>
  <si>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</si>
  <si>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</si>
  <si>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</si>
  <si>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</si>
  <si>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</si>
  <si>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</si>
  <si>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</si>
  <si>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</si>
  <si>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</si>
  <si>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</si>
  <si>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</si>
  <si>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</si>
  <si>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</si>
  <si>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</si>
  <si>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</si>
  <si>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</si>
  <si>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</si>
  <si>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</si>
  <si>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</si>
  <si>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</si>
  <si>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</si>
  <si>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</si>
  <si>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</si>
  <si>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</si>
  <si>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</si>
  <si>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</si>
  <si>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</si>
  <si>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</si>
  <si>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</si>
  <si>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</si>
  <si>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</si>
  <si>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</si>
  <si>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</si>
  <si>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</si>
  <si>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</si>
  <si>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</si>
  <si>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</si>
  <si>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</si>
  <si>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</si>
  <si>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</si>
  <si>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</si>
  <si>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</si>
  <si>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</si>
  <si>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</si>
  <si>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</si>
  <si>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</si>
  <si>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</si>
  <si>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</si>
  <si>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</si>
  <si>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</si>
  <si>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</si>
  <si>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</si>
  <si>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</si>
  <si>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</si>
  <si>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</si>
  <si>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</si>
  <si>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</si>
  <si>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</si>
  <si>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</si>
  <si>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</si>
  <si>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</si>
  <si>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</si>
  <si>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</si>
  <si>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</si>
  <si>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</si>
  <si>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</si>
  <si>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</si>
  <si>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</si>
  <si>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</si>
  <si>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</si>
  <si>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</si>
  <si>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</si>
  <si>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</si>
  <si>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</si>
  <si>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</si>
  <si>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</si>
  <si>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</si>
  <si>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</si>
  <si>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</si>
  <si>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</si>
  <si>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</si>
  <si>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</si>
  <si>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</si>
  <si>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</si>
  <si>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</si>
  <si>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</si>
  <si>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</si>
  <si>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</si>
  <si>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</si>
  <si>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</si>
  <si>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</si>
  <si>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</si>
  <si>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</si>
  <si>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</si>
  <si>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</si>
  <si>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</si>
  <si>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</si>
  <si>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</si>
  <si>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</si>
  <si>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</si>
  <si>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</si>
  <si>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</si>
  <si>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</si>
  <si>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</si>
  <si>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</si>
  <si>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</si>
  <si>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</si>
  <si>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</si>
  <si>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</si>
  <si>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</si>
  <si>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</si>
  <si>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</si>
  <si>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</si>
  <si>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</si>
  <si>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</si>
  <si>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</si>
  <si>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</si>
  <si>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</si>
  <si>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</si>
  <si>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</si>
  <si>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</si>
  <si>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</si>
  <si>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</si>
  <si>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</si>
  <si>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</si>
  <si>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</si>
  <si>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</si>
  <si>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</si>
  <si>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</si>
  <si>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</si>
  <si>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</si>
  <si>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</si>
  <si>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</si>
  <si>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</si>
  <si>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</si>
  <si>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</si>
  <si>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</si>
  <si>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</si>
  <si>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</si>
  <si>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</si>
  <si>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</si>
  <si>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</si>
  <si>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</si>
  <si>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</si>
  <si>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</si>
  <si>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</si>
  <si>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</si>
  <si>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</si>
  <si>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</si>
  <si>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</si>
  <si>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</si>
  <si>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</si>
  <si>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</si>
  <si>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</si>
  <si>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</si>
  <si>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</si>
  <si>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</si>
  <si>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</si>
  <si>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</si>
  <si>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</si>
  <si>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</si>
  <si>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</si>
  <si>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</si>
  <si>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</si>
  <si>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</si>
  <si>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</si>
  <si>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</si>
  <si>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</si>
  <si>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</si>
  <si>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</si>
  <si>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</si>
  <si>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</si>
  <si>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</si>
  <si>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</si>
  <si>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</si>
  <si>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</si>
  <si>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</si>
  <si>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</si>
  <si>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</si>
  <si>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</si>
  <si>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</si>
  <si>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</si>
  <si>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</si>
  <si>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</si>
  <si>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</si>
  <si>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</si>
  <si>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</si>
  <si>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</si>
  <si>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</si>
  <si>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</si>
  <si>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</si>
  <si>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</si>
  <si>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</si>
  <si>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</si>
  <si>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</si>
  <si>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</si>
  <si>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</si>
  <si>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</si>
  <si>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</si>
  <si>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</si>
  <si>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</si>
  <si>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</si>
  <si>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</si>
  <si>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</si>
  <si>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</si>
  <si>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</si>
  <si>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</si>
  <si>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</si>
  <si>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</si>
  <si>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</si>
  <si>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</si>
  <si>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</si>
  <si>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</si>
  <si>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</si>
  <si>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</si>
  <si>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</si>
  <si>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</si>
  <si>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</si>
  <si>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</si>
  <si>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</si>
  <si>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</si>
  <si>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</si>
  <si>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</si>
  <si>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</si>
  <si>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</si>
  <si>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</si>
  <si>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</si>
  <si>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</si>
  <si>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</si>
  <si>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</si>
  <si>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</si>
  <si>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</si>
  <si>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</si>
  <si>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</si>
  <si>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</si>
  <si>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</si>
  <si>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</si>
  <si>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</si>
  <si>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</si>
  <si>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</si>
  <si>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</si>
  <si>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</si>
  <si>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</si>
  <si>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</si>
  <si>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</si>
  <si>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</si>
  <si>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</si>
  <si>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</si>
  <si>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</si>
  <si>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</si>
  <si>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</si>
  <si>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</si>
  <si>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</si>
  <si>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</si>
  <si>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</si>
  <si>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</si>
  <si>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</si>
  <si>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</si>
  <si>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</si>
  <si>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</si>
  <si>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</si>
  <si>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</si>
  <si>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</si>
  <si>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</si>
  <si>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</si>
  <si>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</si>
  <si>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</si>
  <si>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</si>
  <si>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</si>
  <si>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</si>
  <si>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</si>
  <si>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</si>
  <si>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</si>
  <si>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</si>
  <si>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</si>
  <si>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</si>
  <si>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</si>
  <si>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</si>
  <si>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</si>
  <si>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</si>
  <si>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</si>
  <si>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</si>
  <si>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</si>
  <si>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</si>
  <si>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</si>
  <si>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</si>
  <si>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</si>
  <si>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</si>
  <si>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</si>
  <si>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</si>
  <si>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</si>
  <si>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</si>
  <si>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</si>
  <si>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</si>
  <si>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</si>
  <si>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</si>
  <si>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</si>
  <si>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</si>
  <si>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</si>
  <si>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</si>
  <si>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</si>
  <si>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</si>
  <si>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</si>
  <si>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</si>
  <si>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</si>
  <si>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</si>
  <si>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</si>
  <si>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</si>
  <si>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</si>
  <si>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</si>
  <si>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</si>
  <si>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</si>
  <si>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</si>
  <si>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</si>
  <si>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</si>
  <si>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</si>
  <si>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</si>
  <si>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</si>
  <si>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</si>
  <si>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</si>
  <si>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</si>
  <si>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</si>
  <si>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</si>
  <si>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</si>
  <si>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</si>
  <si>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</si>
  <si>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</si>
  <si>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</si>
  <si>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</si>
  <si>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</si>
  <si>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</si>
  <si>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</si>
  <si>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</si>
  <si>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</si>
  <si>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</si>
  <si>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</si>
  <si>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</si>
  <si>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</si>
  <si>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</si>
  <si>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</si>
  <si>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</si>
  <si>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</si>
  <si>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</si>
  <si>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</si>
  <si>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</si>
  <si>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</si>
  <si>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</si>
  <si>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</si>
  <si>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</si>
  <si>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</si>
  <si>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</si>
  <si>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</si>
  <si>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</si>
  <si>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</si>
  <si>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</si>
  <si>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</si>
  <si>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</si>
  <si>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</si>
  <si>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</si>
  <si>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</si>
  <si>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</si>
  <si>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</si>
  <si>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</si>
  <si>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</si>
  <si>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</si>
  <si>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</si>
  <si>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</si>
  <si>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</si>
  <si>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</si>
  <si>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</si>
  <si>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</si>
  <si>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</si>
  <si>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</si>
  <si>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</si>
  <si>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</si>
  <si>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</si>
  <si>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</si>
  <si>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</si>
  <si>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</si>
  <si>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</si>
  <si>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</si>
  <si>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</si>
  <si>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</si>
  <si>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</si>
  <si>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</si>
  <si>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</si>
  <si>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</si>
  <si>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</si>
  <si>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</si>
  <si>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</si>
  <si>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</si>
  <si>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</si>
  <si>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</si>
  <si>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</si>
  <si>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</si>
  <si>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</si>
  <si>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</si>
  <si>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</si>
  <si>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</si>
  <si>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</si>
  <si>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</si>
  <si>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</si>
  <si>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</si>
  <si>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</si>
  <si>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</si>
  <si>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other nonresidential space authorized by building permits, December 2012</t>
  </si>
  <si>
    <t>Source: New Jersey Department of Community Affairs, 2/7/13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</si>
</sst>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SUM(F32:F54)</f>
        <v>0</v>
      </c>
      <c r="G7" s="29">
        <f t="shared" si="0"/>
        <v>0</v>
      </c>
      <c r="H7" s="29">
        <f t="shared" si="0"/>
        <v>5869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1222</v>
      </c>
      <c r="R7" s="29">
        <f t="shared" si="0"/>
        <v>8972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SUM(F55:F124)</f>
        <v>0</v>
      </c>
      <c r="G8" s="29">
        <f aca="true" t="shared" si="1" ref="G8:R8">SUM(G55:G124)</f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776793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5990</v>
      </c>
      <c r="R8" s="29">
        <f t="shared" si="1"/>
        <v>3768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SUM(F125:F164)</f>
        <v>0</v>
      </c>
      <c r="G9" s="29">
        <f aca="true" t="shared" si="2" ref="G9:R9">SUM(G125:G164)</f>
        <v>0</v>
      </c>
      <c r="H9" s="29">
        <f t="shared" si="2"/>
        <v>3032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25556</v>
      </c>
      <c r="R9" s="29">
        <f t="shared" si="2"/>
        <v>8858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SUM(F165:F201)</f>
        <v>0</v>
      </c>
      <c r="G10" s="29">
        <f aca="true" t="shared" si="3" ref="G10:R10">SUM(G165:G201)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7801</v>
      </c>
      <c r="O10" s="29">
        <f t="shared" si="3"/>
        <v>0</v>
      </c>
      <c r="P10" s="29">
        <f t="shared" si="3"/>
        <v>0</v>
      </c>
      <c r="Q10" s="29">
        <f t="shared" si="3"/>
        <v>1000</v>
      </c>
      <c r="R10" s="29">
        <f t="shared" si="3"/>
        <v>1492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SUM(F202:F217)</f>
        <v>0</v>
      </c>
      <c r="G11" s="29">
        <f aca="true" t="shared" si="4" ref="G11:R11">SUM(G202:G217)</f>
        <v>1021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1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2912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SUM(F218:F231)</f>
        <v>0</v>
      </c>
      <c r="G12" s="29">
        <f aca="true" t="shared" si="5" ref="G12:R12">SUM(G218:G231)</f>
        <v>0</v>
      </c>
      <c r="H12" s="29">
        <f t="shared" si="5"/>
        <v>840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2200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5301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SUM(F232:F253)</f>
        <v>0</v>
      </c>
      <c r="G13" s="29">
        <f aca="true" t="shared" si="6" ref="G13:R13">SUM(G232:G253)</f>
        <v>0</v>
      </c>
      <c r="H13" s="29">
        <f t="shared" si="6"/>
        <v>20238</v>
      </c>
      <c r="I13" s="29">
        <f t="shared" si="6"/>
        <v>0</v>
      </c>
      <c r="J13" s="29">
        <f t="shared" si="6"/>
        <v>0</v>
      </c>
      <c r="K13" s="29">
        <f t="shared" si="6"/>
        <v>101525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360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SUM(F254:F277)</f>
        <v>0</v>
      </c>
      <c r="G14" s="29">
        <f aca="true" t="shared" si="7" ref="G14:R14">SUM(G254:G277)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5397</v>
      </c>
      <c r="R14" s="29">
        <f t="shared" si="7"/>
        <v>4949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SUM(F278:F289)</f>
        <v>0</v>
      </c>
      <c r="G15" s="29">
        <f aca="true" t="shared" si="8" ref="G15:R15">SUM(G278:G289)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4832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167080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SUM(F290:F315)</f>
        <v>0</v>
      </c>
      <c r="G16" s="29">
        <f aca="true" t="shared" si="9" ref="G16:R16">SUM(G290:G315)</f>
        <v>0</v>
      </c>
      <c r="H16" s="29">
        <f t="shared" si="9"/>
        <v>396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 t="shared" si="9"/>
        <v>7683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SUM(F316:F328)</f>
        <v>0</v>
      </c>
      <c r="G17" s="29">
        <f aca="true" t="shared" si="10" ref="G17:R17">SUM(G316:G328)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47703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3279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SUM(F329:F353)</f>
        <v>0</v>
      </c>
      <c r="G18" s="29">
        <f aca="true" t="shared" si="11" ref="G18:R18">SUM(G329:G353)</f>
        <v>600</v>
      </c>
      <c r="H18" s="29">
        <f t="shared" si="11"/>
        <v>2902</v>
      </c>
      <c r="I18" s="29">
        <f t="shared" si="11"/>
        <v>0</v>
      </c>
      <c r="J18" s="29">
        <f t="shared" si="11"/>
        <v>0</v>
      </c>
      <c r="K18" s="29">
        <f t="shared" si="11"/>
        <v>86184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13855</v>
      </c>
      <c r="R18" s="29">
        <f t="shared" si="11"/>
        <v>9141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SUM(F354:F406)</f>
        <v>0</v>
      </c>
      <c r="G19" s="29">
        <f aca="true" t="shared" si="12" ref="G19:R19">SUM(G354:G406)</f>
        <v>3500</v>
      </c>
      <c r="H19" s="29">
        <f t="shared" si="12"/>
        <v>24467</v>
      </c>
      <c r="I19" s="29">
        <f t="shared" si="12"/>
        <v>0</v>
      </c>
      <c r="J19" s="29">
        <f t="shared" si="12"/>
        <v>0</v>
      </c>
      <c r="K19" s="29">
        <f t="shared" si="12"/>
        <v>26367</v>
      </c>
      <c r="L19" s="29">
        <f t="shared" si="12"/>
        <v>0</v>
      </c>
      <c r="M19" s="29">
        <f t="shared" si="12"/>
        <v>0</v>
      </c>
      <c r="N19" s="29">
        <f t="shared" si="12"/>
        <v>193215</v>
      </c>
      <c r="O19" s="29">
        <f t="shared" si="12"/>
        <v>0</v>
      </c>
      <c r="P19" s="29">
        <f t="shared" si="12"/>
        <v>5940</v>
      </c>
      <c r="Q19" s="29">
        <f t="shared" si="12"/>
        <v>96590</v>
      </c>
      <c r="R19" s="29">
        <f t="shared" si="12"/>
        <v>21797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SUM(F407:F445)</f>
        <v>0</v>
      </c>
      <c r="G20" s="29">
        <f aca="true" t="shared" si="13" ref="G20:R20">SUM(G407:G445)</f>
        <v>0</v>
      </c>
      <c r="H20" s="29">
        <f t="shared" si="13"/>
        <v>5546</v>
      </c>
      <c r="I20" s="29">
        <f t="shared" si="13"/>
        <v>0</v>
      </c>
      <c r="J20" s="29">
        <f t="shared" si="13"/>
        <v>0</v>
      </c>
      <c r="K20" s="29">
        <f t="shared" si="13"/>
        <v>44622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46725</v>
      </c>
      <c r="R20" s="29">
        <f t="shared" si="13"/>
        <v>1988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SUM(F446:F478)</f>
        <v>0</v>
      </c>
      <c r="G21" s="29">
        <f aca="true" t="shared" si="14" ref="G21:R21">SUM(G446:G478)</f>
        <v>9410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46437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10139</v>
      </c>
      <c r="R21" s="29">
        <f t="shared" si="14"/>
        <v>7376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SUM(F479:F494)</f>
        <v>0</v>
      </c>
      <c r="G22" s="29">
        <f aca="true" t="shared" si="15" ref="G22:R22">SUM(G479:G494)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36267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6123</v>
      </c>
      <c r="R22" s="29">
        <f t="shared" si="15"/>
        <v>4653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SUM(F495:F509)</f>
        <v>0</v>
      </c>
      <c r="G23" s="29">
        <f aca="true" t="shared" si="16" ref="G23:R23">SUM(G495:G509)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18432</v>
      </c>
      <c r="R23" s="29">
        <f t="shared" si="16"/>
        <v>12575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SUM(F510:F530)</f>
        <v>0</v>
      </c>
      <c r="G24" s="29">
        <f aca="true" t="shared" si="17" ref="G24:R24">SUM(G510:G530)</f>
        <v>0</v>
      </c>
      <c r="H24" s="29">
        <f t="shared" si="17"/>
        <v>1200</v>
      </c>
      <c r="I24" s="29">
        <f t="shared" si="17"/>
        <v>0</v>
      </c>
      <c r="J24" s="29">
        <f t="shared" si="17"/>
        <v>0</v>
      </c>
      <c r="K24" s="29">
        <f t="shared" si="17"/>
        <v>2082</v>
      </c>
      <c r="L24" s="29">
        <f t="shared" si="17"/>
        <v>0</v>
      </c>
      <c r="M24" s="29">
        <f t="shared" si="17"/>
        <v>8960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10999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SUM(F531:F554)</f>
        <v>0</v>
      </c>
      <c r="G25" s="29">
        <f aca="true" t="shared" si="18" ref="G25:R25">SUM(G531:G554)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50400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573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SUM(F555:F575)</f>
        <v>0</v>
      </c>
      <c r="G26" s="29">
        <f aca="true" t="shared" si="19" ref="G26:R26">SUM(G555:G575)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50666</v>
      </c>
      <c r="L26" s="29">
        <f t="shared" si="19"/>
        <v>0</v>
      </c>
      <c r="M26" s="29">
        <f t="shared" si="19"/>
        <v>0</v>
      </c>
      <c r="N26" s="29">
        <f t="shared" si="19"/>
        <v>730</v>
      </c>
      <c r="O26" s="29">
        <f t="shared" si="19"/>
        <v>0</v>
      </c>
      <c r="P26" s="29">
        <f t="shared" si="19"/>
        <v>0</v>
      </c>
      <c r="Q26" s="29">
        <f t="shared" si="19"/>
        <v>10001</v>
      </c>
      <c r="R26" s="29">
        <f t="shared" si="19"/>
        <v>6054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SUM(F576:F598)</f>
        <v>0</v>
      </c>
      <c r="G27" s="29">
        <f aca="true" t="shared" si="20" ref="G27:R27">SUM(G576:G598)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</v>
      </c>
      <c r="R27" s="29">
        <f t="shared" si="20"/>
        <v>7511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F599</f>
        <v>0</v>
      </c>
      <c r="G28" s="29">
        <f aca="true" t="shared" si="21" ref="G28:R28">G599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0</v>
      </c>
      <c r="G29" s="29">
        <f aca="true" t="shared" si="22" ref="G29:R29">SUM(G7:G28)</f>
        <v>14531</v>
      </c>
      <c r="H29" s="29">
        <f t="shared" si="22"/>
        <v>64490</v>
      </c>
      <c r="I29" s="29">
        <f t="shared" si="22"/>
        <v>0</v>
      </c>
      <c r="J29" s="29">
        <f t="shared" si="22"/>
        <v>0</v>
      </c>
      <c r="K29" s="29">
        <f t="shared" si="22"/>
        <v>1273878</v>
      </c>
      <c r="L29" s="29">
        <f t="shared" si="22"/>
        <v>0</v>
      </c>
      <c r="M29" s="29">
        <f t="shared" si="22"/>
        <v>11160</v>
      </c>
      <c r="N29" s="29">
        <f t="shared" si="22"/>
        <v>201747</v>
      </c>
      <c r="O29" s="29">
        <f t="shared" si="22"/>
        <v>0</v>
      </c>
      <c r="P29" s="29">
        <f t="shared" si="22"/>
        <v>5940</v>
      </c>
      <c r="Q29" s="29">
        <f t="shared" si="22"/>
        <v>408111</v>
      </c>
      <c r="R29" s="29">
        <f t="shared" si="22"/>
        <v>130241</v>
      </c>
      <c r="S29" s="29"/>
      <c r="T29" s="30"/>
    </row>
    <row r="30" spans="2:20" s="17" customFormat="1" ht="12.75">
      <c r="B30" s="23"/>
      <c r="C30" s="15"/>
      <c r="D30" s="29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17" customFormat="1" ht="12.7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20130107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20130207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20130107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20130207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1"/>
      <c r="T35" s="38">
        <v>20130107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312</v>
      </c>
      <c r="S36" s="31"/>
      <c r="T36" s="38">
        <v>20130107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20130107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1"/>
      <c r="T38" s="38">
        <v>20130107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20130107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20130107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20130107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680</v>
      </c>
      <c r="S42" s="31"/>
      <c r="T42" s="38">
        <v>20130118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3000</v>
      </c>
      <c r="S43" s="31"/>
      <c r="T43" s="38">
        <v>20130107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20130207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5869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20130107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20130107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4212</v>
      </c>
      <c r="S47" s="31"/>
      <c r="T47" s="38">
        <v>20130107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20130107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20130107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20130118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1222</v>
      </c>
      <c r="R51" s="37">
        <v>768</v>
      </c>
      <c r="S51" s="31"/>
      <c r="T51" s="38">
        <v>20130107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20130118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20130118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20130107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20130118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20130107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20130107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5990</v>
      </c>
      <c r="R58" s="37">
        <v>0</v>
      </c>
      <c r="S58" s="31"/>
      <c r="T58" s="38">
        <v>20130107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20130207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20130107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20130118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20130118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20130207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20130118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720340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20130107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20130107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20130107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20130107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20130107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20130207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20130107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56453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20130107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1"/>
      <c r="T73" s="38">
        <v>20130107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1"/>
      <c r="T74" s="38">
        <v>20130107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20130107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760</v>
      </c>
      <c r="S76" s="31"/>
      <c r="T76" s="38">
        <v>20130107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20130107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20130107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20130107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20130107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20130118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20130107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20130107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20130107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20130107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1999</v>
      </c>
      <c r="S86" s="31"/>
      <c r="T86" s="38">
        <v>20130107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20130107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20130107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1"/>
      <c r="T89" s="38">
        <v>20130107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20130107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20130207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20130107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20130107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20130107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20130107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399</v>
      </c>
      <c r="S96" s="31"/>
      <c r="T96" s="38">
        <v>20130107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20130107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20130107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20130118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20130118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20130118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20130107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20130118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20130118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20130107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20130207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2</v>
      </c>
      <c r="S107" s="31"/>
      <c r="T107" s="38">
        <v>20130107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20130107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20130107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20130207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20130107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20130107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20130107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20130107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20130107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20130107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20130107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20130107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20130207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308</v>
      </c>
      <c r="S120" s="31"/>
      <c r="T120" s="38">
        <v>20130107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20130107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20130107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300</v>
      </c>
      <c r="S123" s="31"/>
      <c r="T123" s="38">
        <v>20130118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20130107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741</v>
      </c>
      <c r="S125" s="31"/>
      <c r="T125" s="38">
        <v>20130118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20130118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20130118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384</v>
      </c>
      <c r="S128" s="31"/>
      <c r="T128" s="38">
        <v>20130107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1"/>
      <c r="T129" s="38">
        <v>20130118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1"/>
      <c r="T130" s="38">
        <v>20130107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5980</v>
      </c>
      <c r="S131" s="31"/>
      <c r="T131" s="38">
        <v>20130207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8">
        <v>20130118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20130107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20130107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20130118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1"/>
      <c r="T136" s="38">
        <v>20130107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20121207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20130107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377</v>
      </c>
      <c r="S139" s="31"/>
      <c r="T139" s="38">
        <v>20130107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20130107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20130107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20130107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0</v>
      </c>
      <c r="H143" s="37">
        <v>3032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2688</v>
      </c>
      <c r="R143" s="37">
        <v>0</v>
      </c>
      <c r="S143" s="31"/>
      <c r="T143" s="38">
        <v>20130107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20130107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476</v>
      </c>
      <c r="S145" s="31"/>
      <c r="T145" s="38">
        <v>20130107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20130107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20130107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20130107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1"/>
      <c r="T149" s="38">
        <v>20130107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20130107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20130107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1800</v>
      </c>
      <c r="R152" s="37">
        <v>0</v>
      </c>
      <c r="S152" s="31"/>
      <c r="T152" s="38">
        <v>20130107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20130107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20130118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1"/>
      <c r="T155" s="38">
        <v>20130118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1"/>
      <c r="T156" s="38">
        <v>20130118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1"/>
      <c r="T157" s="38">
        <v>20130107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900</v>
      </c>
      <c r="S158" s="31"/>
      <c r="T158" s="38">
        <v>20130118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21068</v>
      </c>
      <c r="R159" s="37">
        <v>0</v>
      </c>
      <c r="S159" s="31"/>
      <c r="T159" s="38">
        <v>20130107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20130107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20130107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 t="s">
        <v>1720</v>
      </c>
      <c r="G162" s="37" t="s">
        <v>1720</v>
      </c>
      <c r="H162" s="37" t="s">
        <v>1720</v>
      </c>
      <c r="I162" s="37" t="s">
        <v>1720</v>
      </c>
      <c r="J162" s="37" t="s">
        <v>1720</v>
      </c>
      <c r="K162" s="37" t="s">
        <v>1720</v>
      </c>
      <c r="L162" s="37" t="s">
        <v>1720</v>
      </c>
      <c r="M162" s="37" t="s">
        <v>1720</v>
      </c>
      <c r="N162" s="37" t="s">
        <v>1720</v>
      </c>
      <c r="O162" s="37" t="s">
        <v>1720</v>
      </c>
      <c r="P162" s="37" t="s">
        <v>1720</v>
      </c>
      <c r="Q162" s="37" t="s">
        <v>1720</v>
      </c>
      <c r="R162" s="37" t="s">
        <v>1720</v>
      </c>
      <c r="S162" s="31"/>
      <c r="T162" s="36" t="s">
        <v>1720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 t="s">
        <v>1720</v>
      </c>
      <c r="G163" s="37" t="s">
        <v>1720</v>
      </c>
      <c r="H163" s="37" t="s">
        <v>1720</v>
      </c>
      <c r="I163" s="37" t="s">
        <v>1720</v>
      </c>
      <c r="J163" s="37" t="s">
        <v>1720</v>
      </c>
      <c r="K163" s="37" t="s">
        <v>1720</v>
      </c>
      <c r="L163" s="37" t="s">
        <v>1720</v>
      </c>
      <c r="M163" s="37" t="s">
        <v>1720</v>
      </c>
      <c r="N163" s="37" t="s">
        <v>1720</v>
      </c>
      <c r="O163" s="37" t="s">
        <v>1720</v>
      </c>
      <c r="P163" s="37" t="s">
        <v>1720</v>
      </c>
      <c r="Q163" s="37" t="s">
        <v>1720</v>
      </c>
      <c r="R163" s="37" t="s">
        <v>1720</v>
      </c>
      <c r="S163" s="31"/>
      <c r="T163" s="36" t="s">
        <v>1720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20130107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20130207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20130107</v>
      </c>
    </row>
    <row r="167" spans="1:20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20130107</v>
      </c>
    </row>
    <row r="168" spans="1:20" s="2" customFormat="1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8">
        <v>20130107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20130107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20130107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7801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20130107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8">
        <v>20130107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20130107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20130207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20130107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20130107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20130207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120</v>
      </c>
      <c r="S178" s="31"/>
      <c r="T178" s="38">
        <v>20130107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20130207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20130107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20130107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20130107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20130118</v>
      </c>
    </row>
    <row r="184" spans="1:20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20130207</v>
      </c>
    </row>
    <row r="185" spans="1:20" s="2" customFormat="1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484</v>
      </c>
      <c r="S185" s="31"/>
      <c r="T185" s="38">
        <v>20130107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20130107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20130118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20130107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20130107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20130107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20130118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20130107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20130107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20130107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20130107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1000</v>
      </c>
      <c r="R197" s="37">
        <v>0</v>
      </c>
      <c r="S197" s="31"/>
      <c r="T197" s="38">
        <v>20130118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768</v>
      </c>
      <c r="S198" s="31"/>
      <c r="T198" s="38">
        <v>20130107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120</v>
      </c>
      <c r="S199" s="31"/>
      <c r="T199" s="38">
        <v>20130107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20130107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20130107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1021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20130107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20130107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1"/>
      <c r="T204" s="38">
        <v>20130118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888</v>
      </c>
      <c r="S205" s="31"/>
      <c r="T205" s="38">
        <v>20130207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520</v>
      </c>
      <c r="S206" s="31"/>
      <c r="T206" s="38">
        <v>20130107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20130107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400</v>
      </c>
      <c r="S208" s="31"/>
      <c r="T208" s="38">
        <v>20130107</v>
      </c>
    </row>
    <row r="209" spans="1:20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20130107</v>
      </c>
    </row>
    <row r="210" spans="1:20" s="2" customFormat="1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20130107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1104</v>
      </c>
      <c r="S211" s="31"/>
      <c r="T211" s="38">
        <v>20130107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20130107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20130107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20130107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20130107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1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20130118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20130107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20130107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1"/>
      <c r="T219" s="38">
        <v>20121207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8">
        <v>20130107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8">
        <v>20130207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400</v>
      </c>
      <c r="S222" s="31"/>
      <c r="T222" s="38">
        <v>20130107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1440</v>
      </c>
      <c r="S223" s="31"/>
      <c r="T223" s="38">
        <v>20130107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20130118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840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1"/>
      <c r="T225" s="38">
        <v>20130107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1"/>
      <c r="T226" s="38">
        <v>20130207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20130107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20130107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8">
        <v>20121207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2200</v>
      </c>
      <c r="N230" s="37">
        <v>0</v>
      </c>
      <c r="O230" s="37">
        <v>0</v>
      </c>
      <c r="P230" s="37">
        <v>0</v>
      </c>
      <c r="Q230" s="37">
        <v>0</v>
      </c>
      <c r="R230" s="37">
        <v>3461</v>
      </c>
      <c r="S230" s="31"/>
      <c r="T230" s="38">
        <v>20130107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20130207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20130207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20130107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20130107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20130207</v>
      </c>
    </row>
    <row r="236" spans="1:20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20130107</v>
      </c>
    </row>
    <row r="237" spans="1:20" s="2" customFormat="1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20130107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20130118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20130118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20130107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101525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360</v>
      </c>
      <c r="S241" s="31"/>
      <c r="T241" s="38">
        <v>20130118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 t="s">
        <v>1720</v>
      </c>
      <c r="G242" s="37" t="s">
        <v>1720</v>
      </c>
      <c r="H242" s="37" t="s">
        <v>1720</v>
      </c>
      <c r="I242" s="37" t="s">
        <v>1720</v>
      </c>
      <c r="J242" s="37" t="s">
        <v>1720</v>
      </c>
      <c r="K242" s="37" t="s">
        <v>1720</v>
      </c>
      <c r="L242" s="37" t="s">
        <v>1720</v>
      </c>
      <c r="M242" s="37" t="s">
        <v>1720</v>
      </c>
      <c r="N242" s="37" t="s">
        <v>1720</v>
      </c>
      <c r="O242" s="37" t="s">
        <v>1720</v>
      </c>
      <c r="P242" s="37" t="s">
        <v>1720</v>
      </c>
      <c r="Q242" s="37" t="s">
        <v>1720</v>
      </c>
      <c r="R242" s="37" t="s">
        <v>1720</v>
      </c>
      <c r="S242" s="31"/>
      <c r="T242" s="36" t="s">
        <v>1720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20130107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1"/>
      <c r="T244" s="38">
        <v>20130107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20130107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1"/>
      <c r="T246" s="38">
        <v>20130118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20130118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20130107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20238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20130118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20130107</v>
      </c>
    </row>
    <row r="251" spans="1:20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20130107</v>
      </c>
    </row>
    <row r="252" spans="1:20" s="2" customFormat="1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20130107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20130107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20130107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1"/>
      <c r="T255" s="38">
        <v>20130107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896</v>
      </c>
      <c r="R256" s="37">
        <v>0</v>
      </c>
      <c r="S256" s="31"/>
      <c r="T256" s="38">
        <v>20130107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20130118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1224</v>
      </c>
      <c r="S258" s="31"/>
      <c r="T258" s="38">
        <v>20130207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20130107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1</v>
      </c>
      <c r="R260" s="37">
        <v>901</v>
      </c>
      <c r="S260" s="31"/>
      <c r="T260" s="38">
        <v>20130107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20130107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20130107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1"/>
      <c r="T263" s="38">
        <v>20130107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20130118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20130118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20130118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20130118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1"/>
      <c r="T268" s="38">
        <v>20130107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20130107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1144</v>
      </c>
      <c r="S270" s="31"/>
      <c r="T270" s="38">
        <v>20130118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20130118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20130107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20130118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4500</v>
      </c>
      <c r="R274" s="37">
        <v>0</v>
      </c>
      <c r="S274" s="31"/>
      <c r="T274" s="38">
        <v>20130118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600</v>
      </c>
      <c r="S275" s="31"/>
      <c r="T275" s="38">
        <v>20130207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1080</v>
      </c>
      <c r="S276" s="31"/>
      <c r="T276" s="38">
        <v>20130107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20130107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20130107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20130107</v>
      </c>
    </row>
    <row r="280" spans="1:20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20130107</v>
      </c>
    </row>
    <row r="281" spans="1:20" s="2" customFormat="1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20130107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167080</v>
      </c>
      <c r="R282" s="37">
        <v>0</v>
      </c>
      <c r="S282" s="31"/>
      <c r="T282" s="38">
        <v>20130107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20130107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20130107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4832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20130107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20130107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20130107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20130107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1"/>
      <c r="T289" s="38">
        <v>20130118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3</v>
      </c>
      <c r="S290" s="31"/>
      <c r="T290" s="38">
        <v>20130107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20130107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20130107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20130107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720</v>
      </c>
      <c r="S294" s="31"/>
      <c r="T294" s="38">
        <v>20130107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1"/>
      <c r="T295" s="38">
        <v>20130118</v>
      </c>
    </row>
    <row r="296" spans="1:20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680</v>
      </c>
      <c r="S296" s="31"/>
      <c r="T296" s="38">
        <v>20130107</v>
      </c>
    </row>
    <row r="297" spans="1:20" s="2" customFormat="1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20130118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1"/>
      <c r="T298" s="38">
        <v>20130118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20130107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20130107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20130107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20130207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1</v>
      </c>
      <c r="S303" s="31"/>
      <c r="T303" s="38">
        <v>20130118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364</v>
      </c>
      <c r="S304" s="31"/>
      <c r="T304" s="38">
        <v>20130207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20130107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1</v>
      </c>
      <c r="S306" s="31"/>
      <c r="T306" s="38">
        <v>20130107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1327</v>
      </c>
      <c r="S307" s="31"/>
      <c r="T307" s="38">
        <v>20130207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20130107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396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1336</v>
      </c>
      <c r="S309" s="31"/>
      <c r="T309" s="38">
        <v>20130107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192</v>
      </c>
      <c r="S310" s="31"/>
      <c r="T310" s="38">
        <v>20130107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20130207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1"/>
      <c r="T312" s="38">
        <v>20130107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899</v>
      </c>
      <c r="S313" s="31"/>
      <c r="T313" s="38">
        <v>20130118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2160</v>
      </c>
      <c r="S314" s="31"/>
      <c r="T314" s="38">
        <v>20130107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20130107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20130107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624</v>
      </c>
      <c r="S317" s="31"/>
      <c r="T317" s="38">
        <v>20130207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864</v>
      </c>
      <c r="S318" s="31"/>
      <c r="T318" s="38">
        <v>20130107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20130207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1063</v>
      </c>
      <c r="S320" s="31"/>
      <c r="T320" s="38">
        <v>20130107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1"/>
      <c r="T321" s="38">
        <v>20130107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160</v>
      </c>
      <c r="S322" s="31"/>
      <c r="T322" s="38">
        <v>20130107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20130118</v>
      </c>
    </row>
    <row r="324" spans="1:20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20130118</v>
      </c>
    </row>
    <row r="325" spans="1:20" s="2" customFormat="1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20130118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20130207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47703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568</v>
      </c>
      <c r="S327" s="31"/>
      <c r="T327" s="38">
        <v>20130207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20130107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20130107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20130207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20130207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1152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1432</v>
      </c>
      <c r="S332" s="31"/>
      <c r="T332" s="38">
        <v>20130107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20130107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20121207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20130107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20130107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20130107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20130118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20130107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2400</v>
      </c>
      <c r="R340" s="37">
        <v>2775</v>
      </c>
      <c r="S340" s="31"/>
      <c r="T340" s="38">
        <v>20130107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20130207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600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20130107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20130118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440</v>
      </c>
      <c r="S344" s="31"/>
      <c r="T344" s="38">
        <v>20130107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20130107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77460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20130107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20130118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20130107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4204</v>
      </c>
      <c r="S349" s="31"/>
      <c r="T349" s="38">
        <v>20130107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1750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20130107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20130107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8724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11455</v>
      </c>
      <c r="R352" s="37">
        <v>290</v>
      </c>
      <c r="S352" s="31"/>
      <c r="T352" s="38">
        <v>20130107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20130118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20130207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20130207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1</v>
      </c>
      <c r="S356" s="31"/>
      <c r="T356" s="38">
        <v>20130107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20121207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20130207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20130118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1"/>
      <c r="T360" s="38">
        <v>20130107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1289</v>
      </c>
      <c r="R361" s="37">
        <v>784</v>
      </c>
      <c r="S361" s="31"/>
      <c r="T361" s="38">
        <v>20130107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20121207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2901</v>
      </c>
      <c r="R363" s="37">
        <v>0</v>
      </c>
      <c r="S363" s="31"/>
      <c r="T363" s="38">
        <v>20130118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</v>
      </c>
      <c r="S364" s="31"/>
      <c r="T364" s="38">
        <v>20130107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20130107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200</v>
      </c>
      <c r="S366" s="31"/>
      <c r="T366" s="38">
        <v>20130107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20130107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20130107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20130107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193215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20130118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3500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1360</v>
      </c>
      <c r="S371" s="31"/>
      <c r="T371" s="38">
        <v>20130107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20130107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20130118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20130118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20130107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20130107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3000</v>
      </c>
      <c r="I377" s="37">
        <v>0</v>
      </c>
      <c r="J377" s="37">
        <v>0</v>
      </c>
      <c r="K377" s="37">
        <v>26367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20130107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20130207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</v>
      </c>
      <c r="S379" s="31"/>
      <c r="T379" s="38">
        <v>20130207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2984</v>
      </c>
      <c r="S380" s="31"/>
      <c r="T380" s="38">
        <v>20130107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240</v>
      </c>
      <c r="S381" s="31"/>
      <c r="T381" s="38">
        <v>20130107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20130107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20130107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5940</v>
      </c>
      <c r="Q384" s="37">
        <v>0</v>
      </c>
      <c r="R384" s="37">
        <v>11340</v>
      </c>
      <c r="S384" s="31"/>
      <c r="T384" s="38">
        <v>20130107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20130207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20130107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20130118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 t="s">
        <v>1720</v>
      </c>
      <c r="G388" s="37" t="s">
        <v>1720</v>
      </c>
      <c r="H388" s="37" t="s">
        <v>1720</v>
      </c>
      <c r="I388" s="37" t="s">
        <v>1720</v>
      </c>
      <c r="J388" s="37" t="s">
        <v>1720</v>
      </c>
      <c r="K388" s="37" t="s">
        <v>1720</v>
      </c>
      <c r="L388" s="37" t="s">
        <v>1720</v>
      </c>
      <c r="M388" s="37" t="s">
        <v>1720</v>
      </c>
      <c r="N388" s="37" t="s">
        <v>1720</v>
      </c>
      <c r="O388" s="37" t="s">
        <v>1720</v>
      </c>
      <c r="P388" s="37" t="s">
        <v>1720</v>
      </c>
      <c r="Q388" s="37" t="s">
        <v>1720</v>
      </c>
      <c r="R388" s="37" t="s">
        <v>1720</v>
      </c>
      <c r="S388" s="31"/>
      <c r="T388" s="36" t="s">
        <v>1720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2007</v>
      </c>
      <c r="S389" s="31"/>
      <c r="T389" s="38">
        <v>20130118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20130107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20130107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92400</v>
      </c>
      <c r="R392" s="37">
        <v>0</v>
      </c>
      <c r="S392" s="31"/>
      <c r="T392" s="38">
        <v>20130107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20130107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20130207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20130207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1"/>
      <c r="T396" s="38">
        <v>20130107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20130107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20130107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20130118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3</v>
      </c>
      <c r="S400" s="31"/>
      <c r="T400" s="38">
        <v>20130107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8">
        <v>20130107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20130207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1641</v>
      </c>
      <c r="S403" s="31"/>
      <c r="T403" s="38">
        <v>20130107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21467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1234</v>
      </c>
      <c r="S404" s="31"/>
      <c r="T404" s="38">
        <v>20130107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8">
        <v>20130118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20130118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20130107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20130107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20130107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20130107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20130118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20130207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20130107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20130107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20130107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20130118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44622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20130118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20130107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160</v>
      </c>
      <c r="S419" s="31"/>
      <c r="T419" s="38">
        <v>20130118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20130107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20130107</v>
      </c>
    </row>
    <row r="422" spans="1:20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756</v>
      </c>
      <c r="S422" s="31"/>
      <c r="T422" s="38">
        <v>20130107</v>
      </c>
    </row>
    <row r="423" spans="1:20" s="2" customFormat="1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20130118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20130107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20130118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1"/>
      <c r="T426" s="38">
        <v>20130107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20130207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20130107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20130107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20130107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46725</v>
      </c>
      <c r="R431" s="37">
        <v>0</v>
      </c>
      <c r="S431" s="31"/>
      <c r="T431" s="38">
        <v>20130207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5546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8">
        <v>20130207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20130118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20130118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20130107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1"/>
      <c r="T436" s="38">
        <v>20130118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20130207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20130107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20130107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1072</v>
      </c>
      <c r="S440" s="31"/>
      <c r="T440" s="38">
        <v>20130118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20130107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20130107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20130107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20130107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20130107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20130207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1"/>
      <c r="T447" s="38">
        <v>20130107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1"/>
      <c r="T448" s="38">
        <v>20130107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20130107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1560</v>
      </c>
      <c r="S450" s="31"/>
      <c r="T450" s="38">
        <v>20130207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9410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1"/>
      <c r="T451" s="38">
        <v>20130207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8736</v>
      </c>
      <c r="R452" s="37">
        <v>0</v>
      </c>
      <c r="S452" s="31"/>
      <c r="T452" s="38">
        <v>20130107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20130107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20130107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1"/>
      <c r="T455" s="38">
        <v>20130107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1946</v>
      </c>
      <c r="S456" s="31"/>
      <c r="T456" s="38">
        <v>20130107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20130118</v>
      </c>
    </row>
    <row r="458" spans="1:20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20130107</v>
      </c>
    </row>
    <row r="459" spans="1:20" s="2" customFormat="1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20130107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20130107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20130107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20130107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20130207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20130107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20130118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20130118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1"/>
      <c r="T467" s="38">
        <v>20130118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20130118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20130107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 t="s">
        <v>1720</v>
      </c>
      <c r="G470" s="37" t="s">
        <v>1720</v>
      </c>
      <c r="H470" s="37" t="s">
        <v>1720</v>
      </c>
      <c r="I470" s="37" t="s">
        <v>1720</v>
      </c>
      <c r="J470" s="37" t="s">
        <v>1720</v>
      </c>
      <c r="K470" s="37" t="s">
        <v>1720</v>
      </c>
      <c r="L470" s="37" t="s">
        <v>1720</v>
      </c>
      <c r="M470" s="37" t="s">
        <v>1720</v>
      </c>
      <c r="N470" s="37" t="s">
        <v>1720</v>
      </c>
      <c r="O470" s="37" t="s">
        <v>1720</v>
      </c>
      <c r="P470" s="37" t="s">
        <v>1720</v>
      </c>
      <c r="Q470" s="37" t="s">
        <v>1720</v>
      </c>
      <c r="R470" s="37" t="s">
        <v>1720</v>
      </c>
      <c r="S470" s="31"/>
      <c r="T470" s="36" t="s">
        <v>1720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20130107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20130107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20130107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17620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1403</v>
      </c>
      <c r="R474" s="37">
        <v>0</v>
      </c>
      <c r="S474" s="31"/>
      <c r="T474" s="38">
        <v>20130107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1"/>
      <c r="T475" s="38">
        <v>20130107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20130207</v>
      </c>
    </row>
    <row r="477" spans="1:20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17183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2988</v>
      </c>
      <c r="S477" s="31"/>
      <c r="T477" s="38">
        <v>20130107</v>
      </c>
    </row>
    <row r="478" spans="1:20" s="2" customFormat="1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11634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882</v>
      </c>
      <c r="S478" s="31"/>
      <c r="T478" s="38">
        <v>20130107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14116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25</v>
      </c>
      <c r="S479" s="31"/>
      <c r="T479" s="38">
        <v>20130107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20130107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20130118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8">
        <v>20130207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20130107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22151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20130107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1"/>
      <c r="T485" s="38">
        <v>20130207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20130107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20130107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6123</v>
      </c>
      <c r="R488" s="37">
        <v>0</v>
      </c>
      <c r="S488" s="31"/>
      <c r="T488" s="38">
        <v>20130107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364</v>
      </c>
      <c r="S489" s="31"/>
      <c r="T489" s="38">
        <v>20130107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896</v>
      </c>
      <c r="S490" s="31"/>
      <c r="T490" s="38">
        <v>20130107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20130107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168</v>
      </c>
      <c r="S492" s="31"/>
      <c r="T492" s="38">
        <v>20130207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20130107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3200</v>
      </c>
      <c r="S494" s="31"/>
      <c r="T494" s="38">
        <v>20130107</v>
      </c>
    </row>
    <row r="495" spans="1:20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20130107</v>
      </c>
    </row>
    <row r="496" spans="1:20" s="2" customFormat="1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20130107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8">
        <v>20130107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1"/>
      <c r="T498" s="38">
        <v>20130107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1"/>
      <c r="T499" s="38">
        <v>20130107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20130107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1413</v>
      </c>
      <c r="S501" s="31"/>
      <c r="T501" s="38">
        <v>20130107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4218</v>
      </c>
      <c r="S502" s="31"/>
      <c r="T502" s="38">
        <v>20130107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9216</v>
      </c>
      <c r="R503" s="37">
        <v>0</v>
      </c>
      <c r="S503" s="31"/>
      <c r="T503" s="38">
        <v>20130107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3200</v>
      </c>
      <c r="S504" s="31"/>
      <c r="T504" s="38">
        <v>20130107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20130107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1200</v>
      </c>
      <c r="S506" s="31"/>
      <c r="T506" s="38">
        <v>20130107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2544</v>
      </c>
      <c r="S507" s="31"/>
      <c r="T507" s="38">
        <v>20130107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9216</v>
      </c>
      <c r="R508" s="37">
        <v>0</v>
      </c>
      <c r="S508" s="31"/>
      <c r="T508" s="38">
        <v>20130107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20130107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5028</v>
      </c>
      <c r="S510" s="31"/>
      <c r="T510" s="38">
        <v>20130107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219</v>
      </c>
      <c r="S511" s="31"/>
      <c r="T511" s="38">
        <v>20130118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760</v>
      </c>
      <c r="S512" s="31"/>
      <c r="T512" s="38">
        <v>20130107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0</v>
      </c>
      <c r="S513" s="31"/>
      <c r="T513" s="38">
        <v>20130118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1200</v>
      </c>
      <c r="S514" s="31"/>
      <c r="T514" s="38">
        <v>20130118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20130118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8960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1"/>
      <c r="T516" s="38">
        <v>20130207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20130118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1200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8">
        <v>20130107</v>
      </c>
    </row>
    <row r="519" spans="1:20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20130107</v>
      </c>
    </row>
    <row r="520" spans="1:20" s="2" customFormat="1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20130107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3792</v>
      </c>
      <c r="S521" s="31"/>
      <c r="T521" s="38">
        <v>20130107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20130207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20130207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20130207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20130107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2082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20130207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20130118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8">
        <v>20130107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20130107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20130118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1</v>
      </c>
      <c r="S531" s="31"/>
      <c r="T531" s="38">
        <v>20130107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20130107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20130118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20130107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20130107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312</v>
      </c>
      <c r="S536" s="31"/>
      <c r="T536" s="38">
        <v>20130107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20130107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140</v>
      </c>
      <c r="S538" s="31"/>
      <c r="T538" s="38">
        <v>20130107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120</v>
      </c>
      <c r="S539" s="31"/>
      <c r="T539" s="38">
        <v>20130107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20130107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20130118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1"/>
      <c r="T542" s="38">
        <v>20130107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20130107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20130107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20130107</v>
      </c>
    </row>
    <row r="546" spans="1:20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8">
        <v>20130107</v>
      </c>
    </row>
    <row r="547" spans="1:20" s="2" customFormat="1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20130107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20130107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20130118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20130107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1"/>
      <c r="T551" s="38">
        <v>20130107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20130207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50400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1"/>
      <c r="T553" s="38">
        <v>20130107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20130207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20130107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20130107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18567</v>
      </c>
      <c r="L557" s="37">
        <v>0</v>
      </c>
      <c r="M557" s="37">
        <v>0</v>
      </c>
      <c r="N557" s="37">
        <v>730</v>
      </c>
      <c r="O557" s="37">
        <v>0</v>
      </c>
      <c r="P557" s="37">
        <v>0</v>
      </c>
      <c r="Q557" s="37">
        <v>1</v>
      </c>
      <c r="R557" s="37">
        <v>0</v>
      </c>
      <c r="S557" s="31"/>
      <c r="T557" s="38">
        <v>20130118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20130107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20130107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294</v>
      </c>
      <c r="S560" s="31"/>
      <c r="T560" s="38">
        <v>20130107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20130107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10000</v>
      </c>
      <c r="R562" s="37">
        <v>0</v>
      </c>
      <c r="S562" s="31"/>
      <c r="T562" s="38">
        <v>20130107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20130107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20130118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20130107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20130107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20130107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20130107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20130207</v>
      </c>
    </row>
    <row r="570" spans="1:20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32099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20130107</v>
      </c>
    </row>
    <row r="571" spans="1:20" s="2" customFormat="1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20130107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20130118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1"/>
      <c r="T573" s="38">
        <v>20130118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20130107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5760</v>
      </c>
      <c r="S575" s="31"/>
      <c r="T575" s="38">
        <v>20130118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20130118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20130118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</v>
      </c>
      <c r="R578" s="37">
        <v>1440</v>
      </c>
      <c r="S578" s="31"/>
      <c r="T578" s="38">
        <v>20130107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20130207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20130107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500</v>
      </c>
      <c r="S581" s="31"/>
      <c r="T581" s="38">
        <v>20130107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20130107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20130107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2400</v>
      </c>
      <c r="S584" s="31"/>
      <c r="T584" s="38">
        <v>20130107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8">
        <v>20130107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20130107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1"/>
      <c r="T587" s="38">
        <v>20130107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1"/>
      <c r="T588" s="38">
        <v>20130107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20130207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612</v>
      </c>
      <c r="S590" s="31"/>
      <c r="T590" s="38">
        <v>20130207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20130107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1731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1731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20130107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1984</v>
      </c>
      <c r="S594" s="31"/>
      <c r="T594" s="38">
        <v>20130107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1"/>
      <c r="T595" s="38">
        <v>20130107</v>
      </c>
    </row>
    <row r="596" spans="1:20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575</v>
      </c>
      <c r="S596" s="31"/>
      <c r="T596" s="38">
        <v>20130207</v>
      </c>
    </row>
    <row r="597" spans="1:20" s="2" customFormat="1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1"/>
      <c r="T597" s="38">
        <v>20130107</v>
      </c>
    </row>
    <row r="598" spans="1:20" ht="1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1"/>
      <c r="T598" s="38">
        <v>20130107</v>
      </c>
    </row>
    <row r="599" spans="1:20" s="3" customFormat="1" ht="15.75">
      <c r="A599" s="17"/>
      <c r="B599" s="23"/>
      <c r="C599" s="15"/>
      <c r="D599" s="15"/>
      <c r="E599" s="1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2013-02-19T19:34:27Z</dcterms:modified>
  <cp:category/>
  <cp:version/>
  <cp:contentType/>
  <cp:contentStatus/>
</cp:coreProperties>
</file>