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<sst xmlns="http://schemas.openxmlformats.org/spreadsheetml/2006/main" count="2330" uniqueCount="1734">
  <si>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</si>
  <si>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</si>
  <si>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</si>
  <si>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</si>
  <si>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</si>
  <si>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</si>
  <si>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</si>
  <si>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</si>
  <si>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</si>
  <si>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</si>
  <si>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</si>
  <si>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</si>
  <si>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</si>
  <si>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</si>
  <si>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</si>
  <si>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</si>
  <si>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</si>
  <si>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</si>
  <si>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</si>
  <si>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</si>
  <si>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</si>
  <si>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</si>
  <si>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</si>
  <si>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</si>
  <si>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</si>
  <si>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</si>
  <si>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</si>
  <si>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</si>
  <si>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</si>
  <si>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</si>
  <si>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</si>
  <si>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</si>
  <si>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</si>
  <si>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</si>
  <si>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</si>
  <si>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</si>
  <si>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</si>
  <si>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</si>
  <si>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</si>
  <si>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</si>
  <si>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</si>
  <si>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</si>
  <si>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</si>
  <si>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</si>
  <si>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</si>
  <si>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</si>
  <si>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</si>
  <si>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</si>
  <si>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</si>
  <si>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</si>
  <si>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</si>
  <si>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</si>
  <si>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</si>
  <si>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</si>
  <si>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</si>
  <si>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</si>
  <si>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</si>
  <si>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</si>
  <si>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</si>
  <si>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</si>
  <si>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</si>
  <si>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</si>
  <si>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</si>
  <si>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</si>
  <si>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</si>
  <si>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</si>
  <si>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</si>
  <si>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</si>
  <si>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</si>
  <si>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</si>
  <si>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</si>
  <si>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</si>
  <si>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</si>
  <si>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</si>
  <si>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</si>
  <si>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</si>
  <si>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</si>
  <si>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</si>
  <si>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</si>
  <si>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</si>
  <si>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</si>
  <si>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</si>
  <si>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</si>
  <si>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</si>
  <si>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</si>
  <si>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</si>
  <si>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</si>
  <si>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</si>
  <si>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</si>
  <si>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</si>
  <si>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</si>
  <si>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</si>
  <si>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</si>
  <si>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</si>
  <si>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</si>
  <si>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</si>
  <si>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</si>
  <si>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</si>
  <si>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</si>
  <si>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</si>
  <si>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</si>
  <si>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</si>
  <si>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</si>
  <si>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</si>
  <si>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</si>
  <si>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</si>
  <si>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</si>
  <si>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</si>
  <si>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</si>
  <si>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</si>
  <si>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</si>
  <si>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</si>
  <si>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</si>
  <si>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</si>
  <si>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</si>
  <si>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</si>
  <si>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</si>
  <si>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</si>
  <si>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</si>
  <si>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</si>
  <si>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</si>
  <si>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</si>
  <si>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</si>
  <si>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</si>
  <si>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</si>
  <si>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</si>
  <si>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</si>
  <si>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</si>
  <si>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</si>
  <si>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</si>
  <si>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</si>
  <si>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</si>
  <si>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</si>
  <si>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</si>
  <si>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</si>
  <si>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</si>
  <si>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</si>
  <si>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</si>
  <si>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</si>
  <si>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</si>
  <si>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</si>
  <si>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</si>
  <si>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</si>
  <si>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</si>
  <si>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</si>
  <si>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</si>
  <si>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</si>
  <si>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</si>
  <si>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</si>
  <si>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</si>
  <si>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</si>
  <si>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</si>
  <si>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</si>
  <si>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</si>
  <si>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</si>
  <si>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</si>
  <si>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</si>
  <si>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</si>
  <si>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</si>
  <si>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</si>
  <si>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</si>
  <si>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</si>
  <si>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</si>
  <si>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</si>
  <si>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</si>
  <si>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</si>
  <si>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</si>
  <si>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</si>
  <si>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</si>
  <si>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</si>
  <si>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</si>
  <si>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</si>
  <si>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</si>
  <si>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</si>
  <si>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</si>
  <si>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</si>
  <si>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</si>
  <si>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</si>
  <si>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</si>
  <si>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</si>
  <si>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</si>
  <si>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</si>
  <si>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</si>
  <si>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</si>
  <si>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</si>
  <si>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</si>
  <si>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</si>
  <si>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</si>
  <si>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</si>
  <si>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</si>
  <si>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</si>
  <si>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</si>
  <si>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</si>
  <si>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</si>
  <si>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</si>
  <si>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</si>
  <si>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</si>
  <si>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</si>
  <si>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</si>
  <si>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</si>
  <si>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</si>
  <si>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</si>
  <si>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</si>
  <si>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</si>
  <si>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</si>
  <si>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</si>
  <si>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</si>
  <si>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</si>
  <si>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</si>
  <si>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</si>
  <si>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</si>
  <si>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</si>
  <si>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</si>
  <si>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</si>
  <si>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</si>
  <si>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</si>
  <si>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</si>
  <si>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</si>
  <si>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</si>
  <si>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</si>
  <si>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</si>
  <si>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</si>
  <si>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</si>
  <si>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</si>
  <si>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</si>
  <si>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</si>
  <si>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</si>
  <si>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</si>
  <si>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</si>
  <si>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</si>
  <si>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</si>
  <si>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</si>
  <si>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</si>
  <si>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</si>
  <si>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</si>
  <si>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</si>
  <si>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</si>
  <si>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</si>
  <si>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</si>
  <si>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</si>
  <si>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</si>
  <si>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</si>
  <si>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</si>
  <si>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</si>
  <si>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</si>
  <si>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</si>
  <si>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</si>
  <si>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</si>
  <si>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</si>
  <si>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</si>
  <si>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</si>
  <si>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</si>
  <si>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</si>
  <si>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</si>
  <si>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</si>
  <si>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</si>
  <si>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</si>
  <si>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</si>
  <si>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</si>
  <si>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</si>
  <si>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</si>
  <si>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</si>
  <si>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</si>
  <si>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</si>
  <si>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</si>
  <si>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</si>
  <si>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</si>
  <si>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</si>
  <si>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</si>
  <si>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</si>
  <si>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</si>
  <si>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</si>
  <si>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</si>
  <si>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</si>
  <si>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</si>
  <si>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</si>
  <si>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</si>
  <si>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</si>
  <si>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</si>
  <si>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</si>
  <si>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</si>
  <si>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</si>
  <si>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</si>
  <si>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</si>
  <si>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</si>
  <si>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</si>
  <si>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</si>
  <si>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</si>
  <si>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</si>
  <si>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</si>
  <si>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</si>
  <si>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</si>
  <si>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</si>
  <si>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</si>
  <si>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</si>
  <si>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</si>
  <si>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</si>
  <si>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</si>
  <si>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</si>
  <si>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</si>
  <si>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</si>
  <si>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</si>
  <si>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</si>
  <si>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</si>
  <si>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</si>
  <si>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</si>
  <si>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</si>
  <si>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</si>
  <si>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</si>
  <si>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</si>
  <si>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</si>
  <si>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</si>
  <si>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</si>
  <si>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</si>
  <si>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</si>
  <si>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</si>
  <si>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</si>
  <si>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</si>
  <si>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</si>
  <si>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</si>
  <si>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</si>
  <si>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</si>
  <si>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</si>
  <si>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</si>
  <si>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</si>
  <si>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</si>
  <si>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</si>
  <si>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</si>
  <si>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</si>
  <si>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</si>
  <si>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</si>
  <si>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</si>
  <si>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</si>
  <si>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</si>
  <si>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</si>
  <si>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</si>
  <si>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</si>
  <si>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</si>
  <si>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</si>
  <si>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</si>
  <si>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</si>
  <si>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</si>
  <si>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</si>
  <si>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</si>
  <si>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</si>
  <si>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</si>
  <si>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</si>
  <si>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</si>
  <si>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</si>
  <si>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</si>
  <si>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</si>
  <si>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</si>
  <si>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</si>
  <si>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</si>
  <si>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</si>
  <si>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</si>
  <si>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</si>
  <si>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</si>
  <si>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</si>
  <si>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</si>
  <si>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</si>
  <si>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</si>
  <si>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</si>
  <si>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</si>
  <si>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</si>
  <si>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</si>
  <si>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</si>
  <si>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</si>
  <si>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</si>
  <si>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</si>
  <si>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</si>
  <si>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</si>
  <si>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</si>
  <si>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</si>
  <si>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</si>
  <si>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</si>
  <si>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</si>
  <si>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</si>
  <si>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</si>
  <si>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</si>
  <si>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</si>
  <si>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</si>
  <si>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</si>
  <si>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</si>
  <si>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</si>
  <si>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</si>
  <si>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</si>
  <si>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</si>
  <si>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</si>
  <si>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</si>
  <si>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</si>
  <si>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</si>
  <si>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</si>
  <si>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</si>
  <si>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</si>
  <si>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</si>
  <si>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</si>
  <si>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</si>
  <si>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</si>
  <si>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</si>
  <si>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</si>
  <si>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</si>
  <si>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</si>
  <si>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</si>
  <si>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</si>
  <si>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</si>
  <si>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</si>
  <si>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</si>
  <si>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</si>
  <si>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</si>
  <si>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</si>
  <si>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</si>
  <si>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</si>
  <si>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</si>
  <si>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</si>
  <si>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</si>
  <si>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</si>
  <si>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</si>
  <si>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</si>
  <si>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</si>
  <si>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</si>
  <si>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</si>
  <si>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</si>
  <si>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</si>
  <si>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</si>
  <si>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</si>
  <si>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</si>
  <si>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</si>
  <si>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</si>
  <si>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</si>
  <si>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</si>
  <si>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</si>
  <si>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</si>
  <si>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</si>
  <si>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</si>
  <si>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</si>
  <si>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</si>
  <si>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</si>
  <si>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</si>
  <si>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</si>
  <si>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</si>
  <si>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</si>
  <si>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</si>
  <si>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</si>
  <si>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</si>
  <si>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</si>
  <si>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</si>
  <si>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</si>
  <si>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</si>
  <si>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</si>
  <si>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</si>
  <si>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</si>
  <si>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</si>
  <si>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</si>
  <si>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</si>
  <si>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</si>
  <si>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</si>
  <si>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</si>
  <si>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</si>
  <si>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</si>
  <si>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</si>
  <si>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</si>
  <si>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</si>
  <si>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</si>
  <si>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</si>
  <si>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</si>
  <si>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</si>
  <si>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</si>
  <si>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</si>
  <si>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</si>
  <si>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</si>
  <si>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</si>
  <si>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</si>
  <si>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</si>
  <si>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</si>
  <si>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</si>
  <si>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</si>
  <si>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</si>
  <si>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</si>
  <si>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</si>
  <si>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</si>
  <si>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</si>
  <si>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</si>
  <si>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</si>
  <si>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</si>
  <si>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</si>
  <si>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</si>
  <si>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</si>
  <si>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</si>
  <si>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</si>
  <si>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</si>
  <si>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</si>
  <si>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</si>
  <si>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</si>
  <si>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</si>
  <si>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</si>
  <si>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</si>
  <si>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</si>
  <si>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</si>
  <si>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</si>
  <si>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</si>
  <si>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</si>
  <si>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</si>
  <si>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</si>
  <si>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</si>
  <si>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</si>
  <si>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</si>
  <si>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</si>
  <si>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</si>
  <si>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</si>
  <si>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</si>
  <si>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</si>
  <si>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</si>
  <si>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</si>
  <si>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</si>
  <si>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</si>
  <si>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</si>
  <si>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</si>
  <si>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</si>
  <si>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</si>
  <si>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</si>
  <si>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</si>
  <si>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</si>
  <si>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</si>
  <si>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</si>
  <si>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</si>
  <si>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</si>
  <si>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</si>
  <si>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</si>
  <si>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</si>
  <si>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</si>
  <si>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</si>
  <si>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</si>
  <si>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</si>
  <si>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</si>
  <si>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</si>
  <si>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</si>
  <si>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</si>
  <si>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</si>
  <si>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</si>
  <si>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</si>
  <si>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</si>
  <si>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</si>
  <si>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</si>
  <si>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</si>
  <si>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</si>
  <si>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</si>
  <si>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</si>
  <si>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</si>
  <si>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</si>
  <si>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</si>
  <si>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</si>
  <si>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</si>
  <si>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</si>
  <si>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</si>
  <si>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</si>
  <si>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</si>
  <si>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</si>
  <si>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</si>
  <si>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</si>
  <si>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</si>
  <si>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</si>
  <si>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</si>
  <si>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</si>
  <si>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</si>
  <si>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</si>
  <si>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</si>
  <si>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</si>
  <si>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</si>
  <si>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</si>
  <si>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</si>
  <si>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</si>
  <si>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</si>
  <si>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</si>
  <si>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</si>
  <si>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</si>
  <si>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</si>
  <si>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</si>
  <si>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</si>
  <si>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</si>
  <si>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</si>
  <si>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</si>
  <si>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</si>
  <si>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</si>
  <si>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</si>
  <si>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</si>
  <si>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</si>
  <si>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</si>
  <si>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</si>
  <si>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</si>
  <si>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</si>
  <si>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</si>
  <si>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</si>
  <si>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</si>
  <si>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</si>
  <si>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</si>
  <si>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</si>
  <si>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</si>
  <si>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</si>
  <si>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</si>
  <si>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</si>
  <si>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</si>
  <si>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</si>
  <si>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</si>
  <si>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</si>
  <si>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</si>
  <si>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</si>
  <si>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</si>
  <si>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</si>
  <si>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</si>
  <si>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</si>
  <si>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</si>
  <si>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</si>
  <si>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</si>
  <si>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</si>
  <si>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</si>
  <si>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</si>
  <si>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</si>
  <si>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</si>
  <si>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</si>
  <si>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</si>
  <si>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</si>
  <si>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</si>
  <si>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</si>
  <si>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</si>
  <si>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</si>
  <si>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</si>
  <si>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</si>
  <si>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</si>
  <si>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</si>
  <si>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</si>
  <si>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</si>
  <si>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</si>
  <si>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</si>
  <si>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</si>
  <si>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</si>
  <si>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</si>
  <si>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</si>
  <si>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</si>
  <si>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</si>
  <si>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</si>
  <si>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</si>
  <si>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</si>
  <si>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</si>
  <si>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</si>
  <si>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</si>
  <si>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</si>
  <si>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</si>
  <si>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</si>
  <si>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</si>
  <si>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</si>
  <si>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</si>
  <si>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</si>
  <si>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</si>
  <si>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</si>
  <si>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</si>
  <si>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</si>
  <si>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</si>
  <si>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</si>
  <si>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</si>
  <si>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</si>
  <si>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</si>
  <si>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</si>
  <si>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</si>
  <si>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</si>
  <si>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</si>
  <si>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</si>
  <si>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</si>
  <si>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</si>
  <si>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</si>
  <si>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</si>
  <si>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</si>
  <si>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</si>
  <si>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</si>
  <si>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</si>
  <si>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</si>
  <si>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</si>
  <si>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</si>
  <si>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</si>
  <si>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</si>
  <si>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</si>
  <si>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</si>
  <si>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</si>
  <si>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</si>
  <si>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</si>
  <si>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</si>
  <si>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</si>
  <si>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</si>
  <si>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</si>
  <si>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</si>
  <si>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</si>
  <si>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</si>
  <si>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</si>
  <si>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</si>
  <si>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</si>
  <si>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</si>
  <si>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</si>
  <si>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</si>
  <si>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</si>
  <si>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</si>
  <si>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</si>
  <si>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</si>
  <si>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</si>
  <si>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</si>
  <si>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</si>
  <si>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</si>
  <si>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</si>
  <si>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</si>
  <si>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</si>
  <si>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</si>
  <si>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</si>
  <si>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</si>
  <si>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</si>
  <si>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</si>
  <si>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</si>
  <si>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</si>
  <si>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</si>
  <si>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</si>
  <si>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</si>
  <si>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</si>
  <si>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</si>
  <si>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</si>
  <si>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</si>
  <si>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</si>
  <si>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</si>
  <si>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</si>
  <si>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</si>
  <si>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</si>
  <si>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</si>
  <si>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</si>
  <si>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</si>
  <si>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</si>
  <si>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</si>
  <si>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</si>
  <si>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</si>
  <si>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</si>
  <si>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</si>
  <si>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</si>
  <si>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</si>
  <si>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</si>
  <si>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</si>
  <si>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</si>
  <si>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</si>
  <si>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</si>
  <si>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</si>
  <si>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</si>
  <si>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</si>
  <si>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</si>
  <si>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</si>
  <si>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</si>
  <si>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</si>
  <si>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</si>
  <si>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</si>
  <si>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</si>
  <si>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</si>
  <si>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</si>
  <si>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</si>
  <si>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</si>
  <si>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</si>
  <si>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</si>
  <si>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</si>
  <si>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</si>
  <si>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</si>
  <si>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</si>
  <si>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</si>
  <si>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</si>
  <si>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</si>
  <si>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</si>
  <si>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</si>
  <si>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</si>
  <si>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</si>
  <si>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</si>
  <si>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</si>
  <si>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</si>
  <si>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</si>
  <si>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</si>
  <si>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</si>
  <si>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</si>
  <si>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</si>
  <si>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</si>
  <si>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</si>
  <si>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</si>
  <si>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</si>
  <si>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</si>
  <si>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</si>
  <si>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</si>
  <si>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</si>
  <si>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</si>
  <si>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</si>
  <si>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</si>
  <si>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</si>
  <si>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</si>
  <si>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</si>
  <si>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</si>
  <si>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</si>
  <si>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</si>
  <si>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</si>
  <si>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</si>
  <si>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</si>
  <si>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</si>
  <si>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</si>
  <si>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</si>
  <si>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</si>
  <si>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</si>
  <si>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</si>
  <si>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</si>
  <si>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</si>
  <si>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</si>
  <si>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</si>
  <si>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</si>
  <si>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</si>
  <si>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</si>
  <si>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</si>
  <si>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</si>
  <si>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</si>
  <si>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</si>
  <si>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</si>
  <si>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</si>
  <si>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</si>
  <si>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</si>
  <si>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</si>
  <si>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</si>
  <si>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</si>
  <si>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</si>
  <si>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</si>
  <si>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</si>
  <si>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</si>
  <si>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</si>
  <si>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</si>
  <si>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</si>
  <si>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</si>
  <si>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</si>
  <si>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</si>
  <si>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</si>
  <si>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</si>
  <si>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</si>
  <si>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</si>
  <si>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</si>
  <si>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</si>
  <si>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</si>
  <si>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</si>
  <si>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</si>
  <si>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</si>
  <si>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</si>
  <si>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</si>
  <si>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</si>
  <si>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</si>
  <si>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</si>
  <si>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</si>
  <si>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</si>
  <si>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</si>
  <si>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</si>
  <si>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</si>
  <si>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</si>
  <si>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</si>
  <si>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</si>
  <si>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</si>
  <si>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</si>
  <si>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</si>
  <si>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</si>
  <si>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</si>
  <si>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</si>
  <si>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</si>
  <si>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</si>
  <si>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</si>
  <si>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</si>
  <si>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</si>
  <si>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</si>
  <si>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</si>
  <si>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</si>
  <si>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</si>
  <si>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</si>
  <si>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</si>
  <si>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</si>
  <si>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</si>
  <si>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</si>
  <si>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</si>
  <si>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</si>
  <si>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</si>
  <si>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</si>
  <si>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</si>
  <si>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</si>
  <si>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</si>
  <si>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</si>
  <si>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</si>
  <si>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</si>
  <si>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</si>
  <si>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</si>
  <si>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</si>
  <si>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</si>
  <si>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</si>
  <si>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</si>
  <si>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</si>
  <si>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</si>
  <si>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</si>
  <si>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</si>
  <si>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</si>
  <si>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</si>
  <si>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</si>
  <si>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</si>
  <si>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</si>
  <si>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</si>
  <si>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</si>
  <si>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</si>
  <si>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</si>
  <si>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</si>
  <si>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</si>
  <si>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</si>
  <si>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</si>
  <si>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</si>
  <si>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</si>
  <si>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</si>
  <si>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</si>
  <si>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</si>
  <si>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</si>
  <si>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</si>
  <si>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</si>
  <si>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</si>
  <si>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</si>
  <si>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</si>
  <si>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</si>
  <si>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</si>
  <si>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</si>
  <si>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</si>
  <si>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</si>
  <si>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</si>
  <si>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</si>
  <si>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</si>
  <si>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</si>
  <si>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</si>
  <si>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</si>
  <si>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</si>
  <si>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</si>
  <si>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</si>
  <si>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</si>
  <si>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</si>
  <si>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</si>
  <si>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</si>
  <si>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</si>
  <si>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</si>
  <si>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</si>
  <si>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</si>
  <si>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</si>
  <si>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</si>
  <si>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</si>
  <si>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</si>
  <si>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</si>
  <si>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</si>
  <si>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</si>
  <si>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</si>
  <si>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</si>
  <si>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</si>
  <si>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</si>
  <si>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</si>
  <si>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</si>
  <si>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</si>
  <si>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</si>
  <si>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</si>
  <si>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</si>
  <si>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</si>
  <si>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</si>
  <si>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</si>
  <si>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</si>
  <si>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</si>
  <si>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</si>
  <si>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</si>
  <si>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</si>
  <si>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</si>
  <si>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</si>
  <si>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</si>
  <si>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</si>
  <si>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</si>
  <si>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</si>
  <si>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</si>
  <si>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</si>
  <si>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</si>
  <si>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</si>
  <si>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</si>
  <si>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</si>
  <si>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</si>
  <si>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</si>
  <si>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</si>
  <si>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</si>
  <si>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</si>
  <si>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</si>
  <si>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</si>
  <si>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</si>
  <si>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</si>
  <si>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</si>
  <si>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</si>
  <si>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</si>
  <si>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</si>
  <si>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</si>
  <si>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</si>
  <si>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</si>
  <si>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</si>
  <si>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</si>
  <si>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</si>
  <si>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</si>
  <si>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</si>
  <si>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</si>
  <si>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</si>
  <si>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</si>
  <si>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</si>
  <si>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</si>
  <si>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</si>
  <si>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</si>
  <si>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</si>
  <si>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</si>
  <si>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</si>
  <si>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</si>
  <si>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</si>
  <si>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</si>
  <si>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</si>
  <si>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</si>
  <si>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</si>
  <si>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</si>
  <si>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</si>
  <si>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</si>
  <si>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</si>
  <si>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</si>
  <si>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</si>
  <si>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</si>
  <si>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</si>
  <si>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</si>
  <si>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</si>
  <si>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</si>
  <si>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</si>
  <si>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</si>
  <si>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</si>
  <si>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</si>
  <si>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</si>
  <si>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</si>
  <si>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</si>
  <si>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</si>
  <si>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</si>
  <si>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</si>
  <si>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</si>
  <si>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</si>
  <si>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</si>
  <si>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</si>
  <si>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</si>
  <si>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</si>
  <si>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</si>
  <si>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</si>
  <si>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</si>
  <si>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</si>
  <si>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</si>
  <si>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</si>
  <si>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</si>
  <si>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</si>
  <si>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</si>
  <si>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</si>
  <si>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</si>
  <si>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</si>
  <si>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</si>
  <si>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</si>
  <si>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</si>
  <si>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</si>
  <si>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</si>
  <si>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</si>
  <si>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</si>
  <si>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</si>
  <si>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</si>
  <si>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</si>
  <si>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</si>
  <si>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</si>
  <si>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</si>
  <si>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</si>
  <si>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</si>
  <si>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</si>
  <si>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</si>
  <si>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</si>
  <si>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</si>
  <si>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</si>
  <si>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</si>
  <si>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</si>
  <si>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</si>
  <si>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</si>
  <si>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</si>
  <si>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</si>
  <si>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</si>
  <si>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</si>
  <si>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</si>
  <si>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</si>
  <si>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</si>
  <si>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</si>
  <si>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</si>
  <si>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</si>
  <si>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</si>
  <si>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</si>
  <si>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</si>
  <si>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</si>
  <si>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</si>
  <si>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</si>
  <si>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</si>
  <si>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</si>
  <si>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</si>
  <si>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</si>
  <si>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</si>
  <si>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</si>
  <si>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</si>
  <si>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</si>
  <si>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</si>
  <si>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</si>
  <si>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</si>
  <si>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</si>
  <si>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</si>
  <si>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</si>
  <si>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</si>
  <si>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</si>
  <si>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</si>
  <si>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</si>
  <si>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</si>
  <si>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</si>
  <si>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</si>
  <si>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</si>
  <si>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</si>
  <si>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</si>
  <si>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</si>
  <si>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</si>
  <si>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</si>
  <si>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</si>
  <si>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</si>
  <si>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</si>
  <si>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</si>
  <si>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</si>
  <si>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</si>
  <si>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</si>
  <si>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</si>
  <si>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</si>
  <si>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</si>
  <si>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</si>
  <si>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</si>
  <si>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</si>
  <si>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</si>
  <si>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</si>
  <si>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</si>
  <si>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</si>
  <si>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</si>
  <si>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</si>
  <si>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</si>
  <si>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</si>
  <si>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</si>
  <si>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</si>
  <si>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</si>
  <si>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</si>
  <si>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</si>
  <si>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</si>
  <si>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</si>
  <si>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</si>
  <si>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</si>
  <si>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</si>
  <si>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</si>
  <si>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</si>
  <si>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</si>
  <si>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</si>
  <si>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</si>
  <si>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</si>
  <si>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</si>
  <si>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</si>
  <si>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</si>
  <si>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</si>
  <si>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</si>
  <si>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</si>
  <si>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</si>
  <si>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</si>
  <si>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</si>
  <si>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</si>
  <si>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</si>
  <si>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</si>
  <si>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</si>
  <si>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</si>
  <si>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</si>
  <si>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</si>
  <si>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</si>
  <si>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</si>
  <si>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</si>
  <si>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</si>
  <si>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</si>
  <si>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</si>
  <si>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</si>
  <si>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</si>
  <si>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</si>
  <si>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</si>
  <si>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</si>
  <si>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</si>
  <si>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</si>
  <si>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</si>
  <si>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</si>
  <si>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</si>
  <si>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</si>
  <si>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</si>
  <si>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</si>
  <si>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</si>
  <si>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</si>
  <si>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</si>
  <si>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</si>
  <si>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</si>
  <si>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</si>
  <si>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</si>
  <si>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</si>
  <si>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</si>
  <si>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</si>
  <si>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</si>
  <si>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</si>
  <si>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</si>
  <si>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</si>
  <si>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</si>
  <si>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</si>
  <si>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</si>
  <si>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</si>
  <si>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</si>
  <si>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</si>
  <si>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</si>
  <si>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</si>
  <si>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</si>
  <si>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</si>
  <si>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</si>
  <si>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</si>
  <si>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</si>
  <si>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</si>
  <si>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</si>
  <si>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</si>
  <si>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</si>
  <si>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</si>
  <si>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</si>
  <si>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</si>
  <si>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</si>
  <si>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</si>
  <si>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</si>
  <si>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</si>
  <si>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</si>
  <si>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</si>
  <si>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</si>
  <si>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</si>
  <si>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</si>
  <si>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</si>
  <si>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</si>
  <si>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</si>
  <si>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</si>
  <si>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</si>
  <si>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</si>
  <si>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</si>
  <si>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</si>
  <si>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</si>
  <si>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</si>
  <si>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</si>
  <si>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</si>
  <si>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</si>
  <si>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</si>
  <si>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</si>
  <si>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</si>
  <si>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</si>
  <si>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</si>
  <si>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</si>
  <si>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</si>
  <si>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</si>
  <si>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</si>
  <si>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</si>
  <si>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</si>
  <si>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</si>
  <si>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</si>
  <si>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</si>
  <si>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</si>
  <si>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</si>
  <si>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</si>
  <si>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</si>
  <si>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</si>
  <si>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</si>
  <si>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</si>
  <si>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</si>
  <si>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</si>
  <si>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</si>
  <si>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</si>
  <si>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</si>
  <si>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</si>
  <si>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</si>
  <si>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</si>
  <si>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</si>
  <si>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</si>
  <si>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</si>
  <si>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</si>
  <si>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</si>
  <si>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</si>
  <si>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</si>
  <si>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</si>
  <si>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</si>
  <si>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</si>
  <si>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</si>
  <si>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</si>
  <si>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</si>
  <si>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</si>
  <si>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</si>
  <si>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</si>
  <si>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</si>
  <si>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</si>
  <si>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</si>
  <si>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</si>
  <si>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</si>
  <si>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</si>
  <si>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</si>
  <si>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</si>
  <si>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</si>
  <si>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</si>
  <si>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</si>
  <si>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</si>
  <si>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</si>
  <si>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</si>
  <si>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</si>
  <si>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</si>
  <si>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</si>
  <si>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</si>
  <si>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</si>
  <si>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</si>
  <si>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</si>
  <si>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</si>
  <si>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</si>
  <si>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</si>
  <si>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</si>
  <si>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</si>
  <si>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</si>
  <si>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</si>
  <si>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</si>
  <si>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</si>
  <si>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</si>
  <si>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</si>
  <si>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</si>
  <si>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</si>
  <si>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</si>
  <si>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</si>
  <si>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</si>
  <si>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</si>
  <si>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</si>
  <si>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</si>
  <si>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</si>
  <si>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</si>
  <si>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</si>
  <si>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</si>
  <si>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</si>
  <si>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</si>
  <si>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</si>
  <si>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</si>
  <si>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</si>
  <si>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</si>
  <si>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</si>
  <si>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</si>
  <si>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</si>
  <si>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</si>
  <si>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</si>
  <si>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</si>
  <si>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</si>
  <si>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</si>
  <si>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</si>
  <si>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</si>
  <si>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</si>
  <si>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</si>
  <si>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</si>
  <si>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</si>
  <si>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</si>
  <si>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</si>
  <si>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</si>
  <si>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</si>
  <si>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</si>
  <si>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</si>
  <si>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</si>
  <si>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</si>
  <si>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</si>
  <si>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</si>
  <si>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</si>
  <si>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</si>
  <si>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</si>
  <si>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</si>
  <si>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</si>
  <si>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</si>
  <si>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</si>
  <si>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</si>
  <si>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</si>
  <si>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</si>
  <si>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</si>
  <si>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</si>
  <si>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</si>
  <si>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</si>
  <si>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</si>
  <si>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</si>
  <si>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</si>
  <si>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</si>
  <si>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</si>
  <si>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</si>
  <si>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</si>
  <si>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</si>
  <si>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</si>
  <si>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</si>
  <si>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</si>
  <si>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</si>
  <si>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</si>
  <si>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</si>
  <si>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</si>
  <si>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</si>
  <si>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</si>
  <si>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</si>
  <si>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</si>
  <si>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</si>
  <si>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</si>
  <si>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</si>
  <si>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</si>
  <si>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</si>
  <si>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</si>
  <si>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</si>
  <si>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</si>
  <si>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</si>
  <si>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</si>
  <si>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</si>
  <si>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</si>
  <si>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</si>
  <si>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</si>
  <si>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</si>
  <si>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</si>
  <si>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</si>
  <si>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</si>
  <si>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</si>
  <si>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</si>
  <si>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</si>
  <si>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</si>
  <si>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</si>
  <si>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</si>
  <si>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</si>
  <si>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</si>
  <si>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</si>
  <si>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</si>
  <si>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</si>
  <si>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</si>
  <si>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</si>
  <si>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</si>
  <si>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</si>
  <si>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</si>
  <si>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</si>
  <si>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</si>
  <si>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</si>
  <si>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</si>
  <si>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</si>
  <si>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</si>
  <si>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</si>
  <si>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</si>
  <si>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</si>
  <si>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</si>
  <si>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</si>
  <si>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</si>
  <si>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</si>
  <si>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</si>
  <si>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</si>
  <si>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</si>
  <si>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</si>
  <si>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</si>
  <si>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</si>
  <si>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</si>
  <si>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</si>
  <si>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</si>
  <si>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</si>
  <si>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</si>
  <si>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</si>
  <si>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</si>
  <si>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</si>
  <si>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</si>
  <si>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</si>
  <si>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</si>
  <si>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</si>
  <si>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</si>
  <si>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</si>
  <si>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</si>
  <si>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</si>
  <si>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</si>
  <si>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</si>
  <si>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</si>
  <si>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</si>
  <si>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</si>
  <si>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</si>
  <si>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</si>
  <si>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</si>
  <si>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</si>
  <si>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</si>
  <si>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</si>
  <si>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</si>
  <si>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</si>
  <si>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</si>
  <si>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</si>
  <si>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</si>
  <si>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</si>
  <si>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</si>
  <si>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</si>
  <si>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</si>
  <si>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</si>
  <si>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</si>
  <si>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</si>
  <si>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</si>
  <si>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</si>
  <si>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</si>
  <si>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</si>
  <si>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</si>
  <si>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</si>
  <si>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</si>
  <si>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</si>
  <si>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</si>
  <si>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</si>
  <si>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</si>
  <si>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</si>
  <si>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</si>
  <si>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</si>
  <si>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</si>
  <si>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</si>
  <si>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</si>
  <si>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</si>
  <si>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</si>
  <si>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</si>
  <si>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</si>
  <si>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</si>
  <si>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</si>
  <si>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</si>
  <si>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</si>
  <si>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</si>
  <si>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</si>
  <si>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</si>
  <si>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</si>
  <si>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</si>
  <si>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</si>
  <si>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</si>
  <si>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</si>
  <si>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</si>
  <si>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</si>
  <si>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</si>
  <si>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</si>
  <si>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</si>
  <si>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</si>
  <si>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</si>
  <si>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</si>
  <si>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</si>
  <si>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</si>
  <si>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</si>
  <si>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</si>
  <si>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</si>
  <si>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</si>
  <si>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</si>
  <si>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</si>
  <si>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</si>
  <si>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</si>
  <si>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</si>
  <si>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</si>
  <si>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</si>
  <si>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</si>
  <si>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</si>
  <si>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</si>
  <si>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</si>
  <si>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</si>
  <si>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</si>
  <si>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</si>
  <si>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</si>
  <si>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</si>
  <si>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</si>
  <si>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</si>
  <si>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</si>
  <si>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</si>
  <si>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</si>
  <si>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</si>
  <si>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</si>
  <si>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</si>
  <si>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</si>
  <si>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</si>
  <si>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</si>
  <si>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</si>
  <si>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</si>
  <si>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</si>
  <si>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</si>
  <si>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</si>
  <si>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</si>
  <si>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</si>
  <si>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</si>
  <si>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</si>
  <si>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</si>
  <si>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</si>
  <si>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</si>
  <si>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</si>
  <si>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</si>
  <si>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</si>
  <si>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</si>
  <si>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</si>
  <si>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</si>
  <si>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</si>
  <si>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</si>
  <si>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</si>
  <si>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</si>
  <si>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</si>
  <si>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</si>
  <si>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</si>
  <si>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</si>
  <si>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</si>
  <si>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</si>
  <si>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</si>
  <si>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</si>
  <si>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</si>
  <si>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</si>
  <si>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</si>
  <si>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</si>
  <si>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</si>
  <si>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</si>
  <si>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</si>
  <si>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</si>
  <si>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</si>
  <si>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</si>
  <si>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</si>
  <si>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</si>
  <si>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</si>
  <si>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</si>
  <si>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</si>
  <si>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</si>
  <si>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</si>
  <si>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</si>
  <si>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</si>
  <si>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</si>
  <si>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</si>
  <si>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</si>
  <si>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</si>
  <si>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</si>
  <si>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</si>
  <si>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</si>
  <si>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</si>
  <si>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</si>
  <si>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</si>
  <si>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</si>
  <si>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</si>
  <si>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</si>
  <si>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</si>
  <si>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</si>
  <si>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</si>
  <si>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</si>
  <si>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</si>
  <si>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</si>
  <si>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</si>
  <si>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</si>
  <si>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</si>
  <si>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</si>
  <si>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</si>
  <si>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</si>
  <si>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</si>
  <si>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</si>
  <si>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</si>
  <si>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</si>
  <si>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</si>
  <si>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</si>
  <si>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</si>
  <si>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</si>
  <si>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</si>
  <si>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</si>
  <si>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</si>
  <si>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</si>
  <si>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</si>
  <si>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</si>
  <si>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</si>
  <si>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</si>
  <si>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</si>
  <si>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</si>
  <si>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</si>
  <si>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</si>
  <si>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</si>
  <si>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</si>
  <si>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</si>
  <si>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</si>
  <si>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</si>
  <si>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</si>
  <si>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</si>
  <si>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</si>
  <si>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</si>
  <si>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</si>
  <si>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</si>
  <si>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</si>
  <si>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</si>
  <si>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</si>
  <si>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</si>
  <si>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</si>
  <si>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</si>
  <si>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</si>
  <si>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</si>
  <si>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</si>
  <si>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</si>
  <si>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</si>
  <si>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</si>
  <si>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</si>
  <si>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</si>
  <si>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</si>
  <si>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</si>
  <si>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</si>
  <si>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</si>
  <si>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</si>
  <si>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</si>
  <si>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</si>
  <si>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</si>
  <si>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</si>
  <si>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</si>
  <si>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</si>
  <si>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</si>
  <si>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</si>
  <si>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</si>
  <si>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</si>
  <si>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</si>
  <si>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</si>
  <si>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</si>
  <si>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</si>
  <si>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</si>
  <si>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</si>
  <si>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</si>
  <si>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</si>
  <si>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</si>
  <si>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</si>
  <si>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</si>
  <si>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</si>
  <si>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</si>
  <si>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</si>
  <si>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</si>
  <si>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</si>
  <si>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</si>
  <si>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</si>
  <si>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</si>
  <si>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</si>
  <si>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</si>
  <si>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</si>
  <si>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</si>
  <si>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</si>
  <si>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</si>
  <si>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</si>
  <si>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</si>
  <si>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</si>
  <si>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</si>
  <si>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other nonresidential space authorized by building permits, January-June 2012</t>
  </si>
  <si>
    <t>Source: New Jersey Department of Community Affairs, 8/7/12</t>
  </si>
  <si>
    <t>See Hardwick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</si>
</sst>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1720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SUM(F31:F53)</f>
        <v>0</v>
      </c>
      <c r="G7" s="29">
        <f t="shared" si="0"/>
        <v>5713</v>
      </c>
      <c r="H7" s="29">
        <f t="shared" si="0"/>
        <v>4325</v>
      </c>
      <c r="I7" s="29">
        <f t="shared" si="0"/>
        <v>0</v>
      </c>
      <c r="J7" s="29">
        <f t="shared" si="0"/>
        <v>0</v>
      </c>
      <c r="K7" s="29">
        <f t="shared" si="0"/>
        <v>3924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28249</v>
      </c>
      <c r="R7" s="29">
        <f t="shared" si="0"/>
        <v>39832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SUM(F54:F123)</f>
        <v>0</v>
      </c>
      <c r="G8" s="29">
        <f aca="true" t="shared" si="1" ref="G8:R8">SUM(G54:G123)</f>
        <v>128431</v>
      </c>
      <c r="H8" s="29">
        <f t="shared" si="1"/>
        <v>26263</v>
      </c>
      <c r="I8" s="29">
        <f t="shared" si="1"/>
        <v>33359</v>
      </c>
      <c r="J8" s="29">
        <f t="shared" si="1"/>
        <v>2100</v>
      </c>
      <c r="K8" s="29">
        <f t="shared" si="1"/>
        <v>470247</v>
      </c>
      <c r="L8" s="29">
        <f t="shared" si="1"/>
        <v>0</v>
      </c>
      <c r="M8" s="29">
        <f t="shared" si="1"/>
        <v>939</v>
      </c>
      <c r="N8" s="29">
        <f t="shared" si="1"/>
        <v>14150</v>
      </c>
      <c r="O8" s="29">
        <f t="shared" si="1"/>
        <v>0</v>
      </c>
      <c r="P8" s="29">
        <f t="shared" si="1"/>
        <v>132774</v>
      </c>
      <c r="Q8" s="29">
        <f t="shared" si="1"/>
        <v>88114</v>
      </c>
      <c r="R8" s="29">
        <f t="shared" si="1"/>
        <v>17692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SUM(F124:F163)</f>
        <v>0</v>
      </c>
      <c r="G9" s="29">
        <f aca="true" t="shared" si="2" ref="G9:R9">SUM(G124:G163)</f>
        <v>2161</v>
      </c>
      <c r="H9" s="29">
        <f t="shared" si="2"/>
        <v>16863</v>
      </c>
      <c r="I9" s="29">
        <f t="shared" si="2"/>
        <v>0</v>
      </c>
      <c r="J9" s="29">
        <f t="shared" si="2"/>
        <v>617</v>
      </c>
      <c r="K9" s="29">
        <f t="shared" si="2"/>
        <v>101292</v>
      </c>
      <c r="L9" s="29">
        <f t="shared" si="2"/>
        <v>576</v>
      </c>
      <c r="M9" s="29">
        <f t="shared" si="2"/>
        <v>0</v>
      </c>
      <c r="N9" s="29">
        <f t="shared" si="2"/>
        <v>22524</v>
      </c>
      <c r="O9" s="29">
        <f t="shared" si="2"/>
        <v>0</v>
      </c>
      <c r="P9" s="29">
        <f t="shared" si="2"/>
        <v>0</v>
      </c>
      <c r="Q9" s="29">
        <f t="shared" si="2"/>
        <v>61129</v>
      </c>
      <c r="R9" s="29">
        <f t="shared" si="2"/>
        <v>105408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SUM(F164:F200)</f>
        <v>0</v>
      </c>
      <c r="G10" s="29">
        <f aca="true" t="shared" si="3" ref="G10:R10">SUM(G164:G200)</f>
        <v>48732</v>
      </c>
      <c r="H10" s="29">
        <f t="shared" si="3"/>
        <v>16550</v>
      </c>
      <c r="I10" s="29">
        <f t="shared" si="3"/>
        <v>1593</v>
      </c>
      <c r="J10" s="29">
        <f t="shared" si="3"/>
        <v>0</v>
      </c>
      <c r="K10" s="29">
        <f t="shared" si="3"/>
        <v>379547</v>
      </c>
      <c r="L10" s="29">
        <f t="shared" si="3"/>
        <v>0</v>
      </c>
      <c r="M10" s="29">
        <f t="shared" si="3"/>
        <v>0</v>
      </c>
      <c r="N10" s="29">
        <f t="shared" si="3"/>
        <v>13272</v>
      </c>
      <c r="O10" s="29">
        <f t="shared" si="3"/>
        <v>0</v>
      </c>
      <c r="P10" s="29">
        <f t="shared" si="3"/>
        <v>201813</v>
      </c>
      <c r="Q10" s="29">
        <f t="shared" si="3"/>
        <v>35383</v>
      </c>
      <c r="R10" s="29">
        <f t="shared" si="3"/>
        <v>29164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40775</v>
      </c>
      <c r="I11" s="29">
        <f t="shared" si="4"/>
        <v>0</v>
      </c>
      <c r="J11" s="29">
        <f t="shared" si="4"/>
        <v>0</v>
      </c>
      <c r="K11" s="29">
        <f t="shared" si="4"/>
        <v>13862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918</v>
      </c>
      <c r="Q11" s="29">
        <f t="shared" si="4"/>
        <v>3792</v>
      </c>
      <c r="R11" s="29">
        <f t="shared" si="4"/>
        <v>41996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SUM(F217:F230)</f>
        <v>0</v>
      </c>
      <c r="G12" s="29">
        <f aca="true" t="shared" si="5" ref="G12:R12">SUM(G217:G230)</f>
        <v>3650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4012</v>
      </c>
      <c r="Q12" s="29">
        <f t="shared" si="5"/>
        <v>8532</v>
      </c>
      <c r="R12" s="29">
        <f t="shared" si="5"/>
        <v>152485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SUM(F231:F252)</f>
        <v>0</v>
      </c>
      <c r="G13" s="29">
        <f aca="true" t="shared" si="6" ref="G13:R13">SUM(G231:G252)</f>
        <v>142603</v>
      </c>
      <c r="H13" s="29">
        <f t="shared" si="6"/>
        <v>73340</v>
      </c>
      <c r="I13" s="29">
        <f t="shared" si="6"/>
        <v>0</v>
      </c>
      <c r="J13" s="29">
        <f t="shared" si="6"/>
        <v>510</v>
      </c>
      <c r="K13" s="29">
        <f t="shared" si="6"/>
        <v>580758</v>
      </c>
      <c r="L13" s="29">
        <f t="shared" si="6"/>
        <v>0</v>
      </c>
      <c r="M13" s="29">
        <f t="shared" si="6"/>
        <v>9806</v>
      </c>
      <c r="N13" s="29">
        <f t="shared" si="6"/>
        <v>4260</v>
      </c>
      <c r="O13" s="29">
        <f t="shared" si="6"/>
        <v>0</v>
      </c>
      <c r="P13" s="29">
        <f t="shared" si="6"/>
        <v>72576</v>
      </c>
      <c r="Q13" s="29">
        <f t="shared" si="6"/>
        <v>46100</v>
      </c>
      <c r="R13" s="29">
        <f t="shared" si="6"/>
        <v>5657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5375</v>
      </c>
      <c r="H14" s="29">
        <f t="shared" si="7"/>
        <v>41985</v>
      </c>
      <c r="I14" s="29">
        <f t="shared" si="7"/>
        <v>0</v>
      </c>
      <c r="J14" s="29">
        <f t="shared" si="7"/>
        <v>1</v>
      </c>
      <c r="K14" s="29">
        <f t="shared" si="7"/>
        <v>0</v>
      </c>
      <c r="L14" s="29">
        <f t="shared" si="7"/>
        <v>0</v>
      </c>
      <c r="M14" s="29">
        <f t="shared" si="7"/>
        <v>91311</v>
      </c>
      <c r="N14" s="29">
        <f t="shared" si="7"/>
        <v>8720</v>
      </c>
      <c r="O14" s="29">
        <f t="shared" si="7"/>
        <v>0</v>
      </c>
      <c r="P14" s="29">
        <f t="shared" si="7"/>
        <v>0</v>
      </c>
      <c r="Q14" s="29">
        <f t="shared" si="7"/>
        <v>22799</v>
      </c>
      <c r="R14" s="29">
        <f t="shared" si="7"/>
        <v>196151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12204</v>
      </c>
      <c r="K15" s="29">
        <f t="shared" si="8"/>
        <v>1850563</v>
      </c>
      <c r="L15" s="29">
        <f t="shared" si="8"/>
        <v>0</v>
      </c>
      <c r="M15" s="29">
        <f t="shared" si="8"/>
        <v>298074</v>
      </c>
      <c r="N15" s="29">
        <f t="shared" si="8"/>
        <v>25740</v>
      </c>
      <c r="O15" s="29">
        <f t="shared" si="8"/>
        <v>0</v>
      </c>
      <c r="P15" s="29">
        <f t="shared" si="8"/>
        <v>8050</v>
      </c>
      <c r="Q15" s="29">
        <f t="shared" si="8"/>
        <v>119036</v>
      </c>
      <c r="R15" s="29">
        <f t="shared" si="8"/>
        <v>300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39551</v>
      </c>
      <c r="L16" s="29">
        <f t="shared" si="9"/>
        <v>0</v>
      </c>
      <c r="M16" s="29">
        <f t="shared" si="9"/>
        <v>1044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42593</v>
      </c>
      <c r="R16" s="29">
        <f t="shared" si="9"/>
        <v>148007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SUM(F315:F327)</f>
        <v>0</v>
      </c>
      <c r="G17" s="29">
        <f aca="true" t="shared" si="10" ref="G17:R17">SUM(G315:G327)</f>
        <v>8857</v>
      </c>
      <c r="H17" s="29">
        <f t="shared" si="10"/>
        <v>1</v>
      </c>
      <c r="I17" s="29">
        <f t="shared" si="10"/>
        <v>9606</v>
      </c>
      <c r="J17" s="29">
        <f t="shared" si="10"/>
        <v>81873</v>
      </c>
      <c r="K17" s="29">
        <f t="shared" si="10"/>
        <v>187791</v>
      </c>
      <c r="L17" s="29">
        <f t="shared" si="10"/>
        <v>0</v>
      </c>
      <c r="M17" s="29">
        <f t="shared" si="10"/>
        <v>1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383200</v>
      </c>
      <c r="R17" s="29">
        <f t="shared" si="10"/>
        <v>12672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SUM(F328:F352)</f>
        <v>4800</v>
      </c>
      <c r="G18" s="29">
        <f aca="true" t="shared" si="11" ref="G18:R18">SUM(G328:G352)</f>
        <v>3838</v>
      </c>
      <c r="H18" s="29">
        <f t="shared" si="11"/>
        <v>13036</v>
      </c>
      <c r="I18" s="29">
        <f t="shared" si="11"/>
        <v>0</v>
      </c>
      <c r="J18" s="29">
        <f t="shared" si="11"/>
        <v>4037</v>
      </c>
      <c r="K18" s="29">
        <f t="shared" si="11"/>
        <v>189177</v>
      </c>
      <c r="L18" s="29">
        <f t="shared" si="11"/>
        <v>0</v>
      </c>
      <c r="M18" s="29">
        <f t="shared" si="11"/>
        <v>130</v>
      </c>
      <c r="N18" s="29">
        <f t="shared" si="11"/>
        <v>22274</v>
      </c>
      <c r="O18" s="29">
        <f t="shared" si="11"/>
        <v>0</v>
      </c>
      <c r="P18" s="29">
        <f t="shared" si="11"/>
        <v>221792</v>
      </c>
      <c r="Q18" s="29">
        <f t="shared" si="11"/>
        <v>186471</v>
      </c>
      <c r="R18" s="29">
        <f t="shared" si="11"/>
        <v>59517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SUM(F353:F405)</f>
        <v>0</v>
      </c>
      <c r="G19" s="29">
        <f aca="true" t="shared" si="12" ref="G19:R19">SUM(G353:G405)</f>
        <v>3296</v>
      </c>
      <c r="H19" s="29">
        <f t="shared" si="12"/>
        <v>42105</v>
      </c>
      <c r="I19" s="29">
        <f t="shared" si="12"/>
        <v>27410</v>
      </c>
      <c r="J19" s="29">
        <f t="shared" si="12"/>
        <v>8290</v>
      </c>
      <c r="K19" s="29">
        <f t="shared" si="12"/>
        <v>153003</v>
      </c>
      <c r="L19" s="29">
        <f t="shared" si="12"/>
        <v>237</v>
      </c>
      <c r="M19" s="29">
        <f t="shared" si="12"/>
        <v>0</v>
      </c>
      <c r="N19" s="29">
        <f t="shared" si="12"/>
        <v>1750</v>
      </c>
      <c r="O19" s="29">
        <f t="shared" si="12"/>
        <v>1</v>
      </c>
      <c r="P19" s="29">
        <f t="shared" si="12"/>
        <v>8352</v>
      </c>
      <c r="Q19" s="29">
        <f t="shared" si="12"/>
        <v>18124</v>
      </c>
      <c r="R19" s="29">
        <f t="shared" si="12"/>
        <v>116195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SUM(F406:F444)</f>
        <v>0</v>
      </c>
      <c r="G20" s="29">
        <f aca="true" t="shared" si="13" ref="G20:R20">SUM(G406:G444)</f>
        <v>51573</v>
      </c>
      <c r="H20" s="29">
        <f t="shared" si="13"/>
        <v>0</v>
      </c>
      <c r="I20" s="29">
        <f t="shared" si="13"/>
        <v>7100</v>
      </c>
      <c r="J20" s="29">
        <f t="shared" si="13"/>
        <v>0</v>
      </c>
      <c r="K20" s="29">
        <f t="shared" si="13"/>
        <v>131085</v>
      </c>
      <c r="L20" s="29">
        <f t="shared" si="13"/>
        <v>0</v>
      </c>
      <c r="M20" s="29">
        <f t="shared" si="13"/>
        <v>2300</v>
      </c>
      <c r="N20" s="29">
        <f t="shared" si="13"/>
        <v>0</v>
      </c>
      <c r="O20" s="29">
        <f t="shared" si="13"/>
        <v>0</v>
      </c>
      <c r="P20" s="29">
        <f t="shared" si="13"/>
        <v>60302</v>
      </c>
      <c r="Q20" s="29">
        <f t="shared" si="13"/>
        <v>35280</v>
      </c>
      <c r="R20" s="29">
        <f t="shared" si="13"/>
        <v>32946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SUM(F445:F477)</f>
        <v>0</v>
      </c>
      <c r="G21" s="29">
        <f aca="true" t="shared" si="14" ref="G21:R21">SUM(G445:G477)</f>
        <v>6944</v>
      </c>
      <c r="H21" s="29">
        <f t="shared" si="14"/>
        <v>10751</v>
      </c>
      <c r="I21" s="29">
        <f t="shared" si="14"/>
        <v>0</v>
      </c>
      <c r="J21" s="29">
        <f t="shared" si="14"/>
        <v>6048</v>
      </c>
      <c r="K21" s="29">
        <f t="shared" si="14"/>
        <v>153401</v>
      </c>
      <c r="L21" s="29">
        <f t="shared" si="14"/>
        <v>0</v>
      </c>
      <c r="M21" s="29">
        <f t="shared" si="14"/>
        <v>103404</v>
      </c>
      <c r="N21" s="29">
        <f t="shared" si="14"/>
        <v>0</v>
      </c>
      <c r="O21" s="29">
        <f t="shared" si="14"/>
        <v>0</v>
      </c>
      <c r="P21" s="29">
        <f t="shared" si="14"/>
        <v>139100</v>
      </c>
      <c r="Q21" s="29">
        <f t="shared" si="14"/>
        <v>26130</v>
      </c>
      <c r="R21" s="29">
        <f t="shared" si="14"/>
        <v>57833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4514</v>
      </c>
      <c r="I22" s="29">
        <f t="shared" si="15"/>
        <v>0</v>
      </c>
      <c r="J22" s="29">
        <f t="shared" si="15"/>
        <v>0</v>
      </c>
      <c r="K22" s="29">
        <f t="shared" si="15"/>
        <v>182331</v>
      </c>
      <c r="L22" s="29">
        <f t="shared" si="15"/>
        <v>0</v>
      </c>
      <c r="M22" s="29">
        <f t="shared" si="15"/>
        <v>18190</v>
      </c>
      <c r="N22" s="29">
        <f t="shared" si="15"/>
        <v>2496</v>
      </c>
      <c r="O22" s="29">
        <f t="shared" si="15"/>
        <v>0</v>
      </c>
      <c r="P22" s="29">
        <f t="shared" si="15"/>
        <v>32375</v>
      </c>
      <c r="Q22" s="29">
        <f t="shared" si="15"/>
        <v>11948</v>
      </c>
      <c r="R22" s="29">
        <f t="shared" si="15"/>
        <v>9981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71001</v>
      </c>
      <c r="R23" s="29">
        <f t="shared" si="16"/>
        <v>79186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SUM(F509:F529)</f>
        <v>0</v>
      </c>
      <c r="G24" s="29">
        <f aca="true" t="shared" si="17" ref="G24:R24">SUM(G509:G529)</f>
        <v>51736</v>
      </c>
      <c r="H24" s="29">
        <f t="shared" si="17"/>
        <v>11009</v>
      </c>
      <c r="I24" s="29">
        <f t="shared" si="17"/>
        <v>0</v>
      </c>
      <c r="J24" s="29">
        <f t="shared" si="17"/>
        <v>0</v>
      </c>
      <c r="K24" s="29">
        <f t="shared" si="17"/>
        <v>740276</v>
      </c>
      <c r="L24" s="29">
        <f t="shared" si="17"/>
        <v>0</v>
      </c>
      <c r="M24" s="29">
        <f t="shared" si="17"/>
        <v>0</v>
      </c>
      <c r="N24" s="29">
        <f t="shared" si="17"/>
        <v>81019</v>
      </c>
      <c r="O24" s="29">
        <f t="shared" si="17"/>
        <v>0</v>
      </c>
      <c r="P24" s="29">
        <f t="shared" si="17"/>
        <v>55000</v>
      </c>
      <c r="Q24" s="29">
        <f t="shared" si="17"/>
        <v>622</v>
      </c>
      <c r="R24" s="29">
        <f t="shared" si="17"/>
        <v>70088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SUM(F530:F553)</f>
        <v>0</v>
      </c>
      <c r="G25" s="29">
        <f aca="true" t="shared" si="18" ref="G25:R25">SUM(G530:G553)</f>
        <v>2160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8823</v>
      </c>
      <c r="R25" s="29">
        <f t="shared" si="18"/>
        <v>49230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SUM(F554:F574)</f>
        <v>0</v>
      </c>
      <c r="G26" s="29">
        <f aca="true" t="shared" si="19" ref="G26:R26">SUM(G554:G574)</f>
        <v>3540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596165</v>
      </c>
      <c r="L26" s="29">
        <f t="shared" si="19"/>
        <v>0</v>
      </c>
      <c r="M26" s="29">
        <f t="shared" si="19"/>
        <v>1503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521085</v>
      </c>
      <c r="R26" s="29">
        <f t="shared" si="19"/>
        <v>16389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7075</v>
      </c>
      <c r="O27" s="29">
        <f t="shared" si="20"/>
        <v>0</v>
      </c>
      <c r="P27" s="29">
        <f t="shared" si="20"/>
        <v>0</v>
      </c>
      <c r="Q27" s="29">
        <f t="shared" si="20"/>
        <v>5133</v>
      </c>
      <c r="R27" s="29">
        <f t="shared" si="20"/>
        <v>226028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18700</v>
      </c>
      <c r="O28" s="29">
        <f t="shared" si="21"/>
        <v>0</v>
      </c>
      <c r="P28" s="29">
        <f t="shared" si="21"/>
        <v>0</v>
      </c>
      <c r="Q28" s="29">
        <f t="shared" si="21"/>
        <v>2424</v>
      </c>
      <c r="R28" s="29">
        <f t="shared" si="21"/>
        <v>32665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4800</v>
      </c>
      <c r="G29" s="29">
        <f aca="true" t="shared" si="22" ref="G29:R29">SUM(G7:G28)</f>
        <v>468609</v>
      </c>
      <c r="H29" s="29">
        <f t="shared" si="22"/>
        <v>301517</v>
      </c>
      <c r="I29" s="29">
        <f t="shared" si="22"/>
        <v>79068</v>
      </c>
      <c r="J29" s="29">
        <f t="shared" si="22"/>
        <v>115680</v>
      </c>
      <c r="K29" s="29">
        <f t="shared" si="22"/>
        <v>5772973</v>
      </c>
      <c r="L29" s="29">
        <f t="shared" si="22"/>
        <v>813</v>
      </c>
      <c r="M29" s="29">
        <f t="shared" si="22"/>
        <v>526702</v>
      </c>
      <c r="N29" s="29">
        <f t="shared" si="22"/>
        <v>221980</v>
      </c>
      <c r="O29" s="29">
        <f t="shared" si="22"/>
        <v>1</v>
      </c>
      <c r="P29" s="29">
        <f t="shared" si="22"/>
        <v>937064</v>
      </c>
      <c r="Q29" s="29">
        <f t="shared" si="22"/>
        <v>1725968</v>
      </c>
      <c r="R29" s="29">
        <f t="shared" si="22"/>
        <v>1499422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20120710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1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20120807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1061</v>
      </c>
      <c r="S33" s="31"/>
      <c r="T33" s="38">
        <v>20120807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2984</v>
      </c>
      <c r="S34" s="31"/>
      <c r="T34" s="36" t="s">
        <v>1721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4829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965</v>
      </c>
      <c r="R35" s="37">
        <v>13</v>
      </c>
      <c r="S35" s="31"/>
      <c r="T35" s="38">
        <v>20120710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1921</v>
      </c>
      <c r="S36" s="31"/>
      <c r="T36" s="38">
        <v>20120710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20120710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26084</v>
      </c>
      <c r="R38" s="37">
        <v>1138</v>
      </c>
      <c r="S38" s="31"/>
      <c r="T38" s="38">
        <v>20120710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194</v>
      </c>
      <c r="S39" s="31"/>
      <c r="T39" s="38">
        <v>20120710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240</v>
      </c>
      <c r="S40" s="31"/>
      <c r="T40" s="38">
        <v>20120710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20120710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7955</v>
      </c>
      <c r="S42" s="31"/>
      <c r="T42" s="38">
        <v>20120807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252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13204</v>
      </c>
      <c r="S43" s="31"/>
      <c r="T43" s="38">
        <v>20120710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20120807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20120710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3924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20120710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4324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8678</v>
      </c>
      <c r="S47" s="31"/>
      <c r="T47" s="38">
        <v>20120710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20120710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601</v>
      </c>
      <c r="S49" s="31"/>
      <c r="T49" s="38">
        <v>20120807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20120807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632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1120</v>
      </c>
      <c r="S51" s="31"/>
      <c r="T51" s="38">
        <v>20120710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20120807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1200</v>
      </c>
      <c r="R53" s="37">
        <v>723</v>
      </c>
      <c r="S53" s="31"/>
      <c r="T53" s="38">
        <v>20120710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20120710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864</v>
      </c>
      <c r="S55" s="31"/>
      <c r="T55" s="38">
        <v>20120710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1999</v>
      </c>
      <c r="R56" s="37">
        <v>560</v>
      </c>
      <c r="S56" s="31"/>
      <c r="T56" s="38">
        <v>20120710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20120807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23437</v>
      </c>
      <c r="R58" s="37">
        <v>0</v>
      </c>
      <c r="S58" s="31"/>
      <c r="T58" s="38">
        <v>20120710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9689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20120710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572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939</v>
      </c>
      <c r="N60" s="37">
        <v>0</v>
      </c>
      <c r="O60" s="37">
        <v>0</v>
      </c>
      <c r="P60" s="37">
        <v>0</v>
      </c>
      <c r="Q60" s="37">
        <v>47732</v>
      </c>
      <c r="R60" s="37">
        <v>0</v>
      </c>
      <c r="S60" s="31"/>
      <c r="T60" s="38">
        <v>20120710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20120710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625</v>
      </c>
      <c r="S62" s="31"/>
      <c r="T62" s="38">
        <v>20120710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20120807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20120807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20120710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14946</v>
      </c>
      <c r="R66" s="37">
        <v>0</v>
      </c>
      <c r="S66" s="31"/>
      <c r="T66" s="38">
        <v>20120710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20120710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306</v>
      </c>
      <c r="S68" s="31"/>
      <c r="T68" s="38">
        <v>20120710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20120710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1067</v>
      </c>
      <c r="S70" s="31"/>
      <c r="T70" s="38">
        <v>20120807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20120710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320209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20120710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944</v>
      </c>
      <c r="S73" s="31"/>
      <c r="T73" s="38">
        <v>20120710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23085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2372</v>
      </c>
      <c r="S74" s="31"/>
      <c r="T74" s="38">
        <v>20120710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20120710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515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20120710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450</v>
      </c>
      <c r="S77" s="31"/>
      <c r="T77" s="38">
        <v>20120710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1336</v>
      </c>
      <c r="S78" s="31"/>
      <c r="T78" s="36" t="s">
        <v>1721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11429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240</v>
      </c>
      <c r="S79" s="31"/>
      <c r="T79" s="38">
        <v>20120710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20120710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795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20120710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2100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20120710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289</v>
      </c>
      <c r="S83" s="31"/>
      <c r="T83" s="38">
        <v>20120710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400</v>
      </c>
      <c r="S84" s="31"/>
      <c r="T84" s="38">
        <v>20120710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8478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1020</v>
      </c>
      <c r="S85" s="31"/>
      <c r="T85" s="38">
        <v>20120710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20120807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624</v>
      </c>
      <c r="S87" s="31"/>
      <c r="T87" s="38">
        <v>20120710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3462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627</v>
      </c>
      <c r="S88" s="31"/>
      <c r="T88" s="38">
        <v>20120710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19</v>
      </c>
      <c r="S89" s="31"/>
      <c r="T89" s="38">
        <v>20120710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20120807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20120807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20120710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20120710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20120807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20120807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149</v>
      </c>
      <c r="S96" s="31"/>
      <c r="T96" s="38">
        <v>20120710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20120807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13252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20120710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127859</v>
      </c>
      <c r="H99" s="37">
        <v>0</v>
      </c>
      <c r="I99" s="37">
        <v>33200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20120710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20120710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504</v>
      </c>
      <c r="S101" s="31"/>
      <c r="T101" s="38">
        <v>20120807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6356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13700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20120710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20120807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20120807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20120710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159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20120710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84602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1282</v>
      </c>
      <c r="S107" s="31"/>
      <c r="T107" s="38">
        <v>20120710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20120710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579</v>
      </c>
      <c r="S109" s="31"/>
      <c r="T109" s="38">
        <v>20120710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20120807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255</v>
      </c>
      <c r="S111" s="31"/>
      <c r="T111" s="38">
        <v>20120807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450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20120710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20120710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1167</v>
      </c>
      <c r="S114" s="31"/>
      <c r="T114" s="38">
        <v>20120710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20120710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20120710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20120710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3948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20120807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20120710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124</v>
      </c>
      <c r="S120" s="31"/>
      <c r="T120" s="38">
        <v>20120710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10690</v>
      </c>
      <c r="L121" s="37">
        <v>0</v>
      </c>
      <c r="M121" s="37">
        <v>0</v>
      </c>
      <c r="N121" s="37">
        <v>0</v>
      </c>
      <c r="O121" s="37">
        <v>0</v>
      </c>
      <c r="P121" s="37">
        <v>132774</v>
      </c>
      <c r="Q121" s="37">
        <v>0</v>
      </c>
      <c r="R121" s="37">
        <v>0</v>
      </c>
      <c r="S121" s="31"/>
      <c r="T121" s="38">
        <v>20120710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20120807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1889</v>
      </c>
      <c r="S123" s="31"/>
      <c r="T123" s="38">
        <v>20120710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7660</v>
      </c>
      <c r="S124" s="31"/>
      <c r="T124" s="38">
        <v>20120710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20120807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1</v>
      </c>
      <c r="S126" s="31"/>
      <c r="T126" s="38">
        <v>20120710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832</v>
      </c>
      <c r="S127" s="31"/>
      <c r="T127" s="38">
        <v>20120710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7823</v>
      </c>
      <c r="S128" s="31"/>
      <c r="T128" s="38">
        <v>20120710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432</v>
      </c>
      <c r="O129" s="37">
        <v>0</v>
      </c>
      <c r="P129" s="37">
        <v>0</v>
      </c>
      <c r="Q129" s="37">
        <v>4200</v>
      </c>
      <c r="R129" s="37">
        <v>4316</v>
      </c>
      <c r="S129" s="31"/>
      <c r="T129" s="38">
        <v>20120807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4800</v>
      </c>
      <c r="R130" s="37">
        <v>3462</v>
      </c>
      <c r="S130" s="31"/>
      <c r="T130" s="38">
        <v>20120807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1200</v>
      </c>
      <c r="H131" s="37">
        <v>0</v>
      </c>
      <c r="I131" s="37">
        <v>0</v>
      </c>
      <c r="J131" s="37">
        <v>0</v>
      </c>
      <c r="K131" s="37">
        <v>70578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4456</v>
      </c>
      <c r="S131" s="31"/>
      <c r="T131" s="38">
        <v>20120807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5456</v>
      </c>
      <c r="R132" s="37">
        <v>192</v>
      </c>
      <c r="S132" s="31"/>
      <c r="T132" s="38">
        <v>20120710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11305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20120807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1400</v>
      </c>
      <c r="R134" s="37">
        <v>240</v>
      </c>
      <c r="S134" s="31"/>
      <c r="T134" s="38">
        <v>20120710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9840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20120710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4755</v>
      </c>
      <c r="S136" s="31"/>
      <c r="T136" s="38">
        <v>20120807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20120710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16672</v>
      </c>
      <c r="S138" s="31"/>
      <c r="T138" s="38">
        <v>20120710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1576</v>
      </c>
      <c r="S139" s="31"/>
      <c r="T139" s="38">
        <v>20120710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3200</v>
      </c>
      <c r="R140" s="37">
        <v>1459</v>
      </c>
      <c r="S140" s="31"/>
      <c r="T140" s="38">
        <v>20120710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2100</v>
      </c>
      <c r="R141" s="37">
        <v>1880</v>
      </c>
      <c r="S141" s="31"/>
      <c r="T141" s="38">
        <v>20120710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1632</v>
      </c>
      <c r="S142" s="31"/>
      <c r="T142" s="38">
        <v>20120710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961</v>
      </c>
      <c r="H143" s="37">
        <v>0</v>
      </c>
      <c r="I143" s="37">
        <v>0</v>
      </c>
      <c r="J143" s="37">
        <v>0</v>
      </c>
      <c r="K143" s="37">
        <v>190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6754</v>
      </c>
      <c r="S143" s="31"/>
      <c r="T143" s="38">
        <v>20120710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24</v>
      </c>
      <c r="S144" s="31"/>
      <c r="T144" s="38">
        <v>20120710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11852</v>
      </c>
      <c r="O145" s="37">
        <v>0</v>
      </c>
      <c r="P145" s="37">
        <v>0</v>
      </c>
      <c r="Q145" s="37">
        <v>0</v>
      </c>
      <c r="R145" s="37">
        <v>3249</v>
      </c>
      <c r="S145" s="31"/>
      <c r="T145" s="38">
        <v>20120710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288</v>
      </c>
      <c r="S146" s="31"/>
      <c r="T146" s="38">
        <v>20120710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5558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20120710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1</v>
      </c>
      <c r="S148" s="31"/>
      <c r="T148" s="38">
        <v>20120710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8127</v>
      </c>
      <c r="R149" s="37">
        <v>9163</v>
      </c>
      <c r="S149" s="31"/>
      <c r="T149" s="38">
        <v>20120710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20120710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20120710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400</v>
      </c>
      <c r="O152" s="37">
        <v>0</v>
      </c>
      <c r="P152" s="37">
        <v>0</v>
      </c>
      <c r="Q152" s="37">
        <v>4080</v>
      </c>
      <c r="R152" s="37">
        <v>960</v>
      </c>
      <c r="S152" s="31"/>
      <c r="T152" s="38">
        <v>20120807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20120807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20120807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6620</v>
      </c>
      <c r="R155" s="37">
        <v>1736</v>
      </c>
      <c r="S155" s="31"/>
      <c r="T155" s="38">
        <v>20120710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1600</v>
      </c>
      <c r="R156" s="37">
        <v>9280</v>
      </c>
      <c r="S156" s="31"/>
      <c r="T156" s="38">
        <v>20120807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617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11088</v>
      </c>
      <c r="S157" s="31"/>
      <c r="T157" s="38">
        <v>20120710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2400</v>
      </c>
      <c r="R158" s="37">
        <v>4180</v>
      </c>
      <c r="S158" s="31"/>
      <c r="T158" s="38">
        <v>20120710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768</v>
      </c>
      <c r="R159" s="37">
        <v>897</v>
      </c>
      <c r="S159" s="31"/>
      <c r="T159" s="38">
        <v>20120710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16378</v>
      </c>
      <c r="R160" s="37">
        <v>832</v>
      </c>
      <c r="S160" s="31"/>
      <c r="T160" s="38">
        <v>20120710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30524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20120710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576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6" t="s">
        <v>1721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20120807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1040</v>
      </c>
      <c r="S164" s="31"/>
      <c r="T164" s="36" t="s">
        <v>1721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1</v>
      </c>
      <c r="S165" s="37"/>
      <c r="T165" s="38">
        <v>20120710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770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240</v>
      </c>
      <c r="S166" s="31"/>
      <c r="T166" s="38">
        <v>20120710</v>
      </c>
    </row>
    <row r="167" spans="1:20" s="2" customFormat="1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20120710</v>
      </c>
    </row>
    <row r="168" spans="1:20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34698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208</v>
      </c>
      <c r="S168" s="31"/>
      <c r="T168" s="38">
        <v>20120710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20120710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20120807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5650</v>
      </c>
      <c r="L171" s="37">
        <v>0</v>
      </c>
      <c r="M171" s="37">
        <v>0</v>
      </c>
      <c r="N171" s="37">
        <v>0</v>
      </c>
      <c r="O171" s="37">
        <v>0</v>
      </c>
      <c r="P171" s="37">
        <v>103043</v>
      </c>
      <c r="Q171" s="37">
        <v>0</v>
      </c>
      <c r="R171" s="37">
        <v>0</v>
      </c>
      <c r="S171" s="31"/>
      <c r="T171" s="38">
        <v>20120710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11640</v>
      </c>
      <c r="H172" s="37">
        <v>1855</v>
      </c>
      <c r="I172" s="37">
        <v>0</v>
      </c>
      <c r="J172" s="37">
        <v>0</v>
      </c>
      <c r="K172" s="37">
        <v>310594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1642</v>
      </c>
      <c r="R172" s="37">
        <v>1091</v>
      </c>
      <c r="S172" s="31"/>
      <c r="T172" s="38">
        <v>20120710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20120710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6" t="s">
        <v>1721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20120807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416</v>
      </c>
      <c r="S176" s="31"/>
      <c r="T176" s="38">
        <v>20120710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20120710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650</v>
      </c>
      <c r="H178" s="37">
        <v>5989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2580</v>
      </c>
      <c r="S178" s="31"/>
      <c r="T178" s="38">
        <v>20120710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20120807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20120710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20120710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4400</v>
      </c>
      <c r="R182" s="37">
        <v>0</v>
      </c>
      <c r="S182" s="37"/>
      <c r="T182" s="38">
        <v>20120710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120</v>
      </c>
      <c r="S183" s="31"/>
      <c r="T183" s="38">
        <v>20120710</v>
      </c>
    </row>
    <row r="184" spans="1:20" s="2" customFormat="1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20120710</v>
      </c>
    </row>
    <row r="185" spans="1:20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1888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460</v>
      </c>
      <c r="S185" s="31"/>
      <c r="T185" s="38">
        <v>20120807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260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20120710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20120710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20120710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20120807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61415</v>
      </c>
      <c r="L190" s="37">
        <v>0</v>
      </c>
      <c r="M190" s="37">
        <v>0</v>
      </c>
      <c r="N190" s="37">
        <v>11234</v>
      </c>
      <c r="O190" s="37">
        <v>0</v>
      </c>
      <c r="P190" s="37">
        <v>0</v>
      </c>
      <c r="Q190" s="37">
        <v>19617</v>
      </c>
      <c r="R190" s="37">
        <v>2724</v>
      </c>
      <c r="S190" s="31"/>
      <c r="T190" s="38">
        <v>20120710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716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1092</v>
      </c>
      <c r="S191" s="31"/>
      <c r="T191" s="38">
        <v>20120710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7936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2038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20120807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20120807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20120710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20120710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98770</v>
      </c>
      <c r="Q197" s="37">
        <v>0</v>
      </c>
      <c r="R197" s="37">
        <v>0</v>
      </c>
      <c r="S197" s="31"/>
      <c r="T197" s="38">
        <v>20120807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1593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768</v>
      </c>
      <c r="R198" s="37">
        <v>8090</v>
      </c>
      <c r="S198" s="31"/>
      <c r="T198" s="38">
        <v>20120710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768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8956</v>
      </c>
      <c r="R199" s="37">
        <v>11102</v>
      </c>
      <c r="S199" s="31"/>
      <c r="T199" s="38">
        <v>20120710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20120807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2012</v>
      </c>
      <c r="S201" s="31"/>
      <c r="T201" s="38">
        <v>20120710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168</v>
      </c>
      <c r="S202" s="31"/>
      <c r="T202" s="38">
        <v>20120710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20120710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5757</v>
      </c>
      <c r="S204" s="31"/>
      <c r="T204" s="38">
        <v>20120710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8441</v>
      </c>
      <c r="S205" s="31"/>
      <c r="T205" s="38">
        <v>20120710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3792</v>
      </c>
      <c r="R206" s="37">
        <v>15833</v>
      </c>
      <c r="S206" s="31"/>
      <c r="T206" s="38">
        <v>20120710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20120710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918</v>
      </c>
      <c r="Q208" s="37">
        <v>0</v>
      </c>
      <c r="R208" s="37">
        <v>3517</v>
      </c>
      <c r="S208" s="31"/>
      <c r="T208" s="38">
        <v>20120710</v>
      </c>
    </row>
    <row r="209" spans="1:20" s="2" customFormat="1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1721</v>
      </c>
      <c r="I209" s="37">
        <v>0</v>
      </c>
      <c r="J209" s="37">
        <v>0</v>
      </c>
      <c r="K209" s="37">
        <v>11486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20120710</v>
      </c>
    </row>
    <row r="210" spans="1:20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20120710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29980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5240</v>
      </c>
      <c r="S211" s="31"/>
      <c r="T211" s="38">
        <v>20120710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576</v>
      </c>
      <c r="S212" s="31"/>
      <c r="T212" s="38">
        <v>20120710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20120710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2376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20120710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20120710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9074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452</v>
      </c>
      <c r="S216" s="31"/>
      <c r="T216" s="38">
        <v>20120807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3590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102003</v>
      </c>
      <c r="S217" s="31"/>
      <c r="T217" s="38">
        <v>20120807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20120807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96</v>
      </c>
      <c r="Q219" s="37">
        <v>0</v>
      </c>
      <c r="R219" s="37">
        <v>7578</v>
      </c>
      <c r="S219" s="31"/>
      <c r="T219" s="38">
        <v>20120710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1392</v>
      </c>
      <c r="R220" s="37">
        <v>480</v>
      </c>
      <c r="S220" s="31"/>
      <c r="T220" s="38">
        <v>20120710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4392</v>
      </c>
      <c r="S221" s="31"/>
      <c r="T221" s="38">
        <v>20120807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768</v>
      </c>
      <c r="S222" s="31"/>
      <c r="T222" s="36" t="s">
        <v>1721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7280</v>
      </c>
      <c r="S223" s="31"/>
      <c r="T223" s="38">
        <v>20120710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1200</v>
      </c>
      <c r="R224" s="37">
        <v>0</v>
      </c>
      <c r="S224" s="31"/>
      <c r="T224" s="38">
        <v>20120710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4204</v>
      </c>
      <c r="S225" s="31"/>
      <c r="T225" s="38">
        <v>20120710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5328</v>
      </c>
      <c r="S226" s="31"/>
      <c r="T226" s="38">
        <v>20120710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6" t="s">
        <v>1721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20120710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4634</v>
      </c>
      <c r="S229" s="31"/>
      <c r="T229" s="38">
        <v>20120710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60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3916</v>
      </c>
      <c r="Q230" s="37">
        <v>5940</v>
      </c>
      <c r="R230" s="37">
        <v>15818</v>
      </c>
      <c r="S230" s="31"/>
      <c r="T230" s="38">
        <v>20120710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345</v>
      </c>
      <c r="S231" s="31"/>
      <c r="T231" s="38">
        <v>20120807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20120710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53878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20120710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864</v>
      </c>
      <c r="R234" s="37">
        <v>0</v>
      </c>
      <c r="S234" s="31"/>
      <c r="T234" s="38">
        <v>20120710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20120710</v>
      </c>
    </row>
    <row r="236" spans="1:20" s="2" customFormat="1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20120710</v>
      </c>
    </row>
    <row r="237" spans="1:20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8000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20120710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20120807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166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1060</v>
      </c>
      <c r="O239" s="37">
        <v>0</v>
      </c>
      <c r="P239" s="37">
        <v>0</v>
      </c>
      <c r="Q239" s="37">
        <v>7684</v>
      </c>
      <c r="R239" s="37">
        <v>0</v>
      </c>
      <c r="S239" s="31"/>
      <c r="T239" s="38">
        <v>20120807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3220</v>
      </c>
      <c r="I240" s="37">
        <v>0</v>
      </c>
      <c r="J240" s="37">
        <v>0</v>
      </c>
      <c r="K240" s="37">
        <v>702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600</v>
      </c>
      <c r="S240" s="31"/>
      <c r="T240" s="38">
        <v>20120710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600</v>
      </c>
      <c r="S241" s="31"/>
      <c r="T241" s="38">
        <v>20120807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20120710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510</v>
      </c>
      <c r="K243" s="37">
        <v>0</v>
      </c>
      <c r="L243" s="37">
        <v>0</v>
      </c>
      <c r="M243" s="37">
        <v>1806</v>
      </c>
      <c r="N243" s="37">
        <v>0</v>
      </c>
      <c r="O243" s="37">
        <v>0</v>
      </c>
      <c r="P243" s="37">
        <v>0</v>
      </c>
      <c r="Q243" s="37">
        <v>0</v>
      </c>
      <c r="R243" s="37">
        <v>2095</v>
      </c>
      <c r="S243" s="31"/>
      <c r="T243" s="38">
        <v>20120807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142437</v>
      </c>
      <c r="H244" s="37">
        <v>51830</v>
      </c>
      <c r="I244" s="37">
        <v>0</v>
      </c>
      <c r="J244" s="37">
        <v>0</v>
      </c>
      <c r="K244" s="37">
        <v>161266</v>
      </c>
      <c r="L244" s="37">
        <v>0</v>
      </c>
      <c r="M244" s="37">
        <v>0</v>
      </c>
      <c r="N244" s="37">
        <v>3200</v>
      </c>
      <c r="O244" s="37">
        <v>0</v>
      </c>
      <c r="P244" s="37">
        <v>0</v>
      </c>
      <c r="Q244" s="37">
        <v>37552</v>
      </c>
      <c r="R244" s="37">
        <v>0</v>
      </c>
      <c r="S244" s="31"/>
      <c r="T244" s="38">
        <v>20120807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337</v>
      </c>
      <c r="S245" s="31"/>
      <c r="T245" s="38">
        <v>20120710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83665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952</v>
      </c>
      <c r="S246" s="31"/>
      <c r="T246" s="38">
        <v>20120807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20119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20120710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160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67972</v>
      </c>
      <c r="Q248" s="37">
        <v>0</v>
      </c>
      <c r="R248" s="37">
        <v>0</v>
      </c>
      <c r="S248" s="31"/>
      <c r="T248" s="38">
        <v>20120710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20120710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261128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20120710</v>
      </c>
    </row>
    <row r="251" spans="1:20" s="2" customFormat="1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728</v>
      </c>
      <c r="S251" s="31"/>
      <c r="T251" s="38">
        <v>20120710</v>
      </c>
    </row>
    <row r="252" spans="1:20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18130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4604</v>
      </c>
      <c r="Q252" s="37">
        <v>0</v>
      </c>
      <c r="R252" s="37">
        <v>0</v>
      </c>
      <c r="S252" s="31"/>
      <c r="T252" s="38">
        <v>20120710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20120710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3003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9145</v>
      </c>
      <c r="N254" s="37">
        <v>600</v>
      </c>
      <c r="O254" s="37">
        <v>0</v>
      </c>
      <c r="P254" s="37">
        <v>0</v>
      </c>
      <c r="Q254" s="37">
        <v>0</v>
      </c>
      <c r="R254" s="37">
        <v>3669</v>
      </c>
      <c r="S254" s="31"/>
      <c r="T254" s="38">
        <v>20120710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40163</v>
      </c>
      <c r="N255" s="37">
        <v>0</v>
      </c>
      <c r="O255" s="37">
        <v>0</v>
      </c>
      <c r="P255" s="37">
        <v>0</v>
      </c>
      <c r="Q255" s="37">
        <v>0</v>
      </c>
      <c r="R255" s="37">
        <v>6016</v>
      </c>
      <c r="S255" s="31"/>
      <c r="T255" s="38">
        <v>20120710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4096</v>
      </c>
      <c r="R256" s="37">
        <v>171064</v>
      </c>
      <c r="S256" s="31"/>
      <c r="T256" s="38">
        <v>20120710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20120710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12750</v>
      </c>
      <c r="R258" s="37">
        <v>0</v>
      </c>
      <c r="S258" s="31"/>
      <c r="T258" s="38">
        <v>20120710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600</v>
      </c>
      <c r="S259" s="31"/>
      <c r="T259" s="38">
        <v>20120710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1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1</v>
      </c>
      <c r="R260" s="37">
        <v>1057</v>
      </c>
      <c r="S260" s="31"/>
      <c r="T260" s="38">
        <v>20120807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8120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20120710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192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192</v>
      </c>
      <c r="R262" s="37">
        <v>0</v>
      </c>
      <c r="S262" s="31"/>
      <c r="T262" s="38">
        <v>20120710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1440</v>
      </c>
      <c r="R263" s="37">
        <v>3728</v>
      </c>
      <c r="S263" s="31"/>
      <c r="T263" s="38">
        <v>20120710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496</v>
      </c>
      <c r="S264" s="31"/>
      <c r="T264" s="38">
        <v>20120710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6" t="s">
        <v>1721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20120710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20120807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4320</v>
      </c>
      <c r="R268" s="37">
        <v>1216</v>
      </c>
      <c r="S268" s="31"/>
      <c r="T268" s="38">
        <v>20120710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20120807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2874</v>
      </c>
      <c r="S270" s="31"/>
      <c r="T270" s="38">
        <v>20120710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20120807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2051</v>
      </c>
      <c r="S272" s="31"/>
      <c r="T272" s="38">
        <v>20120710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1572</v>
      </c>
      <c r="S273" s="31"/>
      <c r="T273" s="38">
        <v>20120807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600</v>
      </c>
      <c r="S274" s="31"/>
      <c r="T274" s="38">
        <v>20120807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20120807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2372</v>
      </c>
      <c r="H276" s="37">
        <v>41793</v>
      </c>
      <c r="I276" s="37">
        <v>0</v>
      </c>
      <c r="J276" s="37">
        <v>0</v>
      </c>
      <c r="K276" s="37">
        <v>0</v>
      </c>
      <c r="L276" s="37">
        <v>0</v>
      </c>
      <c r="M276" s="37">
        <v>42003</v>
      </c>
      <c r="N276" s="37">
        <v>0</v>
      </c>
      <c r="O276" s="37">
        <v>0</v>
      </c>
      <c r="P276" s="37">
        <v>0</v>
      </c>
      <c r="Q276" s="37">
        <v>0</v>
      </c>
      <c r="R276" s="37">
        <v>1208</v>
      </c>
      <c r="S276" s="31"/>
      <c r="T276" s="38">
        <v>20120807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75673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300</v>
      </c>
      <c r="S277" s="31"/>
      <c r="T277" s="38">
        <v>20120807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89201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20120710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20120710</v>
      </c>
    </row>
    <row r="280" spans="1:20" s="2" customFormat="1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20120710</v>
      </c>
    </row>
    <row r="281" spans="1:20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12204</v>
      </c>
      <c r="K281" s="37">
        <v>113075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20120807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440053</v>
      </c>
      <c r="L282" s="37">
        <v>0</v>
      </c>
      <c r="M282" s="37">
        <v>0</v>
      </c>
      <c r="N282" s="37">
        <v>7700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20120710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31750</v>
      </c>
      <c r="L283" s="37">
        <v>0</v>
      </c>
      <c r="M283" s="37">
        <v>298074</v>
      </c>
      <c r="N283" s="37">
        <v>0</v>
      </c>
      <c r="O283" s="37">
        <v>0</v>
      </c>
      <c r="P283" s="37">
        <v>0</v>
      </c>
      <c r="Q283" s="37">
        <v>119036</v>
      </c>
      <c r="R283" s="37">
        <v>0</v>
      </c>
      <c r="S283" s="31"/>
      <c r="T283" s="38">
        <v>20120807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20120807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18040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20120710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6318</v>
      </c>
      <c r="L286" s="37">
        <v>0</v>
      </c>
      <c r="M286" s="37">
        <v>0</v>
      </c>
      <c r="N286" s="37">
        <v>0</v>
      </c>
      <c r="O286" s="37">
        <v>0</v>
      </c>
      <c r="P286" s="37">
        <v>8050</v>
      </c>
      <c r="Q286" s="37">
        <v>0</v>
      </c>
      <c r="R286" s="37">
        <v>0</v>
      </c>
      <c r="S286" s="31"/>
      <c r="T286" s="38">
        <v>20120807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532282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20120710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562211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20120710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87759</v>
      </c>
      <c r="S289" s="31"/>
      <c r="T289" s="38">
        <v>20120807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4801</v>
      </c>
      <c r="R290" s="37">
        <v>1563</v>
      </c>
      <c r="S290" s="31"/>
      <c r="T290" s="38">
        <v>20120710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20120710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20120710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20120710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220</v>
      </c>
      <c r="S294" s="31"/>
      <c r="T294" s="38">
        <v>20120710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4188</v>
      </c>
      <c r="R295" s="37">
        <v>2636</v>
      </c>
      <c r="S295" s="31"/>
      <c r="T295" s="38">
        <v>20120807</v>
      </c>
    </row>
    <row r="296" spans="1:20" s="2" customFormat="1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736</v>
      </c>
      <c r="S296" s="31"/>
      <c r="T296" s="38">
        <v>20120807</v>
      </c>
    </row>
    <row r="297" spans="1:20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20120710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25488</v>
      </c>
      <c r="R298" s="37">
        <v>11212</v>
      </c>
      <c r="S298" s="31"/>
      <c r="T298" s="38">
        <v>20120710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20120710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20120710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4</v>
      </c>
      <c r="S301" s="31"/>
      <c r="T301" s="38">
        <v>20120710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20120807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2</v>
      </c>
      <c r="R303" s="37">
        <v>1300</v>
      </c>
      <c r="S303" s="31"/>
      <c r="T303" s="38">
        <v>20120710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1044</v>
      </c>
      <c r="N304" s="37">
        <v>0</v>
      </c>
      <c r="O304" s="37">
        <v>0</v>
      </c>
      <c r="P304" s="37">
        <v>0</v>
      </c>
      <c r="Q304" s="37">
        <v>0</v>
      </c>
      <c r="R304" s="37">
        <v>5202</v>
      </c>
      <c r="S304" s="31"/>
      <c r="T304" s="38">
        <v>20120807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20120710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20120710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3332</v>
      </c>
      <c r="S307" s="31"/>
      <c r="T307" s="38">
        <v>20120710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1</v>
      </c>
      <c r="S308" s="31"/>
      <c r="T308" s="38">
        <v>20120710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16420</v>
      </c>
      <c r="S309" s="31"/>
      <c r="T309" s="38">
        <v>20120807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39551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512</v>
      </c>
      <c r="R310" s="37">
        <v>6240</v>
      </c>
      <c r="S310" s="31"/>
      <c r="T310" s="38">
        <v>20120710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20120807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4647</v>
      </c>
      <c r="S312" s="31"/>
      <c r="T312" s="38">
        <v>20120710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4173</v>
      </c>
      <c r="S313" s="31"/>
      <c r="T313" s="38">
        <v>20120710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7602</v>
      </c>
      <c r="R314" s="37">
        <v>2562</v>
      </c>
      <c r="S314" s="31"/>
      <c r="T314" s="38">
        <v>20120710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2278</v>
      </c>
      <c r="R315" s="37">
        <v>0</v>
      </c>
      <c r="S315" s="31"/>
      <c r="T315" s="38">
        <v>20120710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152</v>
      </c>
      <c r="H316" s="37">
        <v>0</v>
      </c>
      <c r="I316" s="37">
        <v>0</v>
      </c>
      <c r="J316" s="37">
        <v>0</v>
      </c>
      <c r="K316" s="37">
        <v>43127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20120710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9570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20120710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1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20120807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182</v>
      </c>
      <c r="S319" s="31"/>
      <c r="T319" s="38">
        <v>20120710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5335</v>
      </c>
      <c r="S320" s="31"/>
      <c r="T320" s="38">
        <v>20120710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8705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9481</v>
      </c>
      <c r="R321" s="37">
        <v>5519</v>
      </c>
      <c r="S321" s="31"/>
      <c r="T321" s="38">
        <v>20120710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582</v>
      </c>
      <c r="S322" s="31"/>
      <c r="T322" s="38">
        <v>20120710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2940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1635</v>
      </c>
      <c r="R323" s="37">
        <v>200</v>
      </c>
      <c r="S323" s="31"/>
      <c r="T323" s="38">
        <v>20120710</v>
      </c>
    </row>
    <row r="324" spans="1:20" s="2" customFormat="1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81873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20120710</v>
      </c>
    </row>
    <row r="325" spans="1:20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9606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20120710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349966</v>
      </c>
      <c r="R326" s="37">
        <v>0</v>
      </c>
      <c r="S326" s="31"/>
      <c r="T326" s="38">
        <v>20120710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1</v>
      </c>
      <c r="I327" s="37">
        <v>0</v>
      </c>
      <c r="J327" s="37">
        <v>0</v>
      </c>
      <c r="K327" s="37">
        <v>132154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19840</v>
      </c>
      <c r="R327" s="37">
        <v>854</v>
      </c>
      <c r="S327" s="31"/>
      <c r="T327" s="38">
        <v>20120710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13800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20120710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960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20120710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712</v>
      </c>
      <c r="S330" s="31"/>
      <c r="T330" s="38">
        <v>20120710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4800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2000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20120807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2586</v>
      </c>
      <c r="H332" s="37">
        <v>6157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115951</v>
      </c>
      <c r="Q332" s="37">
        <v>33300</v>
      </c>
      <c r="R332" s="37">
        <v>320</v>
      </c>
      <c r="S332" s="31"/>
      <c r="T332" s="38">
        <v>20120710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20120710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2666</v>
      </c>
      <c r="S334" s="31"/>
      <c r="T334" s="38">
        <v>20120710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1316</v>
      </c>
      <c r="S335" s="31"/>
      <c r="T335" s="38">
        <v>20120710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2586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600</v>
      </c>
      <c r="S336" s="31"/>
      <c r="T336" s="38">
        <v>20120710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130</v>
      </c>
      <c r="N337" s="37">
        <v>0</v>
      </c>
      <c r="O337" s="37">
        <v>0</v>
      </c>
      <c r="P337" s="37">
        <v>0</v>
      </c>
      <c r="Q337" s="37">
        <v>0</v>
      </c>
      <c r="R337" s="37">
        <v>625</v>
      </c>
      <c r="S337" s="31"/>
      <c r="T337" s="38">
        <v>20120710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3114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20120807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20120710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32673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6111</v>
      </c>
      <c r="S340" s="31"/>
      <c r="T340" s="38">
        <v>20120710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18927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20120710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10586</v>
      </c>
      <c r="Q342" s="37">
        <v>0</v>
      </c>
      <c r="R342" s="37">
        <v>630</v>
      </c>
      <c r="S342" s="31"/>
      <c r="T342" s="38">
        <v>20120710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3219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440</v>
      </c>
      <c r="S343" s="31"/>
      <c r="T343" s="38">
        <v>20120710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3660</v>
      </c>
      <c r="I344" s="37">
        <v>0</v>
      </c>
      <c r="J344" s="37">
        <v>1451</v>
      </c>
      <c r="K344" s="37">
        <v>37794</v>
      </c>
      <c r="L344" s="37">
        <v>0</v>
      </c>
      <c r="M344" s="37">
        <v>0</v>
      </c>
      <c r="N344" s="37">
        <v>0</v>
      </c>
      <c r="O344" s="37">
        <v>0</v>
      </c>
      <c r="P344" s="37">
        <v>2505</v>
      </c>
      <c r="Q344" s="37">
        <v>62732</v>
      </c>
      <c r="R344" s="37">
        <v>140</v>
      </c>
      <c r="S344" s="31"/>
      <c r="T344" s="38">
        <v>20120710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75752</v>
      </c>
      <c r="R345" s="37">
        <v>0</v>
      </c>
      <c r="S345" s="31"/>
      <c r="T345" s="38">
        <v>20120710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67349</v>
      </c>
      <c r="L346" s="37">
        <v>0</v>
      </c>
      <c r="M346" s="37">
        <v>0</v>
      </c>
      <c r="N346" s="37">
        <v>6474</v>
      </c>
      <c r="O346" s="37">
        <v>0</v>
      </c>
      <c r="P346" s="37">
        <v>0</v>
      </c>
      <c r="Q346" s="37">
        <v>0</v>
      </c>
      <c r="R346" s="37">
        <v>950</v>
      </c>
      <c r="S346" s="31"/>
      <c r="T346" s="38">
        <v>20120710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92750</v>
      </c>
      <c r="Q347" s="37">
        <v>0</v>
      </c>
      <c r="R347" s="37">
        <v>0</v>
      </c>
      <c r="S347" s="37"/>
      <c r="T347" s="38">
        <v>20120807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42500</v>
      </c>
      <c r="S348" s="31"/>
      <c r="T348" s="38">
        <v>20120710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20120710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20120710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20120710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292</v>
      </c>
      <c r="H352" s="37">
        <v>0</v>
      </c>
      <c r="I352" s="37">
        <v>0</v>
      </c>
      <c r="J352" s="37">
        <v>0</v>
      </c>
      <c r="K352" s="37">
        <v>29320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14687</v>
      </c>
      <c r="R352" s="37">
        <v>2507</v>
      </c>
      <c r="S352" s="31"/>
      <c r="T352" s="38">
        <v>20120710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20120710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20120807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20120710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1</v>
      </c>
      <c r="L356" s="37">
        <v>2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20120710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1513</v>
      </c>
      <c r="S357" s="31"/>
      <c r="T357" s="38">
        <v>20120710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1452</v>
      </c>
      <c r="S358" s="31"/>
      <c r="T358" s="38">
        <v>20120710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120</v>
      </c>
      <c r="S359" s="31"/>
      <c r="T359" s="38">
        <v>20120710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11</v>
      </c>
      <c r="S360" s="31"/>
      <c r="T360" s="38">
        <v>20120710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2172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2928</v>
      </c>
      <c r="R361" s="37">
        <v>204</v>
      </c>
      <c r="S361" s="31"/>
      <c r="T361" s="38">
        <v>20120710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20120807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168</v>
      </c>
      <c r="S363" s="31"/>
      <c r="T363" s="38">
        <v>20120710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44822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1154</v>
      </c>
      <c r="S364" s="31"/>
      <c r="T364" s="38">
        <v>20120710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20120710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1750</v>
      </c>
      <c r="O366" s="37">
        <v>0</v>
      </c>
      <c r="P366" s="37">
        <v>0</v>
      </c>
      <c r="Q366" s="37">
        <v>0</v>
      </c>
      <c r="R366" s="37">
        <v>140</v>
      </c>
      <c r="S366" s="31"/>
      <c r="T366" s="38">
        <v>20120807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20120710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235</v>
      </c>
      <c r="M368" s="37">
        <v>0</v>
      </c>
      <c r="N368" s="37">
        <v>0</v>
      </c>
      <c r="O368" s="37">
        <v>0</v>
      </c>
      <c r="P368" s="37">
        <v>8352</v>
      </c>
      <c r="Q368" s="37">
        <v>0</v>
      </c>
      <c r="R368" s="37">
        <v>8668</v>
      </c>
      <c r="S368" s="31"/>
      <c r="T368" s="38">
        <v>20120710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20120710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26596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382</v>
      </c>
      <c r="S370" s="31"/>
      <c r="T370" s="38">
        <v>20120710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40896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12509</v>
      </c>
      <c r="R371" s="37">
        <v>11248</v>
      </c>
      <c r="S371" s="31"/>
      <c r="T371" s="38">
        <v>20120710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20120710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11445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20120710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910</v>
      </c>
      <c r="S374" s="31"/>
      <c r="T374" s="38">
        <v>20120807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1247</v>
      </c>
      <c r="R375" s="37">
        <v>140</v>
      </c>
      <c r="S375" s="31"/>
      <c r="T375" s="38">
        <v>20120710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20120710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6000</v>
      </c>
      <c r="I377" s="37">
        <v>0</v>
      </c>
      <c r="J377" s="37">
        <v>0</v>
      </c>
      <c r="K377" s="37">
        <v>12438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1574</v>
      </c>
      <c r="S377" s="31"/>
      <c r="T377" s="38">
        <v>20120710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20120710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10</v>
      </c>
      <c r="S379" s="31"/>
      <c r="T379" s="38">
        <v>20120710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2150</v>
      </c>
      <c r="H380" s="37">
        <v>6400</v>
      </c>
      <c r="I380" s="37">
        <v>0</v>
      </c>
      <c r="J380" s="37">
        <v>0</v>
      </c>
      <c r="K380" s="37">
        <v>43401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5503</v>
      </c>
      <c r="S380" s="31"/>
      <c r="T380" s="38">
        <v>20120710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20120710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27410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20120710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20120710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34325</v>
      </c>
      <c r="S384" s="31"/>
      <c r="T384" s="38">
        <v>20120710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1394</v>
      </c>
      <c r="S385" s="31"/>
      <c r="T385" s="38">
        <v>20120710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6118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1568</v>
      </c>
      <c r="S386" s="31"/>
      <c r="T386" s="38">
        <v>20120807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20120710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500</v>
      </c>
      <c r="S388" s="31"/>
      <c r="T388" s="38">
        <v>20120710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3109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23367</v>
      </c>
      <c r="S389" s="31"/>
      <c r="T389" s="38">
        <v>20120710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288</v>
      </c>
      <c r="S390" s="31"/>
      <c r="T390" s="38">
        <v>20120710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20120710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1146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494</v>
      </c>
      <c r="S392" s="31"/>
      <c r="T392" s="38">
        <v>20120710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20120710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1</v>
      </c>
      <c r="P394" s="37">
        <v>0</v>
      </c>
      <c r="Q394" s="37">
        <v>0</v>
      </c>
      <c r="R394" s="37">
        <v>0</v>
      </c>
      <c r="S394" s="31"/>
      <c r="T394" s="38">
        <v>20120710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20120807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11</v>
      </c>
      <c r="S396" s="31"/>
      <c r="T396" s="38">
        <v>20120710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20120807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20120710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592</v>
      </c>
      <c r="S399" s="31"/>
      <c r="T399" s="38">
        <v>20120710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4</v>
      </c>
      <c r="S400" s="31"/>
      <c r="T400" s="38">
        <v>20120710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13205</v>
      </c>
      <c r="S401" s="31"/>
      <c r="T401" s="38">
        <v>20120710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</v>
      </c>
      <c r="S402" s="31"/>
      <c r="T402" s="38">
        <v>20120710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1440</v>
      </c>
      <c r="R403" s="37">
        <v>4796</v>
      </c>
      <c r="S403" s="31"/>
      <c r="T403" s="38">
        <v>20120710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2453</v>
      </c>
      <c r="S404" s="31"/>
      <c r="T404" s="38">
        <v>20120710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1"/>
      <c r="T405" s="36" t="s">
        <v>1721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598</v>
      </c>
      <c r="S406" s="31"/>
      <c r="T406" s="38">
        <v>20120710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20120807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20120710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2007</v>
      </c>
      <c r="S409" s="31"/>
      <c r="T409" s="38">
        <v>20120807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20120710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20120710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2300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20120710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20120807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20120710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20120710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35280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35280</v>
      </c>
      <c r="R416" s="37">
        <v>0</v>
      </c>
      <c r="S416" s="31"/>
      <c r="T416" s="38">
        <v>20120710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7100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20120807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1175</v>
      </c>
      <c r="S418" s="31"/>
      <c r="T418" s="38">
        <v>20120710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3648</v>
      </c>
      <c r="S419" s="31"/>
      <c r="T419" s="38">
        <v>20120807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20120710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60302</v>
      </c>
      <c r="Q421" s="37">
        <v>0</v>
      </c>
      <c r="R421" s="37">
        <v>0</v>
      </c>
      <c r="S421" s="31"/>
      <c r="T421" s="38">
        <v>20120710</v>
      </c>
    </row>
    <row r="422" spans="1:20" s="2" customFormat="1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6516</v>
      </c>
      <c r="S422" s="31"/>
      <c r="T422" s="38">
        <v>20120710</v>
      </c>
    </row>
    <row r="423" spans="1:20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874</v>
      </c>
      <c r="S423" s="31"/>
      <c r="T423" s="38">
        <v>20120710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20120710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20120807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51573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5319</v>
      </c>
      <c r="S426" s="31"/>
      <c r="T426" s="38">
        <v>20120710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720</v>
      </c>
      <c r="S427" s="31"/>
      <c r="T427" s="38">
        <v>20120710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20120807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911</v>
      </c>
      <c r="S429" s="31"/>
      <c r="T429" s="38">
        <v>20120710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8">
        <v>20120710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20120710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2340</v>
      </c>
      <c r="S432" s="31"/>
      <c r="T432" s="38">
        <v>20120710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20120710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20120710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198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1837</v>
      </c>
      <c r="S435" s="31"/>
      <c r="T435" s="38">
        <v>20120710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4014</v>
      </c>
      <c r="S436" s="31"/>
      <c r="T436" s="38">
        <v>20120710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20120710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64494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20120710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3</v>
      </c>
      <c r="S439" s="31"/>
      <c r="T439" s="38">
        <v>20120710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31113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2984</v>
      </c>
      <c r="S440" s="31"/>
      <c r="T440" s="38">
        <v>20120710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20120710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20120710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20120710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8">
        <v>20120710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20120710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20120710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1</v>
      </c>
      <c r="R447" s="37">
        <v>2</v>
      </c>
      <c r="S447" s="31"/>
      <c r="T447" s="38">
        <v>20120710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8847</v>
      </c>
      <c r="S448" s="31"/>
      <c r="T448" s="38">
        <v>20120710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500</v>
      </c>
      <c r="S449" s="31"/>
      <c r="T449" s="38">
        <v>20120807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23468</v>
      </c>
      <c r="L450" s="37">
        <v>0</v>
      </c>
      <c r="M450" s="37">
        <v>0</v>
      </c>
      <c r="N450" s="37">
        <v>0</v>
      </c>
      <c r="O450" s="37">
        <v>0</v>
      </c>
      <c r="P450" s="37">
        <v>139099</v>
      </c>
      <c r="Q450" s="37">
        <v>0</v>
      </c>
      <c r="R450" s="37">
        <v>6524</v>
      </c>
      <c r="S450" s="31"/>
      <c r="T450" s="38">
        <v>20120807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3098</v>
      </c>
      <c r="S451" s="31"/>
      <c r="T451" s="38">
        <v>20120807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1</v>
      </c>
      <c r="R452" s="37">
        <v>2400</v>
      </c>
      <c r="S452" s="31"/>
      <c r="T452" s="38">
        <v>20120710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1</v>
      </c>
      <c r="S453" s="31"/>
      <c r="T453" s="38">
        <v>20120710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1750</v>
      </c>
      <c r="R454" s="37">
        <v>0</v>
      </c>
      <c r="S454" s="31"/>
      <c r="T454" s="38">
        <v>20120710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1023</v>
      </c>
      <c r="I455" s="37">
        <v>0</v>
      </c>
      <c r="J455" s="37">
        <v>5640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8340</v>
      </c>
      <c r="R455" s="37">
        <v>7904</v>
      </c>
      <c r="S455" s="31"/>
      <c r="T455" s="38">
        <v>20120807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3330</v>
      </c>
      <c r="S456" s="31"/>
      <c r="T456" s="38">
        <v>20120807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672</v>
      </c>
      <c r="S457" s="31"/>
      <c r="T457" s="38">
        <v>20120710</v>
      </c>
    </row>
    <row r="458" spans="1:20" s="2" customFormat="1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9617</v>
      </c>
      <c r="I458" s="37">
        <v>0</v>
      </c>
      <c r="J458" s="37">
        <v>0</v>
      </c>
      <c r="K458" s="37">
        <v>0</v>
      </c>
      <c r="L458" s="37">
        <v>0</v>
      </c>
      <c r="M458" s="37">
        <v>103404</v>
      </c>
      <c r="N458" s="37">
        <v>0</v>
      </c>
      <c r="O458" s="37">
        <v>0</v>
      </c>
      <c r="P458" s="37">
        <v>0</v>
      </c>
      <c r="Q458" s="37">
        <v>16038</v>
      </c>
      <c r="R458" s="37">
        <v>1680</v>
      </c>
      <c r="S458" s="31"/>
      <c r="T458" s="38">
        <v>20120710</v>
      </c>
    </row>
    <row r="459" spans="1:20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1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588</v>
      </c>
      <c r="S459" s="31"/>
      <c r="T459" s="38">
        <v>20120710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9095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20120710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408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20120710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20120710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20120710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400</v>
      </c>
      <c r="S464" s="31"/>
      <c r="T464" s="38">
        <v>20120710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1842</v>
      </c>
      <c r="S465" s="31"/>
      <c r="T465" s="38">
        <v>20120710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20120710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4232</v>
      </c>
      <c r="S467" s="31"/>
      <c r="T467" s="38">
        <v>20120710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110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567</v>
      </c>
      <c r="S468" s="31"/>
      <c r="T468" s="38">
        <v>20120710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20120710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6944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20120710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20120710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1</v>
      </c>
      <c r="S472" s="31"/>
      <c r="T472" s="38">
        <v>20120710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1146</v>
      </c>
      <c r="S473" s="31"/>
      <c r="T473" s="38">
        <v>20120710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35240</v>
      </c>
      <c r="L474" s="37">
        <v>0</v>
      </c>
      <c r="M474" s="37">
        <v>0</v>
      </c>
      <c r="N474" s="37">
        <v>0</v>
      </c>
      <c r="O474" s="37">
        <v>0</v>
      </c>
      <c r="P474" s="37">
        <v>1</v>
      </c>
      <c r="Q474" s="37">
        <v>0</v>
      </c>
      <c r="R474" s="37">
        <v>11248</v>
      </c>
      <c r="S474" s="31"/>
      <c r="T474" s="38">
        <v>20120710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171</v>
      </c>
      <c r="S475" s="31"/>
      <c r="T475" s="38">
        <v>20120710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20120807</v>
      </c>
    </row>
    <row r="477" spans="1:20" s="2" customFormat="1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85598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2680</v>
      </c>
      <c r="S477" s="31"/>
      <c r="T477" s="38">
        <v>20120710</v>
      </c>
    </row>
    <row r="478" spans="1:20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20120710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84448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1181</v>
      </c>
      <c r="S479" s="31"/>
      <c r="T479" s="38">
        <v>20120710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20120710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323</v>
      </c>
      <c r="S481" s="31"/>
      <c r="T481" s="38">
        <v>20120710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539</v>
      </c>
      <c r="R482" s="37">
        <v>757</v>
      </c>
      <c r="S482" s="31"/>
      <c r="T482" s="38">
        <v>20120807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4514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20120710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22038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20120807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31465</v>
      </c>
      <c r="L485" s="37">
        <v>0</v>
      </c>
      <c r="M485" s="37">
        <v>0</v>
      </c>
      <c r="N485" s="37">
        <v>2496</v>
      </c>
      <c r="O485" s="37">
        <v>0</v>
      </c>
      <c r="P485" s="37">
        <v>0</v>
      </c>
      <c r="Q485" s="37">
        <v>11409</v>
      </c>
      <c r="R485" s="37">
        <v>486</v>
      </c>
      <c r="S485" s="31"/>
      <c r="T485" s="36" t="s">
        <v>1721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20120710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20120710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18190</v>
      </c>
      <c r="N488" s="37">
        <v>0</v>
      </c>
      <c r="O488" s="37">
        <v>0</v>
      </c>
      <c r="P488" s="37">
        <v>0</v>
      </c>
      <c r="Q488" s="37">
        <v>0</v>
      </c>
      <c r="R488" s="37">
        <v>1048</v>
      </c>
      <c r="S488" s="31"/>
      <c r="T488" s="38">
        <v>20120710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20120710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20120710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32375</v>
      </c>
      <c r="Q491" s="37">
        <v>0</v>
      </c>
      <c r="R491" s="37">
        <v>0</v>
      </c>
      <c r="S491" s="31"/>
      <c r="T491" s="38">
        <v>20120710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6186</v>
      </c>
      <c r="S492" s="31"/>
      <c r="T492" s="38">
        <v>20120807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44380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20120710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3140</v>
      </c>
      <c r="S494" s="31"/>
      <c r="T494" s="38">
        <v>20120710</v>
      </c>
    </row>
    <row r="495" spans="1:20" s="2" customFormat="1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1660</v>
      </c>
      <c r="S495" s="31"/>
      <c r="T495" s="38">
        <v>20120807</v>
      </c>
    </row>
    <row r="496" spans="1:20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20120710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1281</v>
      </c>
      <c r="S497" s="31"/>
      <c r="T497" s="38">
        <v>20120710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1</v>
      </c>
      <c r="R498" s="37">
        <v>3177</v>
      </c>
      <c r="S498" s="31"/>
      <c r="T498" s="38">
        <v>20120710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4920</v>
      </c>
      <c r="S499" s="31"/>
      <c r="T499" s="38">
        <v>20120710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20120710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7734</v>
      </c>
      <c r="S501" s="31"/>
      <c r="T501" s="38">
        <v>20120710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29208</v>
      </c>
      <c r="S502" s="31"/>
      <c r="T502" s="38">
        <v>20120807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70000</v>
      </c>
      <c r="R503" s="37">
        <v>9062</v>
      </c>
      <c r="S503" s="31"/>
      <c r="T503" s="38">
        <v>20120807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7024</v>
      </c>
      <c r="S504" s="31"/>
      <c r="T504" s="38">
        <v>20120710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1000</v>
      </c>
      <c r="R505" s="37">
        <v>1560</v>
      </c>
      <c r="S505" s="31"/>
      <c r="T505" s="38">
        <v>20120710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20120710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10280</v>
      </c>
      <c r="S507" s="31"/>
      <c r="T507" s="38">
        <v>20120807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140</v>
      </c>
      <c r="S508" s="31"/>
      <c r="T508" s="38">
        <v>20120710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20120710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44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5334</v>
      </c>
      <c r="S510" s="31"/>
      <c r="T510" s="38">
        <v>20120710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4750</v>
      </c>
      <c r="S511" s="31"/>
      <c r="T511" s="38">
        <v>20120807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20120710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81019</v>
      </c>
      <c r="O513" s="37">
        <v>0</v>
      </c>
      <c r="P513" s="37">
        <v>0</v>
      </c>
      <c r="Q513" s="37">
        <v>622</v>
      </c>
      <c r="R513" s="37">
        <v>6240</v>
      </c>
      <c r="S513" s="37"/>
      <c r="T513" s="38">
        <v>20120710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55000</v>
      </c>
      <c r="Q514" s="37">
        <v>0</v>
      </c>
      <c r="R514" s="37">
        <v>1592</v>
      </c>
      <c r="S514" s="31"/>
      <c r="T514" s="38">
        <v>20120710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20120807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2842</v>
      </c>
      <c r="I516" s="37">
        <v>0</v>
      </c>
      <c r="J516" s="37">
        <v>0</v>
      </c>
      <c r="K516" s="37">
        <v>548994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15347</v>
      </c>
      <c r="S516" s="31"/>
      <c r="T516" s="38">
        <v>20120710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2100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360</v>
      </c>
      <c r="S517" s="31"/>
      <c r="T517" s="38">
        <v>20120710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487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18685</v>
      </c>
      <c r="S518" s="31"/>
      <c r="T518" s="38">
        <v>20120807</v>
      </c>
    </row>
    <row r="519" spans="1:20" s="2" customFormat="1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790</v>
      </c>
      <c r="S519" s="31"/>
      <c r="T519" s="38">
        <v>20120710</v>
      </c>
    </row>
    <row r="520" spans="1:20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20120710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3116</v>
      </c>
      <c r="S521" s="31"/>
      <c r="T521" s="38">
        <v>20120710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6" t="s">
        <v>1721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20120807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6067</v>
      </c>
      <c r="I524" s="37">
        <v>0</v>
      </c>
      <c r="J524" s="37">
        <v>0</v>
      </c>
      <c r="K524" s="37">
        <v>190751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20120807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20120710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51736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20120710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776</v>
      </c>
      <c r="S527" s="31"/>
      <c r="T527" s="38">
        <v>20120710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10302</v>
      </c>
      <c r="S528" s="31"/>
      <c r="T528" s="38">
        <v>20120710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2796</v>
      </c>
      <c r="S529" s="31"/>
      <c r="T529" s="38">
        <v>20120710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8">
        <v>20120710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361</v>
      </c>
      <c r="R531" s="37">
        <v>5419</v>
      </c>
      <c r="S531" s="31"/>
      <c r="T531" s="38">
        <v>20120710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20120710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20120710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1553</v>
      </c>
      <c r="S534" s="31"/>
      <c r="T534" s="38">
        <v>20120710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20120710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4550</v>
      </c>
      <c r="R536" s="37">
        <v>1285</v>
      </c>
      <c r="S536" s="31"/>
      <c r="T536" s="38">
        <v>20120710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1680</v>
      </c>
      <c r="S537" s="31"/>
      <c r="T537" s="38">
        <v>20120710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20120710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1883</v>
      </c>
      <c r="S539" s="31"/>
      <c r="T539" s="38">
        <v>20120710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912</v>
      </c>
      <c r="S540" s="31"/>
      <c r="T540" s="38">
        <v>20120710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960</v>
      </c>
      <c r="S541" s="31"/>
      <c r="T541" s="38">
        <v>20120710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7</v>
      </c>
      <c r="S542" s="31"/>
      <c r="T542" s="38">
        <v>20120710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20120710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20120710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594</v>
      </c>
      <c r="S545" s="31"/>
      <c r="T545" s="38">
        <v>20120807</v>
      </c>
    </row>
    <row r="546" spans="1:20" s="2" customFormat="1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2580</v>
      </c>
      <c r="S546" s="31"/>
      <c r="T546" s="38">
        <v>20120710</v>
      </c>
    </row>
    <row r="547" spans="1:20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599</v>
      </c>
      <c r="S547" s="31"/>
      <c r="T547" s="38">
        <v>20120710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20120710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2064</v>
      </c>
      <c r="S549" s="31"/>
      <c r="T549" s="38">
        <v>20120710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288</v>
      </c>
      <c r="S550" s="31"/>
      <c r="T550" s="38">
        <v>20120710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3912</v>
      </c>
      <c r="R551" s="37">
        <v>4077</v>
      </c>
      <c r="S551" s="31"/>
      <c r="T551" s="38">
        <v>20120807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20120710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2160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25329</v>
      </c>
      <c r="S553" s="31"/>
      <c r="T553" s="38">
        <v>20120710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330</v>
      </c>
      <c r="S554" s="31"/>
      <c r="T554" s="38">
        <v>20120710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32621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20120710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232701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855</v>
      </c>
      <c r="S556" s="31"/>
      <c r="T556" s="38">
        <v>20120710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3540</v>
      </c>
      <c r="H557" s="37">
        <v>0</v>
      </c>
      <c r="I557" s="37">
        <v>0</v>
      </c>
      <c r="J557" s="37">
        <v>0</v>
      </c>
      <c r="K557" s="37">
        <v>35342</v>
      </c>
      <c r="L557" s="37">
        <v>0</v>
      </c>
      <c r="M557" s="37">
        <v>1502</v>
      </c>
      <c r="N557" s="37">
        <v>0</v>
      </c>
      <c r="O557" s="37">
        <v>0</v>
      </c>
      <c r="P557" s="37">
        <v>0</v>
      </c>
      <c r="Q557" s="37">
        <v>521084</v>
      </c>
      <c r="R557" s="37">
        <v>336</v>
      </c>
      <c r="S557" s="31"/>
      <c r="T557" s="38">
        <v>20120807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20120710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20120710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484</v>
      </c>
      <c r="S560" s="31"/>
      <c r="T560" s="38">
        <v>20120710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</v>
      </c>
      <c r="R561" s="37">
        <v>0</v>
      </c>
      <c r="S561" s="31"/>
      <c r="T561" s="38">
        <v>20120710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78492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2440</v>
      </c>
      <c r="S562" s="31"/>
      <c r="T562" s="38">
        <v>20120807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3100</v>
      </c>
      <c r="S563" s="31"/>
      <c r="T563" s="38">
        <v>20120710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20120807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1984</v>
      </c>
      <c r="S565" s="31"/>
      <c r="T565" s="38">
        <v>20120807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152031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320</v>
      </c>
      <c r="S566" s="31"/>
      <c r="T566" s="38">
        <v>20120710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20120710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20120710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286</v>
      </c>
      <c r="S569" s="31"/>
      <c r="T569" s="38">
        <v>20120710</v>
      </c>
    </row>
    <row r="570" spans="1:20" s="2" customFormat="1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20120807</v>
      </c>
    </row>
    <row r="571" spans="1:20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28554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746</v>
      </c>
      <c r="S571" s="31"/>
      <c r="T571" s="38">
        <v>20120710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36424</v>
      </c>
      <c r="L572" s="37">
        <v>0</v>
      </c>
      <c r="M572" s="37">
        <v>1</v>
      </c>
      <c r="N572" s="37">
        <v>0</v>
      </c>
      <c r="O572" s="37">
        <v>0</v>
      </c>
      <c r="P572" s="37">
        <v>0</v>
      </c>
      <c r="Q572" s="37">
        <v>0</v>
      </c>
      <c r="R572" s="37">
        <v>240</v>
      </c>
      <c r="S572" s="31"/>
      <c r="T572" s="38">
        <v>20120710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5268</v>
      </c>
      <c r="S573" s="31"/>
      <c r="T573" s="38">
        <v>20120807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20120807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175183</v>
      </c>
      <c r="S575" s="31"/>
      <c r="T575" s="38">
        <v>20120710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790</v>
      </c>
      <c r="S576" s="31"/>
      <c r="T576" s="38">
        <v>20120710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6" t="s">
        <v>1721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1772</v>
      </c>
      <c r="R578" s="37">
        <v>1893</v>
      </c>
      <c r="S578" s="31"/>
      <c r="T578" s="38">
        <v>20120710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20120710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3200</v>
      </c>
      <c r="S580" s="31"/>
      <c r="T580" s="38">
        <v>20120710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3</v>
      </c>
      <c r="S581" s="31"/>
      <c r="T581" s="38">
        <v>20120710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273</v>
      </c>
      <c r="S582" s="31"/>
      <c r="T582" s="38">
        <v>20120807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1</v>
      </c>
      <c r="S583" s="31"/>
      <c r="T583" s="38">
        <v>20120710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1601</v>
      </c>
      <c r="R584" s="37">
        <v>3525</v>
      </c>
      <c r="S584" s="31"/>
      <c r="T584" s="38">
        <v>20120710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4148</v>
      </c>
      <c r="S585" s="31"/>
      <c r="T585" s="38">
        <v>20120710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1872</v>
      </c>
      <c r="S586" s="31"/>
      <c r="T586" s="38">
        <v>20120710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1760</v>
      </c>
      <c r="R587" s="37">
        <v>724</v>
      </c>
      <c r="S587" s="31"/>
      <c r="T587" s="38">
        <v>20120710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916</v>
      </c>
      <c r="S588" s="31"/>
      <c r="T588" s="38">
        <v>20120807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7722</v>
      </c>
      <c r="S589" s="31"/>
      <c r="T589" s="38">
        <v>20120710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14832</v>
      </c>
      <c r="S590" s="31"/>
      <c r="T590" s="38">
        <v>20120710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291</v>
      </c>
      <c r="S591" s="31"/>
      <c r="T591" s="38">
        <v>20120710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1733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2400</v>
      </c>
      <c r="S593" s="31"/>
      <c r="T593" s="38">
        <v>20120710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1088</v>
      </c>
      <c r="S594" s="31"/>
      <c r="T594" s="38">
        <v>20120807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421</v>
      </c>
      <c r="S595" s="31"/>
      <c r="T595" s="38">
        <v>20120710</v>
      </c>
    </row>
    <row r="596" spans="1:20" s="2" customFormat="1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682</v>
      </c>
      <c r="S596" s="31"/>
      <c r="T596" s="38">
        <v>20120807</v>
      </c>
    </row>
    <row r="597" spans="1:20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7075</v>
      </c>
      <c r="O597" s="37">
        <v>0</v>
      </c>
      <c r="P597" s="37">
        <v>0</v>
      </c>
      <c r="Q597" s="37">
        <v>0</v>
      </c>
      <c r="R597" s="37">
        <v>6064</v>
      </c>
      <c r="S597" s="31"/>
      <c r="T597" s="38">
        <v>20120807</v>
      </c>
    </row>
    <row r="598" spans="1:20" s="3" customFormat="1" ht="15.7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18700</v>
      </c>
      <c r="O598" s="37">
        <v>0</v>
      </c>
      <c r="P598" s="37">
        <v>0</v>
      </c>
      <c r="Q598" s="37">
        <v>2424</v>
      </c>
      <c r="R598" s="37">
        <v>32665</v>
      </c>
      <c r="S598" s="31"/>
      <c r="T598" s="38">
        <v>20120710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2012-08-28T18:54:12Z</dcterms:modified>
  <cp:category/>
  <cp:version/>
  <cp:contentType/>
  <cp:contentStatus/>
</cp:coreProperties>
</file>