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<sst xmlns="http://schemas.openxmlformats.org/spreadsheetml/2006/main" count="30" uniqueCount="25">
  <si>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</si>
  <si>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</si>
  <si>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</si>
  <si>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</si>
  <si>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</si>
  <si>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</si>
  <si>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</si>
  <si>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</si>
  <si>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</si>
  <si>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</si>
  <si>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</si>
  <si>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</si>
  <si>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</si>
  <si>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</si>
  <si>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</si>
  <si>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</si>
  <si>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</si>
  <si>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</si>
  <si>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</si>
  <si>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</si>
  <si>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</si>
  <si>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Dollar Amount of Construction Authorized by Building Permits by Use Group, March 2012</t>
  </si>
  <si>
    <t>Source: New Jersey Department of Community Affairs, 5/7/12</t>
  </si>
  <si>
    <t>March</t>
  </si>
  <si>
    <t>January-March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</si>
</sst>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</cols>
  <sheetData>
    <row r="1" s="2" customFormat="1" ht="15.75">
      <c r="A1" s="3" t="s">
        <v>21</v>
      </c>
    </row>
    <row r="2" ht="12.75">
      <c r="A2" s="11" t="s">
        <v>22</v>
      </c>
    </row>
    <row r="4" spans="2:7" ht="12.75">
      <c r="B4" s="12" t="s">
        <v>23</v>
      </c>
      <c r="C4" s="12"/>
      <c r="D4" s="12"/>
      <c r="E4" s="13" t="s">
        <v>24</v>
      </c>
      <c r="F4" s="13"/>
      <c r="G4" s="13"/>
    </row>
    <row r="5" spans="2:7" ht="12.75">
      <c r="B5" s="5"/>
      <c r="C5" s="5" t="s">
        <v>12</v>
      </c>
      <c r="D5" s="5" t="s">
        <v>14</v>
      </c>
      <c r="E5" s="5"/>
      <c r="F5" s="5" t="s">
        <v>12</v>
      </c>
      <c r="G5" s="5" t="s">
        <v>14</v>
      </c>
    </row>
    <row r="6" spans="1:7" ht="13.5" thickBot="1">
      <c r="A6" s="6" t="s">
        <v>10</v>
      </c>
      <c r="B6" s="7" t="s">
        <v>11</v>
      </c>
      <c r="C6" s="7" t="s">
        <v>13</v>
      </c>
      <c r="D6" s="7" t="s">
        <v>15</v>
      </c>
      <c r="E6" s="7" t="s">
        <v>11</v>
      </c>
      <c r="F6" s="7" t="s">
        <v>13</v>
      </c>
      <c r="G6" s="7" t="s">
        <v>15</v>
      </c>
    </row>
    <row r="7" spans="1:7" ht="13.5" thickTop="1">
      <c r="A7" s="4" t="s">
        <v>16</v>
      </c>
      <c r="B7" s="9">
        <f aca="true" t="shared" si="0" ref="B7:G7">+B9+B10</f>
        <v>27095</v>
      </c>
      <c r="C7" s="10">
        <f t="shared" si="0"/>
        <v>448299183</v>
      </c>
      <c r="D7" s="9">
        <f t="shared" si="0"/>
        <v>3507704</v>
      </c>
      <c r="E7" s="9">
        <f t="shared" si="0"/>
        <v>73470</v>
      </c>
      <c r="F7" s="10">
        <f t="shared" si="0"/>
        <v>1142113254</v>
      </c>
      <c r="G7" s="9">
        <f t="shared" si="0"/>
        <v>8861339</v>
      </c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25136</v>
      </c>
      <c r="C9" s="8">
        <v>332406158</v>
      </c>
      <c r="D9" s="8">
        <v>2397030</v>
      </c>
      <c r="E9" s="8">
        <v>68371</v>
      </c>
      <c r="F9" s="8">
        <v>860149120</v>
      </c>
      <c r="G9" s="8">
        <v>6080659</v>
      </c>
    </row>
    <row r="10" spans="1:7" ht="12.75">
      <c r="A10" s="1" t="s">
        <v>1</v>
      </c>
      <c r="B10" s="8">
        <v>1959</v>
      </c>
      <c r="C10" s="8">
        <v>115893025</v>
      </c>
      <c r="D10" s="8">
        <v>1110674</v>
      </c>
      <c r="E10" s="8">
        <v>5099</v>
      </c>
      <c r="F10" s="8">
        <v>281964134</v>
      </c>
      <c r="G10" s="8">
        <v>2780680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17</v>
      </c>
      <c r="B12" s="9">
        <f aca="true" t="shared" si="1" ref="B12:G12">SUM(B14:B23)</f>
        <v>6595</v>
      </c>
      <c r="C12" s="10">
        <f t="shared" si="1"/>
        <v>513183019</v>
      </c>
      <c r="D12" s="9">
        <f t="shared" si="1"/>
        <v>2105771</v>
      </c>
      <c r="E12" s="9">
        <f t="shared" si="1"/>
        <v>17440</v>
      </c>
      <c r="F12" s="9">
        <f t="shared" si="1"/>
        <v>1325872449</v>
      </c>
      <c r="G12" s="9">
        <f t="shared" si="1"/>
        <v>5373108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68</v>
      </c>
      <c r="C14" s="8">
        <v>1432968</v>
      </c>
      <c r="D14" s="8">
        <v>0</v>
      </c>
      <c r="E14" s="8">
        <v>166</v>
      </c>
      <c r="F14" s="8">
        <v>13088345</v>
      </c>
      <c r="G14" s="8">
        <v>0</v>
      </c>
    </row>
    <row r="15" spans="1:7" ht="12.75">
      <c r="A15" s="1" t="s">
        <v>3</v>
      </c>
      <c r="B15" s="8">
        <v>597</v>
      </c>
      <c r="C15" s="8">
        <v>78502604</v>
      </c>
      <c r="D15" s="8">
        <v>271314</v>
      </c>
      <c r="E15" s="8">
        <v>1517</v>
      </c>
      <c r="F15" s="8">
        <v>164492496</v>
      </c>
      <c r="G15" s="8">
        <v>462946</v>
      </c>
    </row>
    <row r="16" spans="1:7" ht="12.75">
      <c r="A16" s="1" t="s">
        <v>4</v>
      </c>
      <c r="B16" s="8">
        <v>2570</v>
      </c>
      <c r="C16" s="8">
        <v>221379485</v>
      </c>
      <c r="D16" s="8">
        <v>1172495</v>
      </c>
      <c r="E16" s="8">
        <v>7137</v>
      </c>
      <c r="F16" s="8">
        <v>614384363</v>
      </c>
      <c r="G16" s="8">
        <v>2068863</v>
      </c>
    </row>
    <row r="17" spans="1:7" ht="12.75">
      <c r="A17" s="1" t="s">
        <v>19</v>
      </c>
      <c r="B17" s="8">
        <v>171</v>
      </c>
      <c r="C17" s="8">
        <v>20017203</v>
      </c>
      <c r="D17" s="8">
        <v>78865</v>
      </c>
      <c r="E17" s="8">
        <v>452</v>
      </c>
      <c r="F17" s="8">
        <v>73487930</v>
      </c>
      <c r="G17" s="8">
        <v>427973</v>
      </c>
    </row>
    <row r="18" spans="1:7" ht="12.75">
      <c r="A18" s="1" t="s">
        <v>5</v>
      </c>
      <c r="B18" s="8">
        <v>5</v>
      </c>
      <c r="C18" s="8">
        <v>174759</v>
      </c>
      <c r="D18" s="8">
        <v>0</v>
      </c>
      <c r="E18" s="8">
        <v>11</v>
      </c>
      <c r="F18" s="8">
        <v>648770</v>
      </c>
      <c r="G18" s="8">
        <v>0</v>
      </c>
    </row>
    <row r="19" spans="1:7" ht="12.75">
      <c r="A19" s="1" t="s">
        <v>6</v>
      </c>
      <c r="B19" s="8">
        <v>77</v>
      </c>
      <c r="C19" s="8">
        <v>11284450</v>
      </c>
      <c r="D19" s="8">
        <v>14408</v>
      </c>
      <c r="E19" s="8">
        <v>219</v>
      </c>
      <c r="F19" s="8">
        <v>39893398</v>
      </c>
      <c r="G19" s="8">
        <v>67885</v>
      </c>
    </row>
    <row r="20" spans="1:7" ht="12.75">
      <c r="A20" s="1" t="s">
        <v>7</v>
      </c>
      <c r="B20" s="8">
        <v>87</v>
      </c>
      <c r="C20" s="8">
        <v>32371142</v>
      </c>
      <c r="D20" s="8">
        <v>139334</v>
      </c>
      <c r="E20" s="8">
        <v>254</v>
      </c>
      <c r="F20" s="8">
        <v>65240676</v>
      </c>
      <c r="G20" s="8">
        <v>417861</v>
      </c>
    </row>
    <row r="21" spans="1:7" ht="12.75">
      <c r="A21" s="1" t="s">
        <v>18</v>
      </c>
      <c r="B21" s="8">
        <v>530</v>
      </c>
      <c r="C21" s="8">
        <v>37933267</v>
      </c>
      <c r="D21" s="8">
        <v>65879</v>
      </c>
      <c r="E21" s="8">
        <v>1348</v>
      </c>
      <c r="F21" s="8">
        <v>99850865</v>
      </c>
      <c r="G21" s="8">
        <v>165974</v>
      </c>
    </row>
    <row r="22" spans="1:7" ht="12.75">
      <c r="A22" s="1" t="s">
        <v>8</v>
      </c>
      <c r="B22" s="8">
        <v>195</v>
      </c>
      <c r="C22" s="8">
        <v>33979883</v>
      </c>
      <c r="D22" s="8">
        <v>163328</v>
      </c>
      <c r="E22" s="8">
        <v>540</v>
      </c>
      <c r="F22" s="8">
        <v>78124563</v>
      </c>
      <c r="G22" s="8">
        <v>1063986</v>
      </c>
    </row>
    <row r="23" spans="1:7" ht="12.75">
      <c r="A23" s="1" t="s">
        <v>9</v>
      </c>
      <c r="B23" s="8">
        <v>2295</v>
      </c>
      <c r="C23" s="8">
        <v>76107258</v>
      </c>
      <c r="D23" s="8">
        <v>200148</v>
      </c>
      <c r="E23" s="8">
        <v>5796</v>
      </c>
      <c r="F23" s="8">
        <v>176661043</v>
      </c>
      <c r="G23" s="8">
        <v>697620</v>
      </c>
    </row>
    <row r="25" spans="1:7" ht="12.75">
      <c r="A25" s="1" t="s">
        <v>20</v>
      </c>
      <c r="B25" s="9">
        <f aca="true" t="shared" si="2" ref="B25:G25">B7+B12</f>
        <v>33690</v>
      </c>
      <c r="C25" s="10">
        <f t="shared" si="2"/>
        <v>961482202</v>
      </c>
      <c r="D25" s="9">
        <f t="shared" si="2"/>
        <v>5613475</v>
      </c>
      <c r="E25" s="9">
        <f t="shared" si="2"/>
        <v>90910</v>
      </c>
      <c r="F25" s="10">
        <f t="shared" si="2"/>
        <v>2467985703</v>
      </c>
      <c r="G25" s="9">
        <f t="shared" si="2"/>
        <v>14234447</v>
      </c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2005-09-19T18:51:49Z</cp:lastPrinted>
  <dcterms:created xsi:type="dcterms:W3CDTF">2004-04-27T15:43:08Z</dcterms:created>
  <dcterms:modified xsi:type="dcterms:W3CDTF">2012-05-21T18:11:47Z</dcterms:modified>
  <cp:category/>
  <cp:version/>
  <cp:contentType/>
  <cp:contentStatus/>
</cp:coreProperties>
</file>