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<sst xmlns="http://schemas.openxmlformats.org/spreadsheetml/2006/main" count="30" uniqueCount="25">
  <si>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</si>
  <si>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</si>
  <si>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</si>
  <si>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</si>
  <si>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</si>
  <si>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</si>
  <si>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</si>
  <si>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</si>
  <si>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</si>
  <si>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</si>
  <si>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</si>
  <si>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</si>
  <si>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</si>
  <si>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</si>
  <si>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</si>
  <si>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</si>
  <si>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</si>
  <si>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</si>
  <si>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</si>
  <si>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</si>
  <si>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</si>
  <si>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November 2012</t>
  </si>
  <si>
    <t>Source: New Jersey Department of Community Affairs, 1/18/13</t>
  </si>
  <si>
    <t>November</t>
  </si>
  <si>
    <t>January-November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</si>
</sst>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26484</v>
      </c>
      <c r="C7" s="10">
        <f t="shared" si="0"/>
        <v>356366140</v>
      </c>
      <c r="D7" s="9">
        <f t="shared" si="0"/>
        <v>2649988</v>
      </c>
      <c r="E7" s="9">
        <f t="shared" si="0"/>
        <v>299754</v>
      </c>
      <c r="F7" s="10">
        <f t="shared" si="0"/>
        <v>4921320804</v>
      </c>
      <c r="G7" s="9">
        <f t="shared" si="0"/>
        <v>37651358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25024</v>
      </c>
      <c r="C9" s="8">
        <f>429836929-125200000</f>
        <v>304636929</v>
      </c>
      <c r="D9" s="8">
        <v>2197721</v>
      </c>
      <c r="E9" s="8">
        <v>279835</v>
      </c>
      <c r="F9" s="8">
        <f>3756947580-125200000</f>
        <v>3631747580</v>
      </c>
      <c r="G9" s="8">
        <v>24843230</v>
      </c>
    </row>
    <row r="10" spans="1:7" ht="12.75">
      <c r="A10" s="1" t="s">
        <v>1</v>
      </c>
      <c r="B10" s="8">
        <v>1460</v>
      </c>
      <c r="C10" s="8">
        <v>51729211</v>
      </c>
      <c r="D10" s="8">
        <v>452267</v>
      </c>
      <c r="E10" s="8">
        <v>19919</v>
      </c>
      <c r="F10" s="8">
        <v>1289573224</v>
      </c>
      <c r="G10" s="8">
        <v>12808128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5104</v>
      </c>
      <c r="C12" s="10">
        <f t="shared" si="1"/>
        <v>378921153</v>
      </c>
      <c r="D12" s="9">
        <f t="shared" si="1"/>
        <v>1549828</v>
      </c>
      <c r="E12" s="9">
        <f t="shared" si="1"/>
        <v>70944</v>
      </c>
      <c r="F12" s="9">
        <f t="shared" si="1"/>
        <v>5283848120</v>
      </c>
      <c r="G12" s="9">
        <f t="shared" si="1"/>
        <v>23051369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62</v>
      </c>
      <c r="C14" s="8">
        <v>5046556</v>
      </c>
      <c r="D14" s="8">
        <v>94931</v>
      </c>
      <c r="E14" s="8">
        <v>851</v>
      </c>
      <c r="F14" s="8">
        <v>85957788</v>
      </c>
      <c r="G14" s="8">
        <v>283946</v>
      </c>
    </row>
    <row r="15" spans="1:7" ht="12.75">
      <c r="A15" s="1" t="s">
        <v>3</v>
      </c>
      <c r="B15" s="8">
        <v>341</v>
      </c>
      <c r="C15" s="8">
        <v>88828259</v>
      </c>
      <c r="D15" s="8">
        <v>512107</v>
      </c>
      <c r="E15" s="8">
        <v>5477</v>
      </c>
      <c r="F15" s="8">
        <v>589484163</v>
      </c>
      <c r="G15" s="8">
        <v>2005791</v>
      </c>
    </row>
    <row r="16" spans="1:7" ht="12.75">
      <c r="A16" s="1" t="s">
        <v>4</v>
      </c>
      <c r="B16" s="8">
        <v>1826</v>
      </c>
      <c r="C16" s="8">
        <v>130805664</v>
      </c>
      <c r="D16" s="8">
        <v>324646</v>
      </c>
      <c r="E16" s="8">
        <v>25730</v>
      </c>
      <c r="F16" s="8">
        <v>2233790930</v>
      </c>
      <c r="G16" s="8">
        <v>7079410</v>
      </c>
    </row>
    <row r="17" spans="1:7" ht="12.75">
      <c r="A17" s="1" t="s">
        <v>19</v>
      </c>
      <c r="B17" s="8">
        <v>156</v>
      </c>
      <c r="C17" s="8">
        <v>28128765</v>
      </c>
      <c r="D17" s="8">
        <v>152687</v>
      </c>
      <c r="E17" s="8">
        <v>2647</v>
      </c>
      <c r="F17" s="8">
        <v>501457207</v>
      </c>
      <c r="G17" s="8">
        <v>736903</v>
      </c>
    </row>
    <row r="18" spans="1:7" ht="12.75">
      <c r="A18" s="1" t="s">
        <v>5</v>
      </c>
      <c r="B18" s="8">
        <v>5</v>
      </c>
      <c r="C18" s="8">
        <v>339190</v>
      </c>
      <c r="D18" s="8">
        <v>0</v>
      </c>
      <c r="E18" s="8">
        <v>64</v>
      </c>
      <c r="F18" s="8">
        <v>4135522</v>
      </c>
      <c r="G18" s="8">
        <v>1</v>
      </c>
    </row>
    <row r="19" spans="1:7" ht="12.75">
      <c r="A19" s="1" t="s">
        <v>6</v>
      </c>
      <c r="B19" s="8">
        <v>53</v>
      </c>
      <c r="C19" s="8">
        <v>16397347</v>
      </c>
      <c r="D19" s="8">
        <v>51325</v>
      </c>
      <c r="E19" s="8">
        <v>729</v>
      </c>
      <c r="F19" s="8">
        <v>133541674</v>
      </c>
      <c r="G19" s="8">
        <v>412010</v>
      </c>
    </row>
    <row r="20" spans="1:7" ht="12.75">
      <c r="A20" s="1" t="s">
        <v>7</v>
      </c>
      <c r="B20" s="8">
        <v>60</v>
      </c>
      <c r="C20" s="8">
        <v>6075835</v>
      </c>
      <c r="D20" s="8">
        <v>0</v>
      </c>
      <c r="E20" s="8">
        <v>881</v>
      </c>
      <c r="F20" s="8">
        <v>270816717</v>
      </c>
      <c r="G20" s="8">
        <v>1271633</v>
      </c>
    </row>
    <row r="21" spans="1:7" ht="12.75">
      <c r="A21" s="1" t="s">
        <v>18</v>
      </c>
      <c r="B21" s="8">
        <v>341</v>
      </c>
      <c r="C21" s="8">
        <v>22025777</v>
      </c>
      <c r="D21" s="8">
        <v>131252</v>
      </c>
      <c r="E21" s="8">
        <v>4870</v>
      </c>
      <c r="F21" s="8">
        <v>430466501</v>
      </c>
      <c r="G21" s="8">
        <v>1990548</v>
      </c>
    </row>
    <row r="22" spans="1:7" ht="12.75">
      <c r="A22" s="1" t="s">
        <v>8</v>
      </c>
      <c r="B22" s="8">
        <v>178</v>
      </c>
      <c r="C22" s="8">
        <v>30787822</v>
      </c>
      <c r="D22" s="8">
        <v>141322</v>
      </c>
      <c r="E22" s="8">
        <v>1956</v>
      </c>
      <c r="F22" s="8">
        <v>338994964</v>
      </c>
      <c r="G22" s="8">
        <v>4273726</v>
      </c>
    </row>
    <row r="23" spans="1:7" ht="12.75">
      <c r="A23" s="1" t="s">
        <v>9</v>
      </c>
      <c r="B23" s="8">
        <v>2082</v>
      </c>
      <c r="C23" s="8">
        <v>50485938</v>
      </c>
      <c r="D23" s="8">
        <v>141558</v>
      </c>
      <c r="E23" s="8">
        <v>27739</v>
      </c>
      <c r="F23" s="8">
        <v>695202654</v>
      </c>
      <c r="G23" s="8">
        <v>4997401</v>
      </c>
    </row>
    <row r="25" spans="1:7" ht="12.75">
      <c r="A25" s="1" t="s">
        <v>20</v>
      </c>
      <c r="B25" s="9">
        <f aca="true" t="shared" si="2" ref="B25:G25">B7+B12</f>
        <v>31588</v>
      </c>
      <c r="C25" s="10">
        <f t="shared" si="2"/>
        <v>735287293</v>
      </c>
      <c r="D25" s="9">
        <f t="shared" si="2"/>
        <v>4199816</v>
      </c>
      <c r="E25" s="9">
        <f t="shared" si="2"/>
        <v>370698</v>
      </c>
      <c r="F25" s="10">
        <f t="shared" si="2"/>
        <v>10205168924</v>
      </c>
      <c r="G25" s="9">
        <f t="shared" si="2"/>
        <v>60702727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2013-02-01T15:07:36Z</dcterms:modified>
  <cp:category/>
  <cp:version/>
  <cp:contentType/>
  <cp:contentStatus/>
</cp:coreProperties>
</file>